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7월\S25-004\"/>
    </mc:Choice>
  </mc:AlternateContent>
  <xr:revisionPtr revIDLastSave="0" documentId="13_ncr:1_{FA9E2DF0-87D7-4198-8550-03474A10D919}" xr6:coauthVersionLast="36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r:id="rId4"/>
    <sheet name="집계장" sheetId="6" r:id="rId5"/>
    <sheet name="물량 내역서" sheetId="7" r:id="rId6"/>
    <sheet name="근로내역 (07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localSheetId="3" hidden="1">[5]FAB별!#REF!</definedName>
    <definedName name="__123Graph_D" hidden="1">'[6]0226'!#REF!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[7]고정1!$A$416:$L$458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'[8]118.세금과공과'!$A$46:$H$60</definedName>
    <definedName name="_12" localSheetId="3">#N/A</definedName>
    <definedName name="_12" hidden="1">'[4]입찰내역 발주처 양식'!#REF!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[7]고정1!$A$146:$L$188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[7]고정1!$A$191:$L$233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[7]고정1!$A$236:$L$278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[7]고정1!$A$281:$L$323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[7]고정1!$A$326:$L$368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[7]고정1!$A$371:$L$413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 localSheetId="3">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 localSheetId="3">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'[9]F4-F7'!#REF!</definedName>
    <definedName name="_Fill" localSheetId="3" hidden="1">[10]자금현황표!#REF!</definedName>
    <definedName name="_Fill" hidden="1">#N/A</definedName>
    <definedName name="_xlnm._FilterDatabase" localSheetId="8" hidden="1">숙소관리비!$A$3:$J$28</definedName>
    <definedName name="_xlnm._FilterDatabase" hidden="1">#REF!</definedName>
    <definedName name="_k" localSheetId="3" hidden="1">[11]프랜트면허!#REF!</definedName>
    <definedName name="_k" hidden="1">[11]프랜트면허!#REF!</definedName>
    <definedName name="_Key1" localSheetId="3" hidden="1">#REF!</definedName>
    <definedName name="_Key1" hidden="1">#N/A</definedName>
    <definedName name="_Key2" localSheetId="3" hidden="1">[12]발행!#REF!</definedName>
    <definedName name="_Key2" hidden="1">#N/A</definedName>
    <definedName name="_LP1">#REF!</definedName>
    <definedName name="_LP2">#REF!</definedName>
    <definedName name="_Order1" hidden="1">255</definedName>
    <definedName name="_Order2" localSheetId="3" hidden="1">0</definedName>
    <definedName name="_Order2" hidden="1">255</definedName>
    <definedName name="_p11">#REF!</definedName>
    <definedName name="_p2">#REF!</definedName>
    <definedName name="_P7">'[8]118.세금과공과'!$A$46:$H$60</definedName>
    <definedName name="_Parse_In" localSheetId="3" hidden="1">[13]PriceSummary!#REF!</definedName>
    <definedName name="_Parse_In" hidden="1">[13]PriceSummary!#REF!</definedName>
    <definedName name="_Parse_Out" hidden="1">#N/A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" localSheetId="3" hidden="1">[11]토목주소!#REF!</definedName>
    <definedName name="_s" hidden="1">[11]토목주소!#REF!</definedName>
    <definedName name="_Sort" localSheetId="3" hidden="1">#REF!</definedName>
    <definedName name="_Sort" hidden="1">#N/A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m">[14]매출원가_회사제시!#REF!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[15]현재!#REF!</definedName>
    <definedName name="Ⅱ" localSheetId="3" hidden="1">{#N/A,#N/A,FALSE,"정공"}</definedName>
    <definedName name="Ⅱ" hidden="1">{#N/A,#N/A,FALSE,"정공"}</definedName>
    <definedName name="a">[16]뒤차축소!$G$380:$S$381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localSheetId="3" hidden="1">"C:\My Documents\입고현황_류\장비입고현황2.mdb"</definedName>
    <definedName name="AccessDatabase" hidden="1">"C:\msoffice\CD\남가내역.mdb"</definedName>
    <definedName name="ACCT">[17]DATA!$J$1:$J$970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CDA" hidden="1">#N/A</definedName>
    <definedName name="Acount">[17]Configuration!$M$3</definedName>
    <definedName name="ACPERD">[17]Configuration!#REF!</definedName>
    <definedName name="ADC" hidden="1">#N/A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 hidden="1">#N/A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>#REF!</definedName>
    <definedName name="Avg.__calls_per_user">[18]Assumptions!#REF!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">[19]BM_NEW2!#REF!</definedName>
    <definedName name="BALWOL">[17]DATA!$BF$1:$BF$970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[17]Configuration!$M$4</definedName>
    <definedName name="bcrclcl100rt">'[20]9-1차이내역'!#REF!</definedName>
    <definedName name="bcrclcl100rtrkrk">'[20]9-1차이내역'!#REF!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[18]Assumptions!#REF!</definedName>
    <definedName name="Calls_per_Month__estimated">[18]Assumptions!#REF!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[17]Configuration!$K$2</definedName>
    <definedName name="CHDDOR" localSheetId="3">#REF!</definedName>
    <definedName name="CHDDOR">#REF!</definedName>
    <definedName name="CHK">[17]JournalSummary!#REF!</definedName>
    <definedName name="cho" localSheetId="3">[0]!BlankMacro1</definedName>
    <definedName name="cho">[0]!BlankMacro1</definedName>
    <definedName name="Churn_Rate_of_New_Users">[18]Assumptions!#REF!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MO">[21]F9804!$A$3:$K$6641</definedName>
    <definedName name="Cmonth">[17]Configuration!$I$2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[17]DATA!$AP$1:$AP$950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[17]Configuration!$H$2</definedName>
    <definedName name="d">[22]뒤차축소!$G$380:$S$381</definedName>
    <definedName name="DANGA">#REF!,#REF!</definedName>
    <definedName name="datab">[23]고정자산원본!$A$1:$S$236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[17]DATA!$AA$1:$AA$950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>'[24]118.세금과공과'!#REF!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EXPAC">[17]WorkFile!#REF!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22TBTB3RTDKDKDK">[25]차수!#REF!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localSheetId="3" hidden="1">#REF!</definedName>
    <definedName name="GEMCO" hidden="1">#N/A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n" localSheetId="3" hidden="1">#REF!</definedName>
    <definedName name="han" hidden="1">#REF!</definedName>
    <definedName name="hardwar" localSheetId="3" hidden="1">#REF!</definedName>
    <definedName name="hardwar" hidden="1">#N/A</definedName>
    <definedName name="HEADER" localSheetId="3">#REF!</definedName>
    <definedName name="HEADER">#REF!</definedName>
    <definedName name="HIGH" hidden="1">[26]FAB별!#REF!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{"'Break down'!$A$4"}</definedName>
    <definedName name="HTML_Description" hidden="1">""</definedName>
    <definedName name="HTML_Email" hidden="1">""</definedName>
    <definedName name="HTML_Header" localSheetId="3" hidden="1">""</definedName>
    <definedName name="HTML_Header" hidden="1">"터널공"</definedName>
    <definedName name="HTML_LastUpdate" localSheetId="3" hidden="1">""</definedName>
    <definedName name="HTML_LastUpdate" hidden="1">"2000-01-06"</definedName>
    <definedName name="HTML_LineAfter" hidden="1">FALSE</definedName>
    <definedName name="HTML_LineBefore" hidden="1">FALSE</definedName>
    <definedName name="HTML_Name" localSheetId="3" hidden="1">""</definedName>
    <definedName name="HTML_Name" hidden="1">"삼호"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Documents\98년\영업현황\2월 수주현황(2월 마감분).htm"</definedName>
    <definedName name="HTML_PathFile" hidden="1">"C:\My Documents\1혁excel\그외자료\MyHTML.htm"</definedName>
    <definedName name="HTML_Title" localSheetId="3" hidden="1">""</definedName>
    <definedName name="HTML_Title" hidden="1">"내역1"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[14]매출원가_회사제시!#REF!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ew_Users">[18]Assumptions!#REF!</definedName>
    <definedName name="NUMBER">#REF!</definedName>
    <definedName name="OFFER" hidden="1">#N/A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">[19]BM_NEW2!#REF!</definedName>
    <definedName name="Period_Const">#REF!</definedName>
    <definedName name="PERIOD_END" localSheetId="3">#REF!</definedName>
    <definedName name="PERIOD_END">#REF!</definedName>
    <definedName name="PHOTO" hidden="1">[27]FAB별!#REF!</definedName>
    <definedName name="pihkj">#REF!</definedName>
    <definedName name="PIPE40">#REF!</definedName>
    <definedName name="PJT">#N/A</definedName>
    <definedName name="PL">[28]현재!#REF!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0">기타비용!$A$1:$I$27</definedName>
    <definedName name="_xlnm.Print_Area" localSheetId="3">'내역서(을지)'!$A$1:$I$16</definedName>
    <definedName name="_xlnm.Print_Area" localSheetId="7">숙소임차료!$A$1:$J$11</definedName>
    <definedName name="_xlnm.Print_Area" localSheetId="9">식대비용!$A$1:$J$5</definedName>
    <definedName name="_xlnm.Print_Area" localSheetId="1">'용역 청구서(갑지)'!$A$1:$L$26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>[29]소특!$B$4,[29]소특!$H$4,[29]소특!$I$4,[29]소특!$A$4,[29]소특!$G$4,[29]소특!$F$4,[29]소특!$C$4,[29]소특!$A$4:$IV$4</definedName>
    <definedName name="_xlnm.Print_Titles" localSheetId="3">'내역서(을지)'!$2:$4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[30]부문손익!$D$7:$L$33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'[31]10월상품입고'!$A$1:$D$55</definedName>
    <definedName name="qwe" hidden="1">#N/A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[32]BM_NEW2!#REF!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[17]JournalSummary!$I$6:$I$394</definedName>
    <definedName name="SBL">[17]JournalSummary!$D$6:$D$394</definedName>
    <definedName name="SCODE" localSheetId="3">#REF!</definedName>
    <definedName name="SCODE">#REF!</definedName>
    <definedName name="SD">#REF!</definedName>
    <definedName name="SDASDASDA" hidden="1">#REF!</definedName>
    <definedName name="SDF" localSheetId="3" hidden="1">[33]CTEMCOST!#REF!</definedName>
    <definedName name="SDF" hidden="1">[33]CTEMCOST!#REF!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mp" localSheetId="3" hidden="1">{"'Break down'!$A$4"}</definedName>
    <definedName name="temp" hidden="1">{"'Break down'!$A$4"}</definedName>
    <definedName name="TEST0">#REF!</definedName>
    <definedName name="TESTHKEY">[1]원본!#REF!</definedName>
    <definedName name="TESTKEYS" localSheetId="3">#REF!</definedName>
    <definedName name="TESTKEYS">#REF!</definedName>
    <definedName name="TESTVKEY">[1]원본!#REF!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otal_Users">[18]Assumptions!#REF!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c">'[34]시산표(매출조정전)'!#REF!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3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개요" localSheetId="3" hidden="1">[35]기안!#REF!</definedName>
    <definedName name="개요" hidden="1">[35]기안!#REF!</definedName>
    <definedName name="개요1" localSheetId="3" hidden="1">[35]기안!#REF!</definedName>
    <definedName name="개요1" hidden="1">[35]기안!#REF!</definedName>
    <definedName name="개요2" localSheetId="3" hidden="1">[36]개산공사비!#REF!</definedName>
    <definedName name="개요2" hidden="1">[36]개산공사비!#REF!</definedName>
    <definedName name="갤로" localSheetId="3" hidden="1">{#N/A,#N/A,FALSE,"정공"}</definedName>
    <definedName name="갤로" hidden="1">{#N/A,#N/A,FALSE,"정공"}</definedName>
    <definedName name="거리">#REF!</definedName>
    <definedName name="검ㄴ" localSheetId="3" hidden="1">{#N/A,#N/A,FALSE,"이정표"}</definedName>
    <definedName name="검ㄴ" hidden="1">{#N/A,#N/A,FALSE,"이정표"}</definedName>
    <definedName name="견적" localSheetId="3">#REF!</definedName>
    <definedName name="견적">#REF!</definedName>
    <definedName name="견적2" localSheetId="3">#REF!</definedName>
    <definedName name="견적2" hidden="1">{#N/A,#N/A,FALSE,"현장 NCR 분석";#N/A,#N/A,FALSE,"현장품질감사";#N/A,#N/A,FALSE,"현장품질감사"}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>[37]수입2!#REF!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'[38]24.보증금(전신전화가입권)'!#REF!</definedName>
    <definedName name="計定明細.書2.B">'[38]24.보증금(전신전화가입권)'!#REF!</definedName>
    <definedName name="計定明細.書2.D">'[38]24.보증금(전신전화가입권)'!#REF!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 hidden="1">{#N/A,#N/A,FALSE,"현장 NCR 분석";#N/A,#N/A,FALSE,"현장품질감사";#N/A,#N/A,FALSE,"현장품질감사"}</definedName>
    <definedName name="고용보험료율" localSheetId="3">#REF!</definedName>
    <definedName name="고용보험료율">#REF!</definedName>
    <definedName name="곤ㅇ" localSheetId="3" hidden="1">{#N/A,#N/A,FALSE,"전력간선"}</definedName>
    <definedName name="곤ㅇ" hidden="1">{#N/A,#N/A,FALSE,"전력간선"}</definedName>
    <definedName name="골조사이클" hidden="1">'[3]입찰내역 발주처 양식'!#REF!</definedName>
    <definedName name="곰" localSheetId="3" hidden="1">{#N/A,#N/A,FALSE,"구조1"}</definedName>
    <definedName name="곰" hidden="1">{#N/A,#N/A,FALSE,"구조1"}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국퇴전">'[39]25.보증금(임차보증금외)'!$A$2:$D$30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localSheetId="3" hidden="1">{"'별표'!$N$220"}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명기">'[40]24.보증금(전신전화가입권)'!#REF!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[41]대비!#REF!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ㄴㄴㄴㄴ" localSheetId="3" hidden="1">{"'별표'!$N$220"}</definedName>
    <definedName name="ㄴㄴㄴㄴㄴ" hidden="1">{"'별표'!$N$220"}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hidden="1">[33]CTEMCOST!#REF!</definedName>
    <definedName name="ㄴㅇ" localSheetId="3">#REF!</definedName>
    <definedName name="ㄴㅇ" hidden="1">{#N/A,#N/A,FALSE,"견적조건";#N/A,#N/A,FALSE,"산출근거"}</definedName>
    <definedName name="ㄴㅇㄴㄹㅇㄴㅁ" hidden="1">#REF!</definedName>
    <definedName name="ㄴㅇㄹ" localSheetId="3" hidden="1">{#N/A,#N/A,FALSE,"전력간선"}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 hidden="1">{#N/A,#N/A,FALSE,"현장 NCR 분석";#N/A,#N/A,FALSE,"현장품질감사";#N/A,#N/A,FALSE,"현장품질감사"}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 localSheetId="3">#REF!</definedName>
    <definedName name="내역" hidden="1">#N/A</definedName>
    <definedName name="내역서">#REF!</definedName>
    <definedName name="내장">#REF!</definedName>
    <definedName name="낵역4">#REF!</definedName>
    <definedName name="년___월___일_까지">[8]수선비!#REF!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localSheetId="3" hidden="1">{#N/A,#N/A,FALSE,"포장2"}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[42]배서어음명세서!$A$2:$F$31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>[43]기초데이타!$D$12</definedName>
    <definedName name="당기부채총계">[43]기초데이타!$D$9</definedName>
    <definedName name="당기순이익">[43]기초데이타!$D$15</definedName>
    <definedName name="당기영업이익">[43]기초데이타!$D$13</definedName>
    <definedName name="당기영업현금흐름">[43]기초데이타!$D$17</definedName>
    <definedName name="당기유동부채">[43]기초데이타!$D$7</definedName>
    <definedName name="당기유동자산">[43]기초데이타!$D$5</definedName>
    <definedName name="당기이자비용">[43]기초데이타!$D$14</definedName>
    <definedName name="당기자기자본">[43]기초데이타!$D$10</definedName>
    <definedName name="당기차입금">[43]기초데이타!$D$8</definedName>
    <definedName name="당기총자산">[43]기초데이타!$D$6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" hidden="1">'[12]#REF'!$A$45:$A$73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169">[44]승용!#REF!</definedName>
    <definedName name="ㅁ2923">#REF!</definedName>
    <definedName name="ㅁㄴ" localSheetId="3">#REF!</definedName>
    <definedName name="ㅁㄴ" hidden="1">{#N/A,#N/A,FALSE,"견적조건";#N/A,#N/A,FALSE,"산출근거"}</definedName>
    <definedName name="ㅁㄴㄴ" localSheetId="3">[0]!BlankMacro1</definedName>
    <definedName name="ㅁㄴㄴ">[0]!BlankMacro1</definedName>
    <definedName name="ㅁㄴㅇㄻㄴ" localSheetId="3" hidden="1">[45]금융비용!#REF!</definedName>
    <definedName name="ㅁㄴㅇㄻㄴ" hidden="1">[45]금융비용!#REF!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localSheetId="3" hidden="1">#REF!</definedName>
    <definedName name="ㅁㅁㅁㅁㅁㅁ" hidden="1">#REF!</definedName>
    <definedName name="ㅁㅈㄷ" localSheetId="3" hidden="1">{#N/A,#N/A,FALSE,"배수1"}</definedName>
    <definedName name="ㅁㅈㄷ" hidden="1">{#N/A,#N/A,FALSE,"배수1"}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">[42]배서어음명세서!$A$34:$F$55</definedName>
    <definedName name="ㅂㅂㅂㅂ" localSheetId="3">[0]!BlankMacro1</definedName>
    <definedName name="ㅂㅂㅂㅂ">[0]!BlankMacro1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반출0507">[46]BM_NEW2!#REF!</definedName>
    <definedName name="방송">#REF!</definedName>
    <definedName name="방수">#REF!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" hidden="1">[36]개산공사비!#REF!</definedName>
    <definedName name="변경개요1">#REF!</definedName>
    <definedName name="변경개요2" localSheetId="3">#REF!</definedName>
    <definedName name="변경개요2" hidden="1">[47]개산공사비!#REF!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[47]개산공사비!#REF!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복ㅇ" localSheetId="3" hidden="1">{#N/A,#N/A,FALSE,"부대2"}</definedName>
    <definedName name="복ㅇ" hidden="1">{#N/A,#N/A,FALSE,"부대2"}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3">#REF!</definedName>
    <definedName name="부___문">#REF!</definedName>
    <definedName name="부가가치세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>[48]뒤차축소!$G$380:$S$381</definedName>
    <definedName name="분당내역서" hidden="1">#REF!</definedName>
    <definedName name="분당아파트">#REF!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>[49]유형!$D$31:$D$32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">[49]유형!$D$28:$D$30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상용">[50]뒤차축소!$G$380:$S$381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localSheetId="3" hidden="1">{"'별표'!$N$220"}</definedName>
    <definedName name="석2" hidden="1">{"'별표'!$N$220"}</definedName>
    <definedName name="석공">#REF!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[49]정보!$F$2:$F$232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[49]정보!$H$2:$H$331</definedName>
    <definedName name="설입" comment="설비 입고검사">[49]정보!$G$2:$G$416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3" hidden="1">'[6]0226'!#REF!</definedName>
    <definedName name="세보2" hidden="1">'[6]0226'!#REF!</definedName>
    <definedName name="세부실적" localSheetId="3">[0]!BlankMacro1</definedName>
    <definedName name="세부실적">[0]!BlankMacro1</definedName>
    <definedName name="세부자료">[51]부문손익!$D$7:$L$33</definedName>
    <definedName name="소계">#REF!</definedName>
    <definedName name="소공" comment="소방설비 공장검사">[49]정보!$I$2:$I$9</definedName>
    <definedName name="소나무">#REF!</definedName>
    <definedName name="소방">#REF!</definedName>
    <definedName name="소방시설공사">#REF!</definedName>
    <definedName name="소시" comment="소방설비 시공품질 관리">[49]정보!$I$38:$I$50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>[49]정보!$I$10:$I$37</definedName>
    <definedName name="소형차축부" localSheetId="3">#REF!</definedName>
    <definedName name="소형차축부">#REF!</definedName>
    <definedName name="소ㅑ104" hidden="1">[52]FAB별!#REF!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입금액조정며엣서">'[53]108.수선비'!#REF!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'[54]신상기록(지우지 말것)'!$C$2:$F$35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 localSheetId="3">#REF!</definedName>
    <definedName name="ㅇ" hidden="1">#N/A</definedName>
    <definedName name="ㅇㄴㄹㄴㅁㄹ" hidden="1">0</definedName>
    <definedName name="ㅇㄴㄹㄴㅁㅇㄻ">#REF!</definedName>
    <definedName name="ㅇㄹ" localSheetId="3">#REF!</definedName>
    <definedName name="ㅇㄹ" hidden="1">{#N/A,#N/A,FALSE,"현장 NCR 분석";#N/A,#N/A,FALSE,"현장품질감사";#N/A,#N/A,FALSE,"현장품질감사"}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localSheetId="3" hidden="1">{#N/A,#N/A,FALSE,"부대1"}</definedName>
    <definedName name="ㅇㅎ" hidden="1">{#N/A,#N/A,FALSE,"부대1"}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 hidden="1">{#N/A,#N/A,FALSE,"현장 NCR 분석";#N/A,#N/A,FALSE,"현장품질감사";#N/A,#N/A,FALSE,"현장품질감사"}</definedName>
    <definedName name="아무거나" hidden="1">#N/A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3" hidden="1">#REF!</definedName>
    <definedName name="업체" hidden="1">#REF!</definedName>
    <definedName name="에이비">[55]BM_NEW2!#REF!</definedName>
    <definedName name="에이씨">[55]BM_NEW2!#REF!</definedName>
    <definedName name="연결부하">#REF!</definedName>
    <definedName name="연도.도금">#REF!</definedName>
    <definedName name="연습" localSheetId="3">#REF!</definedName>
    <definedName name="연습" hidden="1">[56]금융비용!#REF!</definedName>
    <definedName name="연습2" localSheetId="3" hidden="1">[56]금융비용!#REF!</definedName>
    <definedName name="연습2" hidden="1">[56]금융비용!#REF!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매출">[57]영역별수주!#REF!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">[49]유형!$D$33:$D$34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[58]실행철강하도!$A$1:$A$4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[14]매출원가_회사제시!#REF!</definedName>
    <definedName name="이윤율">#REF!</definedName>
    <definedName name="인동덩쿨">#REF!</definedName>
    <definedName name="인소">[49]정보!$J$2:$J$16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[49]유형!$D$2:$D$26</definedName>
    <definedName name="일2">[49]유형!$F$3:$F$7</definedName>
    <definedName name="일3">[49]유형!$F$9:$F$13</definedName>
    <definedName name="일5">[49]유형!$F$16:$F$19</definedName>
    <definedName name="일6">[49]유형!$F$20:$F$21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>[43]기초데이타!$F$12</definedName>
    <definedName name="전기부채총계">[43]기초데이타!$F$9</definedName>
    <definedName name="전기순이익">[43]기초데이타!$F$15</definedName>
    <definedName name="전기영업이익">[43]기초데이타!$F$13</definedName>
    <definedName name="전기영업현금흐름">[43]기초데이타!$F$17</definedName>
    <definedName name="전기유동부채">[43]기초데이타!$F$7</definedName>
    <definedName name="전기유동자산">[43]기초데이타!$F$5</definedName>
    <definedName name="전기이자비용">[43]기초데이타!$F$14</definedName>
    <definedName name="전기자기자본">[43]기초데이타!$F$10</definedName>
    <definedName name="전기차입금">[43]기초데이타!$F$8</definedName>
    <definedName name="전기총자산">[43]기초데이타!$F$6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[43]기초데이타!$H$12</definedName>
    <definedName name="전전기순이익">[43]기초데이타!$H$15</definedName>
    <definedName name="전전기영업이익">[43]기초데이타!$H$13</definedName>
    <definedName name="전전기자기자본">[43]기초데이타!$H$10</definedName>
    <definedName name="전전기총자산">[43]기초데이타!$H$6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>[59]종가!$A$2:$C$25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3" hidden="1">{#N/A,#N/A,FALSE,"구조1"}</definedName>
    <definedName name="ㅋㅌ" hidden="1">{#N/A,#N/A,FALSE,"구조1"}</definedName>
    <definedName name="컴">#REF!</definedName>
    <definedName name="컴퓨">#REF!</definedName>
    <definedName name="콩" localSheetId="3" hidden="1">{#N/A,#N/A,FALSE,"구조1"}</definedName>
    <definedName name="콩" hidden="1">{#N/A,#N/A,FALSE,"구조1"}</definedName>
    <definedName name="크레인">#REF!</definedName>
    <definedName name="ㅌㅍ" localSheetId="3" hidden="1">{#N/A,#N/A,FALSE,"부대2"}</definedName>
    <definedName name="ㅌㅍ" hidden="1">{#N/A,#N/A,FALSE,"부대2"}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localSheetId="3" hidden="1">#REF!</definedName>
    <definedName name="토" hidden="1">#REF!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[60]집연95!#REF!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당비교전체" localSheetId="3" hidden="1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[61]분개장·원장!#REF!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>[14]매출원가_회사제시!#REF!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" localSheetId="3" hidden="1">#REF!</definedName>
    <definedName name="한" hidden="1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울" localSheetId="3" hidden="1">[62]토목주소!#REF!</definedName>
    <definedName name="한울" hidden="1">[62]토목주소!#REF!</definedName>
    <definedName name="한울11" localSheetId="3" hidden="1">[62]프랜트면허!#REF!</definedName>
    <definedName name="한울11" hidden="1">[62]프랜트면허!#REF!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>[63]수입!#REF!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힌울" hidden="1">[62]토목주소!#REF!</definedName>
    <definedName name="ㅏㅏ" localSheetId="3">[0]!BlankMacro1</definedName>
    <definedName name="ㅏㅏ">[0]!BlankMacro1</definedName>
    <definedName name="ㅏㅓ" localSheetId="3" hidden="1">{#N/A,#N/A,FALSE,"구조2"}</definedName>
    <definedName name="ㅏㅓ" hidden="1">{#N/A,#N/A,FALSE,"구조2"}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>#REF!</definedName>
    <definedName name="ㅑㅕ" localSheetId="3" hidden="1">{#N/A,#N/A,FALSE,"이정표"}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3" hidden="1">{#N/A,#N/A,FALSE,"부대2"}</definedName>
    <definedName name="ㅗㅓ" hidden="1">{#N/A,#N/A,FALSE,"부대2"}</definedName>
    <definedName name="ㅗㅕ" localSheetId="3" hidden="1">{#N/A,#N/A,FALSE,"배수2"}</definedName>
    <definedName name="ㅗㅕ" hidden="1">{#N/A,#N/A,FALSE,"배수2"}</definedName>
    <definedName name="ㅗㅕㅓ" localSheetId="3">[0]!BlankMacro1</definedName>
    <definedName name="ㅗㅕㅓ">[0]!BlankMacro1</definedName>
    <definedName name="ㅛㅅ" localSheetId="3" hidden="1">{#N/A,#N/A,FALSE,"속도"}</definedName>
    <definedName name="ㅛㅅ" hidden="1">{#N/A,#N/A,FALSE,"속도"}</definedName>
    <definedName name="ㅛㅑㅐ" localSheetId="3" hidden="1">{#N/A,#N/A,FALSE,"구조1"}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>'[20]9-1차이내역'!#REF!</definedName>
    <definedName name="ㅜㅎㄹ" localSheetId="3" hidden="1">{#N/A,#N/A,FALSE,"부대2"}</definedName>
    <definedName name="ㅜㅎㄹ" hidden="1">{#N/A,#N/A,FALSE,"부대2"}</definedName>
    <definedName name="ㅜㅜ" localSheetId="3">BlankMacro1</definedName>
    <definedName name="ㅜㅜ">BlankMacro1</definedName>
    <definedName name="ㅜㅠ" localSheetId="3" hidden="1">{#N/A,#N/A,FALSE,"토공2"}</definedName>
    <definedName name="ㅜㅠ" hidden="1">{#N/A,#N/A,FALSE,"토공2"}</definedName>
    <definedName name="ㅜㅠㅍ" localSheetId="3" hidden="1">{#N/A,#N/A,FALSE,"전력간선"}</definedName>
    <definedName name="ㅜㅠㅍ" hidden="1">{#N/A,#N/A,FALSE,"전력간선"}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ㅓㅏ" localSheetId="3" hidden="1">{#N/A,#N/A,FALSE,"전력간선"}</definedName>
    <definedName name="ㅣㅓㅏ" hidden="1">{#N/A,#N/A,FALSE,"전력간선"}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3" l="1"/>
  <c r="F7" i="6" l="1"/>
  <c r="G21" i="6"/>
  <c r="I5" i="11" l="1"/>
  <c r="H15" i="6"/>
  <c r="I3" i="9"/>
  <c r="I3" i="10"/>
  <c r="J7" i="7"/>
  <c r="J8" i="7"/>
  <c r="J9" i="7"/>
  <c r="J10" i="7"/>
  <c r="G8" i="6"/>
  <c r="G13" i="6"/>
  <c r="K64" i="8"/>
  <c r="AL64" i="8"/>
  <c r="AO64" i="8"/>
  <c r="AM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J64" i="8"/>
  <c r="I64" i="8"/>
  <c r="AN63" i="8"/>
  <c r="D11" i="6"/>
  <c r="F20" i="6"/>
  <c r="G14" i="6" l="1"/>
  <c r="G18" i="6" s="1"/>
  <c r="AP63" i="8"/>
  <c r="H19" i="6"/>
  <c r="J19" i="7" l="1"/>
  <c r="J18" i="7"/>
  <c r="J17" i="7"/>
  <c r="J16" i="7"/>
  <c r="J15" i="7"/>
  <c r="J14" i="7"/>
  <c r="J13" i="7"/>
  <c r="J12" i="7"/>
  <c r="J11" i="7"/>
  <c r="G5" i="13" l="1"/>
  <c r="G6" i="13"/>
  <c r="G7" i="13"/>
  <c r="G8" i="13"/>
  <c r="G9" i="13"/>
  <c r="G10" i="13"/>
  <c r="G11" i="13"/>
  <c r="G15" i="13" l="1"/>
  <c r="H16" i="6" l="1"/>
  <c r="AO70" i="8" l="1"/>
  <c r="AN65" i="8" l="1"/>
  <c r="AP65" i="8" s="1"/>
  <c r="AN66" i="8"/>
  <c r="AP66" i="8" s="1"/>
  <c r="AN67" i="8"/>
  <c r="AP67" i="8" s="1"/>
  <c r="AN68" i="8"/>
  <c r="AP68" i="8" s="1"/>
  <c r="H13" i="12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H27" i="12" l="1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21" i="12" l="1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D10" i="6" l="1"/>
  <c r="AN17" i="8" l="1"/>
  <c r="AP17" i="8" s="1"/>
  <c r="AN16" i="8"/>
  <c r="AP16" i="8" l="1"/>
  <c r="E10" i="2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H3" i="12" s="1"/>
  <c r="F11" i="6" l="1"/>
  <c r="H11" i="6" s="1"/>
  <c r="F10" i="6"/>
  <c r="H10" i="6" s="1"/>
  <c r="AM3" i="8" l="1"/>
  <c r="AM1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B70" i="8" s="1"/>
  <c r="AA69" i="8"/>
  <c r="AA70" i="8" s="1"/>
  <c r="Z69" i="8"/>
  <c r="Z70" i="8" s="1"/>
  <c r="Y69" i="8"/>
  <c r="X69" i="8"/>
  <c r="X70" i="8" s="1"/>
  <c r="W69" i="8"/>
  <c r="V69" i="8"/>
  <c r="U69" i="8"/>
  <c r="T69" i="8"/>
  <c r="S69" i="8"/>
  <c r="R69" i="8"/>
  <c r="Q69" i="8"/>
  <c r="Q70" i="8" s="1"/>
  <c r="P69" i="8"/>
  <c r="O69" i="8"/>
  <c r="N69" i="8"/>
  <c r="M69" i="8"/>
  <c r="L69" i="8"/>
  <c r="L70" i="8" s="1"/>
  <c r="K69" i="8"/>
  <c r="K70" i="8" s="1"/>
  <c r="J69" i="8"/>
  <c r="J70" i="8" s="1"/>
  <c r="I69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64" i="8" l="1"/>
  <c r="AG70" i="8"/>
  <c r="AH70" i="8"/>
  <c r="N70" i="8"/>
  <c r="AD70" i="8"/>
  <c r="O70" i="8"/>
  <c r="AE70" i="8"/>
  <c r="R70" i="8"/>
  <c r="I70" i="8"/>
  <c r="Y70" i="8"/>
  <c r="P70" i="8"/>
  <c r="AF70" i="8"/>
  <c r="AP69" i="8"/>
  <c r="F6" i="6" s="1"/>
  <c r="AI70" i="8"/>
  <c r="T70" i="8"/>
  <c r="AJ70" i="8"/>
  <c r="S70" i="8"/>
  <c r="U70" i="8"/>
  <c r="AK70" i="8"/>
  <c r="V70" i="8"/>
  <c r="AL70" i="8"/>
  <c r="W70" i="8"/>
  <c r="AM70" i="8"/>
  <c r="M70" i="8"/>
  <c r="AC70" i="8"/>
  <c r="AP6" i="8"/>
  <c r="AP64" i="8" s="1"/>
  <c r="AN69" i="8"/>
  <c r="E50" i="7"/>
  <c r="K50" i="7" s="1"/>
  <c r="E49" i="7"/>
  <c r="K49" i="7" s="1"/>
  <c r="M49" i="7" s="1"/>
  <c r="G49" i="7" s="1"/>
  <c r="E48" i="7"/>
  <c r="K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L19" i="7"/>
  <c r="F19" i="7" s="1"/>
  <c r="K18" i="7"/>
  <c r="M18" i="7" s="1"/>
  <c r="G18" i="7" s="1"/>
  <c r="L17" i="7"/>
  <c r="F17" i="7" s="1"/>
  <c r="L16" i="7"/>
  <c r="F16" i="7" s="1"/>
  <c r="L15" i="7"/>
  <c r="F15" i="7" s="1"/>
  <c r="L14" i="7"/>
  <c r="F14" i="7" s="1"/>
  <c r="K13" i="7"/>
  <c r="M13" i="7" s="1"/>
  <c r="G13" i="7" s="1"/>
  <c r="L12" i="7"/>
  <c r="F12" i="7" s="1"/>
  <c r="L11" i="7"/>
  <c r="F11" i="7" s="1"/>
  <c r="L10" i="7"/>
  <c r="F10" i="7" s="1"/>
  <c r="L9" i="7"/>
  <c r="F9" i="7" s="1"/>
  <c r="K8" i="7"/>
  <c r="M8" i="7" s="1"/>
  <c r="G8" i="7" s="1"/>
  <c r="J6" i="7"/>
  <c r="L6" i="7" s="1"/>
  <c r="F6" i="7" s="1"/>
  <c r="J5" i="7"/>
  <c r="A2" i="7"/>
  <c r="I51" i="7"/>
  <c r="H51" i="7"/>
  <c r="M50" i="7"/>
  <c r="G50" i="7" s="1"/>
  <c r="L49" i="7"/>
  <c r="F49" i="7" s="1"/>
  <c r="M48" i="7"/>
  <c r="G48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B2" i="13" s="1"/>
  <c r="L2" i="6"/>
  <c r="D9" i="6" l="1"/>
  <c r="L7" i="7"/>
  <c r="F7" i="7" s="1"/>
  <c r="J51" i="7"/>
  <c r="K26" i="7"/>
  <c r="M26" i="7" s="1"/>
  <c r="G26" i="7" s="1"/>
  <c r="F9" i="6"/>
  <c r="L18" i="7"/>
  <c r="F18" i="7" s="1"/>
  <c r="K16" i="7"/>
  <c r="M16" i="7" s="1"/>
  <c r="G16" i="7" s="1"/>
  <c r="AN70" i="8"/>
  <c r="K23" i="7"/>
  <c r="M23" i="7" s="1"/>
  <c r="G23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D6" i="6"/>
  <c r="K7" i="7"/>
  <c r="D4" i="6"/>
  <c r="L27" i="7"/>
  <c r="F27" i="7" s="1"/>
  <c r="L24" i="7"/>
  <c r="F24" i="7" s="1"/>
  <c r="AP70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I19" i="6"/>
  <c r="H17" i="6"/>
  <c r="I17" i="6" s="1"/>
  <c r="F12" i="6"/>
  <c r="H12" i="6" s="1"/>
  <c r="H6" i="6"/>
  <c r="I6" i="6" s="1"/>
  <c r="H9" i="6" l="1"/>
  <c r="F13" i="6"/>
  <c r="M7" i="7"/>
  <c r="G7" i="7" s="1"/>
  <c r="F4" i="6"/>
  <c r="H20" i="6"/>
  <c r="I20" i="6" s="1"/>
  <c r="L20" i="6" s="1"/>
  <c r="E12" i="2" s="1"/>
  <c r="E11" i="2"/>
  <c r="F5" i="6"/>
  <c r="M38" i="7"/>
  <c r="G38" i="7" s="1"/>
  <c r="M27" i="7"/>
  <c r="G27" i="7" s="1"/>
  <c r="L51" i="7"/>
  <c r="F5" i="7"/>
  <c r="F51" i="7" s="1"/>
  <c r="K51" i="7"/>
  <c r="M5" i="7"/>
  <c r="E11" i="6"/>
  <c r="I11" i="6"/>
  <c r="E10" i="6"/>
  <c r="E6" i="6"/>
  <c r="I12" i="6"/>
  <c r="I10" i="6"/>
  <c r="F6" i="5"/>
  <c r="F7" i="5"/>
  <c r="F8" i="5"/>
  <c r="F9" i="5"/>
  <c r="F10" i="5"/>
  <c r="F11" i="5"/>
  <c r="F5" i="5"/>
  <c r="E15" i="5"/>
  <c r="E3" i="2"/>
  <c r="D3" i="2"/>
  <c r="H4" i="6" l="1"/>
  <c r="I4" i="6" s="1"/>
  <c r="I9" i="6"/>
  <c r="H13" i="6"/>
  <c r="E5" i="6"/>
  <c r="H5" i="6"/>
  <c r="I5" i="6" s="1"/>
  <c r="E9" i="6"/>
  <c r="E4" i="6"/>
  <c r="M51" i="7"/>
  <c r="G5" i="7"/>
  <c r="G51" i="7" s="1"/>
  <c r="F13" i="5"/>
  <c r="F15" i="5"/>
  <c r="D12" i="2"/>
  <c r="D11" i="2"/>
  <c r="D10" i="2"/>
  <c r="D9" i="2"/>
  <c r="D7" i="2"/>
  <c r="I13" i="6" l="1"/>
  <c r="I16" i="6" l="1"/>
  <c r="D14" i="2" l="1"/>
  <c r="I15" i="6"/>
  <c r="F8" i="6" l="1"/>
  <c r="H8" i="6" l="1"/>
  <c r="I8" i="6" s="1"/>
  <c r="F14" i="6"/>
  <c r="H7" i="6"/>
  <c r="I7" i="6" s="1"/>
  <c r="H14" i="6" l="1"/>
  <c r="I14" i="6" s="1"/>
  <c r="F18" i="6"/>
  <c r="F21" i="6" l="1"/>
  <c r="H18" i="6"/>
  <c r="I18" i="6" s="1"/>
  <c r="H21" i="6" l="1"/>
  <c r="I21" i="6" s="1"/>
  <c r="F22" i="6"/>
  <c r="E8" i="2" s="1"/>
  <c r="D8" i="2" s="1"/>
  <c r="H22" i="6" l="1"/>
  <c r="I22" i="6" s="1"/>
  <c r="E5" i="2" s="1"/>
  <c r="D5" i="2" s="1"/>
  <c r="E13" i="2"/>
  <c r="E6" i="2" l="1"/>
  <c r="D6" i="2" s="1"/>
  <c r="D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<sst xmlns="http://schemas.openxmlformats.org/spreadsheetml/2006/main" count="1173" uniqueCount="634">
  <si>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</si>
  <si>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</si>
  <si>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</si>
  <si>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</si>
  <si>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</si>
  <si>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</si>
  <si>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</si>
  <si>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</si>
  <si>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</si>
  <si>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</si>
  <si>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</si>
  <si>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</si>
  <si>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</si>
  <si>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</si>
  <si>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</si>
  <si>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</si>
  <si>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</si>
  <si>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</si>
  <si>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</si>
  <si>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</si>
  <si>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</si>
  <si>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</si>
  <si>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</si>
  <si>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</si>
  <si>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</si>
  <si>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</si>
  <si>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</si>
  <si>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</si>
  <si>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</si>
  <si>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</si>
  <si>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</si>
  <si>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</si>
  <si>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</si>
  <si>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</si>
  <si>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</si>
  <si>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</si>
  <si>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</si>
  <si>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</si>
  <si>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</si>
  <si>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</si>
  <si>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</si>
  <si>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</si>
  <si>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</si>
  <si>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</si>
  <si>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</si>
  <si>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</si>
  <si>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</si>
  <si>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</si>
  <si>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</si>
  <si>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</si>
  <si>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</si>
  <si>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</si>
  <si>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</si>
  <si>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</si>
  <si>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</si>
  <si>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</si>
  <si>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</si>
  <si>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</si>
  <si>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</si>
  <si>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</si>
  <si>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</si>
  <si>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</si>
  <si>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</si>
  <si>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</si>
  <si>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</si>
  <si>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</si>
  <si>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</si>
  <si>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</si>
  <si>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</si>
  <si>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</si>
  <si>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</si>
  <si>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</si>
  <si>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</si>
  <si>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</si>
  <si>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</si>
  <si>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</si>
  <si>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</si>
  <si>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</si>
  <si>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</si>
  <si>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</si>
  <si>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</si>
  <si>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</si>
  <si>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</si>
  <si>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</si>
  <si>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</si>
  <si>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</si>
  <si>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</si>
  <si>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</si>
  <si>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</si>
  <si>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</si>
  <si>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</si>
  <si>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</si>
  <si>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</si>
  <si>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</si>
  <si>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</si>
  <si>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</si>
  <si>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</si>
  <si>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</si>
  <si>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</si>
  <si>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</si>
  <si>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</si>
  <si>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</si>
  <si>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</si>
  <si>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</si>
  <si>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</si>
  <si>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</si>
  <si>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</si>
  <si>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</si>
  <si>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</si>
  <si>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</si>
  <si>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</si>
  <si>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</si>
  <si>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</si>
  <si>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</si>
  <si>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</si>
  <si>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</si>
  <si>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</si>
  <si>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</si>
  <si>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</si>
  <si>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</si>
  <si>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</si>
  <si>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</si>
  <si>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</si>
  <si>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</si>
  <si>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</si>
  <si>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</si>
  <si>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</si>
  <si>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</si>
  <si>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</si>
  <si>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</si>
  <si>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</si>
  <si>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</si>
  <si>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</si>
  <si>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</si>
  <si>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</si>
  <si>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</si>
  <si>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</si>
  <si>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</si>
  <si>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</si>
  <si>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</si>
  <si>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</si>
  <si>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</si>
  <si>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</si>
  <si>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</si>
  <si>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</si>
  <si>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</si>
  <si>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</si>
  <si>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</si>
  <si>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</si>
  <si>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</si>
  <si>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</si>
  <si>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</si>
  <si>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</si>
  <si>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</si>
  <si>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</si>
  <si>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</si>
  <si>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</si>
  <si>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</si>
  <si>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</si>
  <si>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</si>
  <si>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</si>
  <si>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</si>
  <si>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</si>
  <si>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</si>
  <si>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</si>
  <si>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</si>
  <si>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</si>
  <si>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</si>
  <si>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</si>
  <si>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</si>
  <si>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</si>
  <si>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</si>
  <si>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</si>
  <si>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</si>
  <si>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</si>
  <si>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</si>
  <si>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</si>
  <si>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</si>
  <si>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</si>
  <si>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</si>
  <si>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</si>
  <si>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</si>
  <si>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</si>
  <si>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</si>
  <si>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</si>
  <si>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</si>
  <si>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</si>
  <si>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</si>
  <si>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</si>
  <si>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</si>
  <si>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</si>
  <si>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</si>
  <si>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</si>
  <si>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</si>
  <si>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</si>
  <si>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</si>
  <si>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</si>
  <si>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</si>
  <si>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</si>
  <si>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</si>
  <si>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</si>
  <si>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</si>
  <si>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</si>
  <si>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</si>
  <si>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</si>
  <si>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</si>
  <si>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</si>
  <si>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</si>
  <si>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</si>
  <si>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</si>
  <si>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</si>
  <si>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</si>
  <si>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</si>
  <si>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</si>
  <si>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</si>
  <si>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</si>
  <si>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</si>
  <si>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</si>
  <si>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</si>
  <si>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</si>
  <si>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</si>
  <si>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</si>
  <si>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</si>
  <si>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</si>
  <si>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</si>
  <si>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</si>
  <si>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</si>
  <si>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</si>
  <si>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</si>
  <si>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</si>
  <si>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</si>
  <si>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</si>
  <si>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</si>
  <si>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</si>
  <si>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</si>
  <si>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</si>
  <si>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</si>
  <si>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</si>
  <si>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</si>
  <si>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</si>
  <si>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</si>
  <si>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</si>
  <si>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</si>
  <si>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</si>
  <si>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</si>
  <si>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</si>
  <si>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</si>
  <si>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</si>
  <si>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</si>
  <si>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</si>
  <si>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</si>
  <si>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</si>
  <si>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</si>
  <si>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</si>
  <si>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</si>
  <si>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</si>
  <si>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</si>
  <si>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</si>
  <si>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</si>
  <si>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</si>
  <si>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</si>
  <si>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</si>
  <si>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</si>
  <si>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</si>
  <si>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</si>
  <si>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</si>
  <si>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</si>
  <si>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</si>
  <si>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</si>
  <si>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</si>
  <si>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</si>
  <si>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</si>
  <si>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</si>
  <si>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</si>
  <si>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</si>
  <si>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</si>
  <si>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</si>
  <si>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</si>
  <si>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</si>
  <si>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</si>
  <si>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</si>
  <si>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</si>
  <si>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</si>
  <si>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</si>
  <si>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</si>
  <si>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</si>
  <si>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</si>
  <si>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</si>
  <si>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</si>
  <si>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</si>
  <si>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</si>
  <si>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</si>
  <si>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</si>
  <si>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</si>
  <si>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</si>
  <si>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</si>
  <si>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</si>
  <si>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</si>
  <si>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</si>
  <si>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</si>
  <si>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</si>
  <si>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</si>
  <si>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</si>
  <si>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</si>
  <si>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S25-004</t>
    <phoneticPr fontId="5" type="noConversion"/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</si>
  <si>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</si>
  <si>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</si>
  <si>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</si>
  <si>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</si>
  <si>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장 규 철</t>
    <phoneticPr fontId="3" type="noConversion"/>
  </si>
  <si>
    <t>김종완</t>
  </si>
  <si>
    <t>740404-1471013</t>
  </si>
  <si>
    <t>010-9983-3546</t>
  </si>
  <si>
    <t>우리</t>
  </si>
  <si>
    <t>1006-001-448823</t>
  </si>
  <si>
    <t>김철</t>
  </si>
  <si>
    <t>761102-1565911</t>
  </si>
  <si>
    <t>110-470-878920</t>
  </si>
  <si>
    <t>박기태</t>
  </si>
  <si>
    <t>841117-1836338</t>
  </si>
  <si>
    <t>010-9800-6028</t>
  </si>
  <si>
    <t>883-12-137056</t>
  </si>
  <si>
    <t>서승희</t>
  </si>
  <si>
    <t>941121-2216111</t>
  </si>
  <si>
    <t>010-8540-8270</t>
  </si>
  <si>
    <t>865302-00-042896</t>
  </si>
  <si>
    <t>안병문</t>
  </si>
  <si>
    <t>751106-1239319</t>
  </si>
  <si>
    <t>010-9291-2123</t>
  </si>
  <si>
    <t>302-1102-5800-61</t>
  </si>
  <si>
    <t>오정석</t>
  </si>
  <si>
    <t>840327-1836316</t>
  </si>
  <si>
    <t>010-3646-6264</t>
  </si>
  <si>
    <t>1002-339-959255</t>
  </si>
  <si>
    <t>윤지환</t>
  </si>
  <si>
    <t>770812-1100111</t>
  </si>
  <si>
    <t>010-6455-8718</t>
  </si>
  <si>
    <t>새마을</t>
  </si>
  <si>
    <t>9002-1579-4799-1</t>
  </si>
  <si>
    <t>장세형</t>
  </si>
  <si>
    <t>780528-1233527</t>
  </si>
  <si>
    <t>010-3728-4671</t>
  </si>
  <si>
    <t>110-471-057532</t>
  </si>
  <si>
    <t>정은선</t>
  </si>
  <si>
    <t>670809-2233120</t>
  </si>
  <si>
    <t>010-2297-5059</t>
  </si>
  <si>
    <t>기업</t>
  </si>
  <si>
    <t>289-074002-02-015</t>
  </si>
  <si>
    <t>최현우</t>
  </si>
  <si>
    <t>018302-04-192870</t>
  </si>
  <si>
    <t>202호</t>
  </si>
  <si>
    <t>202호</t>
    <phoneticPr fontId="3" type="noConversion"/>
  </si>
  <si>
    <t>302호</t>
  </si>
  <si>
    <t>302호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</si>
  <si>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</si>
  <si>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</si>
  <si>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</si>
  <si>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</si>
  <si>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</si>
  <si>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김창우</t>
  </si>
  <si>
    <t>류일화</t>
  </si>
  <si>
    <t>엄진용</t>
  </si>
  <si>
    <t>은소천</t>
  </si>
  <si>
    <t>이인규</t>
  </si>
  <si>
    <t>진성훈</t>
  </si>
  <si>
    <t>751012-1143412</t>
  </si>
  <si>
    <t>821006-2345313</t>
  </si>
  <si>
    <t>950826-1026312</t>
  </si>
  <si>
    <t>830224-1026011</t>
  </si>
  <si>
    <t>820704-1083115</t>
  </si>
  <si>
    <t>730314-1023930</t>
  </si>
  <si>
    <t>010-8753-3536</t>
  </si>
  <si>
    <t>010-9936-8504</t>
  </si>
  <si>
    <t>010-5248-6056</t>
  </si>
  <si>
    <t>010-5821-2948</t>
  </si>
  <si>
    <t>010-5472-6177</t>
  </si>
  <si>
    <t>201301-04-324384</t>
  </si>
  <si>
    <t>203901-04-045708</t>
  </si>
  <si>
    <t>1002-253-086774</t>
  </si>
  <si>
    <t>302-1617-3382-01</t>
  </si>
  <si>
    <t>063-083414-02-501</t>
  </si>
  <si>
    <t>밥심</t>
    <phoneticPr fontId="3" type="noConversion"/>
  </si>
  <si>
    <t>카카오</t>
  </si>
  <si>
    <t>010-4761-8752</t>
  </si>
  <si>
    <t>010-5534-8412</t>
  </si>
  <si>
    <t>이동건</t>
  </si>
  <si>
    <t>010-8953-4315</t>
  </si>
  <si>
    <t>302-1062-4901-11</t>
  </si>
  <si>
    <t>이진호</t>
  </si>
  <si>
    <t>930305-1933311</t>
  </si>
  <si>
    <t>010-4794-8530</t>
  </si>
  <si>
    <t>1002-658-107464</t>
  </si>
  <si>
    <t>하나</t>
  </si>
  <si>
    <t>010-2123-6107</t>
  </si>
  <si>
    <t>고덕 함박산1길 16, 202호</t>
  </si>
  <si>
    <t>고덕 여염12길 103, 302호</t>
  </si>
  <si>
    <t>고덕 함박산4길 12, 301호</t>
  </si>
  <si>
    <t>고덕 함박산9길 46, 301호</t>
  </si>
  <si>
    <t>201호</t>
    <phoneticPr fontId="3" type="noConversion"/>
  </si>
  <si>
    <t>평택시 함박산3길39, 301호</t>
  </si>
  <si>
    <t>고덕여염5길 199, 401호</t>
  </si>
  <si>
    <t>고덕여염5길213, 302호</t>
  </si>
  <si>
    <t>401호</t>
  </si>
  <si>
    <t>고덕여염5길 199, 401호</t>
    <phoneticPr fontId="3" type="noConversion"/>
  </si>
  <si>
    <t>고덕여염5길213, 302호</t>
    <phoneticPr fontId="3" type="noConversion"/>
  </si>
  <si>
    <t>고용철</t>
  </si>
  <si>
    <t>권국진</t>
  </si>
  <si>
    <t>김건표</t>
  </si>
  <si>
    <t>김구식</t>
  </si>
  <si>
    <t>김무열</t>
  </si>
  <si>
    <t>김세영</t>
  </si>
  <si>
    <t>김은겸</t>
  </si>
  <si>
    <t>김현</t>
  </si>
  <si>
    <t>류대진</t>
  </si>
  <si>
    <t>류수창</t>
  </si>
  <si>
    <t>송태진</t>
  </si>
  <si>
    <t>오석영</t>
  </si>
  <si>
    <t>오성민</t>
  </si>
  <si>
    <t>유병권</t>
  </si>
  <si>
    <t>이준헌</t>
  </si>
  <si>
    <t>장덕선</t>
  </si>
  <si>
    <t>장인수</t>
  </si>
  <si>
    <t>조원혁</t>
  </si>
  <si>
    <t>주민철</t>
  </si>
  <si>
    <t>주성진</t>
  </si>
  <si>
    <t>최정규</t>
  </si>
  <si>
    <t>한헌</t>
  </si>
  <si>
    <t>홍길표</t>
  </si>
  <si>
    <t>황규만</t>
  </si>
  <si>
    <t>820421-1231211</t>
  </si>
  <si>
    <t>690215-1017539</t>
  </si>
  <si>
    <t>891127-1451011</t>
  </si>
  <si>
    <t>680210-1249814</t>
  </si>
  <si>
    <t>940228-1058917</t>
  </si>
  <si>
    <t>700121-1017419</t>
  </si>
  <si>
    <t>690415-1696016</t>
  </si>
  <si>
    <t>710427-1696018</t>
  </si>
  <si>
    <t>740212-1068411</t>
  </si>
  <si>
    <t>850827-1235312</t>
  </si>
  <si>
    <t>870328-1482316</t>
  </si>
  <si>
    <t>750606-1249810</t>
  </si>
  <si>
    <t>741212-1226819</t>
  </si>
  <si>
    <t>740624-2654517</t>
  </si>
  <si>
    <t>830223-1155411</t>
  </si>
  <si>
    <t>960112-1657219</t>
  </si>
  <si>
    <t>680418-1657222</t>
  </si>
  <si>
    <t xml:space="preserve">690608-1030511 </t>
  </si>
  <si>
    <t>710424-1030723</t>
  </si>
  <si>
    <t>770207-1231227</t>
  </si>
  <si>
    <t>680601-1452447</t>
  </si>
  <si>
    <t>352-0319-3536-53</t>
  </si>
  <si>
    <t>357-21-0173-310</t>
  </si>
  <si>
    <t>110-428-726240</t>
  </si>
  <si>
    <t>605-008322-01-018</t>
  </si>
  <si>
    <t>170189-56-105161</t>
  </si>
  <si>
    <t>110-461-373992</t>
  </si>
  <si>
    <t>110-387-390085</t>
  </si>
  <si>
    <t>114-158637-02-101</t>
  </si>
  <si>
    <t>9002-1656-1013-1</t>
  </si>
  <si>
    <t>424-890005-04207</t>
  </si>
  <si>
    <t>110-602-619798</t>
  </si>
  <si>
    <t>452-004136-01-019</t>
  </si>
  <si>
    <t>352-2037-6628-33</t>
  </si>
  <si>
    <t>3333-23-8195284</t>
  </si>
  <si>
    <t>110-241-436538</t>
  </si>
  <si>
    <t>9003-2666-1774-7</t>
  </si>
  <si>
    <t>115-140874-01-012</t>
  </si>
  <si>
    <t>1002-643-154119</t>
  </si>
  <si>
    <t>352-2057-3684-03</t>
  </si>
  <si>
    <t>352-1513-6468-13</t>
  </si>
  <si>
    <t>513-11-0045755</t>
  </si>
  <si>
    <t>010-8727-8563</t>
  </si>
  <si>
    <t>010-4346-0215</t>
  </si>
  <si>
    <t>010-9180-6601</t>
  </si>
  <si>
    <t>010-8920-2965</t>
  </si>
  <si>
    <t>010-4797-4619</t>
  </si>
  <si>
    <t>010-9087-3534</t>
  </si>
  <si>
    <t>010-2191-1125</t>
  </si>
  <si>
    <t>010-8977-3427</t>
  </si>
  <si>
    <t>010-2478-4445</t>
  </si>
  <si>
    <t>010-9288-7211</t>
  </si>
  <si>
    <t>010-2927-6925</t>
  </si>
  <si>
    <t>010-5555-9610</t>
  </si>
  <si>
    <t>010-7940-5153</t>
  </si>
  <si>
    <t>010-5699-9585</t>
  </si>
  <si>
    <t>010-2586-0179</t>
  </si>
  <si>
    <t>010-9083-0871</t>
  </si>
  <si>
    <t>010-6606-3253</t>
  </si>
  <si>
    <t>010-3796-9785</t>
  </si>
  <si>
    <t>010-7290-8779</t>
  </si>
  <si>
    <t>010-3444-3200</t>
  </si>
  <si>
    <t>010-7488-5833</t>
  </si>
  <si>
    <t>강대민</t>
  </si>
  <si>
    <t>박경수</t>
  </si>
  <si>
    <t>송낙준</t>
  </si>
  <si>
    <t>이영길</t>
  </si>
  <si>
    <t>830328-1536322</t>
  </si>
  <si>
    <t>760113-1226111</t>
  </si>
  <si>
    <t>710505-1031117</t>
  </si>
  <si>
    <t>680330-1233427</t>
  </si>
  <si>
    <t>010-7129-4947</t>
  </si>
  <si>
    <t>010-8743-1066</t>
  </si>
  <si>
    <t>010-5285-6646</t>
  </si>
  <si>
    <t>352-1139-6305-23</t>
  </si>
  <si>
    <t>1002-831-473236</t>
  </si>
  <si>
    <t>097-21-0547-113</t>
  </si>
  <si>
    <t>3333-03-0438756</t>
  </si>
  <si>
    <t>고덕 여염12길 103, 302호</t>
    <phoneticPr fontId="3" type="noConversion"/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</si>
  <si>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</si>
  <si>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</si>
  <si>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</si>
  <si>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</si>
  <si>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</si>
  <si>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</si>
  <si>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</si>
  <si>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</si>
  <si>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</si>
  <si>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</si>
  <si>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</si>
  <si>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</si>
  <si>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</si>
  <si>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</si>
  <si>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</si>
  <si>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4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</si>
  <si>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</si>
  <si>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</si>
  <si>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</si>
  <si>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</si>
  <si>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</si>
  <si>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</si>
  <si>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</si>
  <si>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서문수</t>
  </si>
  <si>
    <t>손지형</t>
  </si>
  <si>
    <t>안은준</t>
  </si>
  <si>
    <t>천웅</t>
  </si>
  <si>
    <t>880429-1120329</t>
  </si>
  <si>
    <t>860805-1050416</t>
  </si>
  <si>
    <t>780115-1650724</t>
  </si>
  <si>
    <t>840813-1048110</t>
  </si>
  <si>
    <t>고덕 함박산3길 9, 201호</t>
  </si>
  <si>
    <t>201호</t>
    <phoneticPr fontId="3" type="noConversion"/>
  </si>
  <si>
    <t>고덕 함박산3길 9, 201호</t>
    <phoneticPr fontId="3" type="noConversion"/>
  </si>
  <si>
    <t>김용준</t>
  </si>
  <si>
    <t>박지혜</t>
  </si>
  <si>
    <t>신민호</t>
  </si>
  <si>
    <t>안성욱</t>
  </si>
  <si>
    <t>이종림</t>
  </si>
  <si>
    <t>최정준</t>
  </si>
  <si>
    <t>최진우</t>
  </si>
  <si>
    <t>690417-1041629</t>
  </si>
  <si>
    <t>710324-1026013</t>
  </si>
  <si>
    <t>000505-3621730</t>
  </si>
  <si>
    <t>811214-2409013</t>
  </si>
  <si>
    <t>821012-1075811</t>
  </si>
  <si>
    <t>880930-1692719</t>
  </si>
  <si>
    <t>740108-1328319</t>
  </si>
  <si>
    <t>820924-1065321</t>
  </si>
  <si>
    <t>710409-1042015</t>
  </si>
  <si>
    <t>871105-1913214</t>
  </si>
  <si>
    <t>900616-1178916</t>
  </si>
  <si>
    <t>780110-1901921</t>
  </si>
  <si>
    <t>도비공</t>
  </si>
  <si>
    <t>010-3889-2811</t>
  </si>
  <si>
    <t>010-3755-6701</t>
  </si>
  <si>
    <t>010-5737-0429</t>
  </si>
  <si>
    <t xml:space="preserve">010-6246-2309 </t>
  </si>
  <si>
    <t>010-3343-5663</t>
  </si>
  <si>
    <t>010-3322-9757</t>
  </si>
  <si>
    <t>010-7661-1451</t>
  </si>
  <si>
    <t>010-9275-1188</t>
  </si>
  <si>
    <t>010-2067-8899</t>
  </si>
  <si>
    <t>010-9208-5153</t>
  </si>
  <si>
    <t>010-2287-3616</t>
  </si>
  <si>
    <t>010-7641-5587</t>
  </si>
  <si>
    <t>010-9347-9189</t>
  </si>
  <si>
    <t>010-5564-9318</t>
  </si>
  <si>
    <t>3333-04-6357745</t>
  </si>
  <si>
    <t>1002-544-494559</t>
  </si>
  <si>
    <t>669502-04-148088</t>
  </si>
  <si>
    <t>352-1195-1417-73</t>
  </si>
  <si>
    <t>3333-04-7421402</t>
  </si>
  <si>
    <t>352-2051-6961-13</t>
  </si>
  <si>
    <t>3333-07-8237844</t>
  </si>
  <si>
    <t>351-0818-9204-23</t>
  </si>
  <si>
    <t>110-619-632730</t>
  </si>
  <si>
    <t>110-480-935820</t>
  </si>
  <si>
    <t>302-0319-5464-01</t>
  </si>
  <si>
    <t>110-398-739932</t>
  </si>
  <si>
    <t>476-21-0077-869</t>
  </si>
  <si>
    <t>KC 대납</t>
    <phoneticPr fontId="3" type="noConversion"/>
  </si>
  <si>
    <t>네임펜 [양면,흑색,12개 [모나미]]</t>
  </si>
  <si>
    <t>스티커제거제 [PIC10,420ML [3M]]</t>
  </si>
  <si>
    <t>김효진</t>
  </si>
  <si>
    <t>880506-1127213</t>
  </si>
  <si>
    <t>010-7185-0506</t>
  </si>
  <si>
    <t>1002-341-699461</t>
  </si>
  <si>
    <t xml:space="preserve">010-5442-3194 </t>
  </si>
  <si>
    <t>93322975739</t>
  </si>
  <si>
    <t>99936850449</t>
  </si>
  <si>
    <t>산림조합</t>
  </si>
  <si>
    <t>절연테이프 [19*10m,검정,CTX [금성]]</t>
  </si>
  <si>
    <t>튜브컷터날 [TCBC105 [슈퍼]]</t>
  </si>
  <si>
    <t>귀마개 [1100,끈없음,200개 [3M]]</t>
  </si>
  <si>
    <t>2026년 07월</t>
    <phoneticPr fontId="5" type="noConversion"/>
  </si>
  <si>
    <t>2026. 07. 01 ~ 2026. 07. 31</t>
    <phoneticPr fontId="3" type="noConversion"/>
  </si>
  <si>
    <t>작 성 일 :   2026  년  07 월   31 일</t>
    <phoneticPr fontId="9" type="noConversion"/>
  </si>
  <si>
    <t>2026년 (07)월 물량 내역서</t>
    <phoneticPr fontId="3" type="noConversion"/>
  </si>
  <si>
    <t>2026년 (    07   )월 일용 노무비명세서</t>
    <phoneticPr fontId="3" type="noConversion"/>
  </si>
  <si>
    <t>공사보조</t>
    <phoneticPr fontId="3" type="noConversion"/>
  </si>
  <si>
    <t>안전보조</t>
    <phoneticPr fontId="3" type="noConversion"/>
  </si>
  <si>
    <t>공무보조</t>
    <phoneticPr fontId="3" type="noConversion"/>
  </si>
  <si>
    <t xml:space="preserve">숙소임대료(07월분) </t>
    <phoneticPr fontId="3" type="noConversion"/>
  </si>
  <si>
    <t xml:space="preserve">숙소수도세(07월분) </t>
  </si>
  <si>
    <t xml:space="preserve">숙소가스료(07월분) </t>
  </si>
  <si>
    <t xml:space="preserve">숙소전기료(07월분) </t>
  </si>
  <si>
    <t>이사정산진행예정</t>
    <phoneticPr fontId="3" type="noConversion"/>
  </si>
  <si>
    <t>가스 혹서기로
익월청구</t>
    <phoneticPr fontId="3" type="noConversion"/>
  </si>
  <si>
    <t>하이스드릴 [9.5mm [와이지원]]</t>
  </si>
  <si>
    <t>하이스드릴 [10.5mm [와이지원]]</t>
  </si>
  <si>
    <t>테프론테이프 [12mm [한양화학]]</t>
  </si>
  <si>
    <t>밴드쏘고무링 [2107FW용 [마끼다]]</t>
  </si>
  <si>
    <t>자석테이프 [MT-2300 [스마토]]</t>
  </si>
  <si>
    <t>알곤게이지 [KX-3 [코리아나]]</t>
  </si>
  <si>
    <t>LED암밴드 [22CM*18.5CM,녹색 [수입]]</t>
  </si>
  <si>
    <t>밴드쏘안전커버 [휠커버세트,2107FW용 [마끼다]]</t>
  </si>
  <si>
    <t>튜브컷터 [TCB-105,4-32mm [슈퍼]]</t>
  </si>
  <si>
    <t>물통 [식수통,하이쿨,DO-40,4L]</t>
  </si>
  <si>
    <t>물통 [식수통,하이쿨2호,DO-661,7L]</t>
  </si>
  <si>
    <t>밀폐용기 [20L,350*260*270,직사각42호 [쿨맥시2]]</t>
  </si>
  <si>
    <t>코발트드릴 [5.0mm [와이지원]]</t>
  </si>
  <si>
    <t>절단석 [4",107*1.2*9.8 [M3]]</t>
  </si>
  <si>
    <t>크린룸가방 [250*350*110,M,삼성로고,커버포함 [퓨리텍]]</t>
  </si>
  <si>
    <t>직쏘날 [121AFC,5개 [보쉬]]</t>
  </si>
  <si>
    <t>고덕 함박산7길 29, 201호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</si>
</sst>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#,##0.0000_ "/>
    <numFmt numFmtId="188" formatCode="_-* #,##0_-;&quot;₩&quot;\!\-* #,##0_-;_-* &quot;-&quot;_-;_-@_-"/>
    <numFmt numFmtId="189" formatCode="0.00000000000000000000000"/>
    <numFmt numFmtId="190" formatCode="_-* #,##0_-;\-* #,##0_-;_-* &quot;-&quot;??_-;_-@_-"/>
    <numFmt numFmtId="191" formatCode="0.0000"/>
  </numFmts>
  <fonts count="5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1"/>
      <color indexed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50" fillId="0" borderId="0">
      <alignment vertical="center"/>
    </xf>
    <xf numFmtId="187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51" fillId="0" borderId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</cellStyleXfs>
  <cellXfs count="31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5" fillId="2" borderId="45" xfId="6" applyNumberFormat="1" applyFont="1" applyFill="1" applyBorder="1" applyAlignment="1">
      <alignment horizontal="center" vertical="center" shrinkToFit="1"/>
    </xf>
    <xf numFmtId="185" fontId="35" fillId="2" borderId="43" xfId="6" applyNumberFormat="1" applyFont="1" applyFill="1" applyBorder="1" applyAlignment="1">
      <alignment horizontal="center" vertical="center" shrinkToFit="1"/>
    </xf>
    <xf numFmtId="185" fontId="35" fillId="2" borderId="42" xfId="6" applyNumberFormat="1" applyFont="1" applyFill="1" applyBorder="1" applyAlignment="1">
      <alignment horizontal="center" vertical="center" shrinkToFit="1"/>
    </xf>
    <xf numFmtId="41" fontId="35" fillId="2" borderId="43" xfId="6" applyFont="1" applyFill="1" applyBorder="1" applyAlignment="1">
      <alignment horizontal="center" vertical="center" shrinkToFit="1"/>
    </xf>
    <xf numFmtId="41" fontId="35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0" fillId="9" borderId="9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43" fontId="44" fillId="10" borderId="9" xfId="0" applyNumberFormat="1" applyFont="1" applyFill="1" applyBorder="1" applyAlignment="1">
      <alignment horizontal="center" vertical="center"/>
    </xf>
    <xf numFmtId="41" fontId="45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31" fillId="0" borderId="0" xfId="0" applyNumberFormat="1" applyFont="1">
      <alignment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77" fontId="23" fillId="0" borderId="9" xfId="0" applyNumberFormat="1" applyFont="1" applyBorder="1" applyAlignment="1">
      <alignment horizontal="center" vertical="center"/>
    </xf>
    <xf numFmtId="182" fontId="34" fillId="5" borderId="15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1" fillId="0" borderId="0" xfId="4">
      <alignment vertical="center"/>
    </xf>
    <xf numFmtId="41" fontId="0" fillId="0" borderId="0" xfId="4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6" fillId="0" borderId="0" xfId="2" applyFont="1" applyAlignment="1">
      <alignment horizontal="center" vertical="center"/>
    </xf>
    <xf numFmtId="0" fontId="46" fillId="0" borderId="0" xfId="2" applyFont="1" applyAlignment="1">
      <alignment horizontal="center" vertical="center" shrinkToFit="1"/>
    </xf>
    <xf numFmtId="0" fontId="47" fillId="0" borderId="0" xfId="2" applyFont="1" applyAlignment="1">
      <alignment horizontal="center" vertical="center"/>
    </xf>
    <xf numFmtId="0" fontId="46" fillId="0" borderId="21" xfId="2" applyFont="1" applyBorder="1">
      <alignment vertical="center"/>
    </xf>
    <xf numFmtId="41" fontId="48" fillId="0" borderId="20" xfId="2" applyNumberFormat="1" applyFont="1" applyBorder="1" applyAlignment="1">
      <alignment vertical="center" shrinkToFit="1"/>
    </xf>
    <xf numFmtId="186" fontId="48" fillId="0" borderId="20" xfId="2" applyNumberFormat="1" applyFont="1" applyBorder="1" applyAlignment="1">
      <alignment horizontal="center" vertical="center"/>
    </xf>
    <xf numFmtId="41" fontId="48" fillId="0" borderId="20" xfId="2" applyNumberFormat="1" applyFont="1" applyBorder="1" applyAlignment="1">
      <alignment horizontal="center" vertical="center"/>
    </xf>
    <xf numFmtId="0" fontId="48" fillId="0" borderId="20" xfId="2" applyFont="1" applyBorder="1" applyAlignment="1">
      <alignment horizontal="center" vertical="center"/>
    </xf>
    <xf numFmtId="0" fontId="48" fillId="0" borderId="20" xfId="2" applyFont="1" applyBorder="1" applyAlignment="1">
      <alignment horizontal="center" vertical="center" shrinkToFit="1"/>
    </xf>
    <xf numFmtId="0" fontId="49" fillId="0" borderId="19" xfId="2" applyFont="1" applyBorder="1" applyAlignment="1">
      <alignment horizontal="center" vertical="center"/>
    </xf>
    <xf numFmtId="0" fontId="46" fillId="0" borderId="18" xfId="2" applyFont="1" applyBorder="1">
      <alignment vertical="center"/>
    </xf>
    <xf numFmtId="41" fontId="48" fillId="0" borderId="9" xfId="4" applyFont="1" applyFill="1" applyBorder="1" applyAlignment="1">
      <alignment vertical="center" shrinkToFit="1"/>
    </xf>
    <xf numFmtId="0" fontId="48" fillId="0" borderId="9" xfId="11" applyFont="1" applyBorder="1" applyAlignment="1">
      <alignment horizontal="center" vertical="center"/>
    </xf>
    <xf numFmtId="188" fontId="48" fillId="0" borderId="9" xfId="12" applyNumberFormat="1" applyFont="1" applyFill="1" applyBorder="1" applyAlignment="1">
      <alignment horizontal="center" vertical="center"/>
    </xf>
    <xf numFmtId="0" fontId="48" fillId="0" borderId="17" xfId="11" applyFont="1" applyBorder="1" applyAlignment="1">
      <alignment horizontal="left" vertical="center" wrapText="1"/>
    </xf>
    <xf numFmtId="0" fontId="48" fillId="0" borderId="9" xfId="2" applyFont="1" applyBorder="1" applyAlignment="1">
      <alignment horizontal="center" vertical="center"/>
    </xf>
    <xf numFmtId="189" fontId="1" fillId="0" borderId="0" xfId="2" applyNumberFormat="1">
      <alignment vertical="center"/>
    </xf>
    <xf numFmtId="10" fontId="1" fillId="0" borderId="0" xfId="13" applyNumberFormat="1" applyFont="1">
      <alignment vertical="center"/>
    </xf>
    <xf numFmtId="190" fontId="48" fillId="0" borderId="9" xfId="4" applyNumberFormat="1" applyFont="1" applyFill="1" applyBorder="1" applyAlignment="1">
      <alignment vertical="center" shrinkToFit="1"/>
    </xf>
    <xf numFmtId="9" fontId="48" fillId="0" borderId="9" xfId="13" applyFont="1" applyFill="1" applyBorder="1" applyAlignment="1">
      <alignment vertical="center" shrinkToFit="1"/>
    </xf>
    <xf numFmtId="0" fontId="48" fillId="0" borderId="17" xfId="11" applyFont="1" applyBorder="1" applyAlignment="1">
      <alignment horizontal="center" vertical="center" wrapText="1"/>
    </xf>
    <xf numFmtId="41" fontId="48" fillId="0" borderId="9" xfId="10" applyFont="1" applyBorder="1" applyAlignment="1">
      <alignment horizontal="center" vertical="center"/>
    </xf>
    <xf numFmtId="41" fontId="48" fillId="0" borderId="17" xfId="2" applyNumberFormat="1" applyFont="1" applyBorder="1" applyAlignment="1">
      <alignment horizontal="center" vertical="center"/>
    </xf>
    <xf numFmtId="184" fontId="46" fillId="0" borderId="18" xfId="2" quotePrefix="1" applyNumberFormat="1" applyFont="1" applyBorder="1" applyAlignment="1">
      <alignment vertical="center" shrinkToFit="1"/>
    </xf>
    <xf numFmtId="43" fontId="1" fillId="0" borderId="0" xfId="2" applyNumberFormat="1">
      <alignment vertical="center"/>
    </xf>
    <xf numFmtId="41" fontId="1" fillId="0" borderId="0" xfId="10" applyAlignment="1">
      <alignment vertical="center"/>
    </xf>
    <xf numFmtId="0" fontId="1" fillId="0" borderId="18" xfId="2" applyBorder="1">
      <alignment vertical="center"/>
    </xf>
    <xf numFmtId="184" fontId="47" fillId="0" borderId="18" xfId="2" quotePrefix="1" applyNumberFormat="1" applyFont="1" applyBorder="1" applyAlignment="1">
      <alignment vertical="center" shrinkToFit="1"/>
    </xf>
    <xf numFmtId="184" fontId="47" fillId="0" borderId="18" xfId="2" applyNumberFormat="1" applyFont="1" applyBorder="1" applyAlignment="1">
      <alignment vertical="center" shrinkToFit="1"/>
    </xf>
    <xf numFmtId="41" fontId="53" fillId="12" borderId="9" xfId="4" applyFont="1" applyFill="1" applyBorder="1" applyAlignment="1">
      <alignment horizontal="center" vertical="center"/>
    </xf>
    <xf numFmtId="0" fontId="55" fillId="0" borderId="0" xfId="2" applyFont="1" applyAlignment="1">
      <alignment horizontal="right" vertical="center"/>
    </xf>
    <xf numFmtId="0" fontId="55" fillId="0" borderId="0" xfId="2" quotePrefix="1" applyFont="1">
      <alignment vertical="center"/>
    </xf>
    <xf numFmtId="0" fontId="53" fillId="0" borderId="0" xfId="2" quotePrefix="1" applyFont="1">
      <alignment vertical="center"/>
    </xf>
    <xf numFmtId="41" fontId="53" fillId="2" borderId="0" xfId="2" applyNumberFormat="1" applyFont="1" applyFill="1">
      <alignment vertical="center"/>
    </xf>
    <xf numFmtId="41" fontId="0" fillId="0" borderId="0" xfId="6" applyFont="1">
      <alignment vertical="center"/>
    </xf>
    <xf numFmtId="0" fontId="14" fillId="0" borderId="9" xfId="0" applyFont="1" applyBorder="1" applyAlignment="1">
      <alignment horizontal="center" vertical="center"/>
    </xf>
    <xf numFmtId="182" fontId="14" fillId="0" borderId="9" xfId="6" applyNumberFormat="1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183" fontId="34" fillId="0" borderId="9" xfId="6" applyNumberFormat="1" applyFont="1" applyFill="1" applyBorder="1" applyAlignment="1">
      <alignment horizontal="center" vertical="center"/>
    </xf>
    <xf numFmtId="41" fontId="34" fillId="0" borderId="9" xfId="6" applyFont="1" applyFill="1" applyBorder="1" applyAlignment="1">
      <alignment horizontal="center" vertical="center"/>
    </xf>
    <xf numFmtId="182" fontId="34" fillId="0" borderId="9" xfId="6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1" fillId="0" borderId="0" xfId="2">
      <alignment vertical="center"/>
    </xf>
    <xf numFmtId="0" fontId="13" fillId="0" borderId="0" xfId="0" applyFont="1" applyAlignment="1">
      <alignment vertical="center"/>
    </xf>
    <xf numFmtId="41" fontId="13" fillId="9" borderId="9" xfId="6" applyFont="1" applyFill="1" applyBorder="1" applyAlignment="1">
      <alignment horizontal="center" vertical="center"/>
    </xf>
    <xf numFmtId="41" fontId="13" fillId="0" borderId="9" xfId="6" applyFont="1" applyFill="1" applyBorder="1" applyAlignment="1">
      <alignment horizontal="center" vertical="center"/>
    </xf>
    <xf numFmtId="41" fontId="40" fillId="9" borderId="9" xfId="0" applyNumberFormat="1" applyFont="1" applyFill="1" applyBorder="1" applyAlignment="1">
      <alignment vertical="center"/>
    </xf>
    <xf numFmtId="0" fontId="14" fillId="2" borderId="9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3" fillId="0" borderId="9" xfId="0" applyFont="1" applyBorder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6" fillId="2" borderId="0" xfId="2" applyFont="1" applyFill="1" applyAlignment="1">
      <alignment horizontal="center" vertical="center"/>
    </xf>
    <xf numFmtId="184" fontId="53" fillId="12" borderId="14" xfId="2" applyNumberFormat="1" applyFont="1" applyFill="1" applyBorder="1" applyAlignment="1">
      <alignment horizontal="center" vertical="center"/>
    </xf>
    <xf numFmtId="184" fontId="53" fillId="12" borderId="17" xfId="2" applyNumberFormat="1" applyFont="1" applyFill="1" applyBorder="1" applyAlignment="1">
      <alignment horizontal="center" vertical="center"/>
    </xf>
    <xf numFmtId="184" fontId="53" fillId="12" borderId="15" xfId="2" applyNumberFormat="1" applyFont="1" applyFill="1" applyBorder="1" applyAlignment="1">
      <alignment horizontal="center" vertical="center"/>
    </xf>
    <xf numFmtId="184" fontId="53" fillId="12" borderId="9" xfId="2" applyNumberFormat="1" applyFont="1" applyFill="1" applyBorder="1" applyAlignment="1">
      <alignment horizontal="center" vertical="center"/>
    </xf>
    <xf numFmtId="41" fontId="53" fillId="12" borderId="15" xfId="4" applyFont="1" applyFill="1" applyBorder="1" applyAlignment="1">
      <alignment horizontal="center" vertical="center"/>
    </xf>
    <xf numFmtId="41" fontId="53" fillId="12" borderId="9" xfId="4" applyFont="1" applyFill="1" applyBorder="1" applyAlignment="1">
      <alignment horizontal="center" vertical="center"/>
    </xf>
    <xf numFmtId="41" fontId="52" fillId="12" borderId="16" xfId="14" applyNumberFormat="1" applyFont="1" applyFill="1" applyBorder="1" applyAlignment="1">
      <alignment horizontal="center" vertical="center" shrinkToFit="1"/>
    </xf>
    <xf numFmtId="41" fontId="52" fillId="12" borderId="18" xfId="14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41" fontId="13" fillId="0" borderId="27" xfId="6" applyFont="1" applyBorder="1" applyAlignment="1">
      <alignment horizontal="center" vertical="center"/>
    </xf>
    <xf numFmtId="41" fontId="13" fillId="0" borderId="28" xfId="6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5" fillId="2" borderId="50" xfId="6" applyNumberFormat="1" applyFont="1" applyFill="1" applyBorder="1" applyAlignment="1">
      <alignment horizontal="center" vertical="center"/>
    </xf>
    <xf numFmtId="0" fontId="35" fillId="2" borderId="51" xfId="6" applyNumberFormat="1" applyFont="1" applyFill="1" applyBorder="1" applyAlignment="1">
      <alignment horizontal="center" vertical="center"/>
    </xf>
    <xf numFmtId="0" fontId="35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44" fillId="10" borderId="9" xfId="0" applyFont="1" applyFill="1" applyBorder="1" applyAlignment="1">
      <alignment horizontal="center" vertical="center"/>
    </xf>
    <xf numFmtId="49" fontId="44" fillId="10" borderId="9" xfId="0" applyNumberFormat="1" applyFont="1" applyFill="1" applyBorder="1" applyAlignment="1">
      <alignment horizontal="center" vertical="center"/>
    </xf>
    <xf numFmtId="43" fontId="44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91" fontId="13" fillId="0" borderId="9" xfId="0" applyNumberFormat="1" applyFont="1" applyBorder="1" applyAlignment="1">
      <alignment horizontal="center" vertical="center"/>
    </xf>
  </cellXfs>
  <cellStyles count="19">
    <cellStyle name="백분율" xfId="7" builtinId="5"/>
    <cellStyle name="백분율 2" xfId="5" xr:uid="{00000000-0005-0000-0000-000001000000}"/>
    <cellStyle name="백분율 7" xfId="13" xr:uid="{868008D0-0DD9-42A0-92A1-4FD0F046FB8B}"/>
    <cellStyle name="쉼표 [0]" xfId="6" builtinId="6"/>
    <cellStyle name="쉼표 [0] 2" xfId="4" xr:uid="{00000000-0005-0000-0000-000003000000}"/>
    <cellStyle name="쉼표 [0] 2 2" xfId="15" xr:uid="{00000000-0005-0000-0000-000003000000}"/>
    <cellStyle name="쉼표 [0] 2 2 8" xfId="10" xr:uid="{00000000-0005-0000-0000-000004000000}"/>
    <cellStyle name="쉼표 [0] 2 2 8 2" xfId="18" xr:uid="{00000000-0005-0000-0000-000004000000}"/>
    <cellStyle name="쉼표 [0] 3" xfId="16" xr:uid="{00000000-0005-0000-0000-00003A000000}"/>
    <cellStyle name="쉼표 [0]_태준제약 기성청구서(3회)050219" xfId="12" xr:uid="{B81DD658-54BF-4645-868A-013AE43B39A9}"/>
    <cellStyle name="통화 [0]" xfId="8" builtinId="7"/>
    <cellStyle name="통화 [0] 2" xfId="17" xr:uid="{00000000-0005-0000-0000-00003D000000}"/>
    <cellStyle name="표준" xfId="0" builtinId="0"/>
    <cellStyle name="표준 2" xfId="3" xr:uid="{00000000-0005-0000-0000-000007000000}"/>
    <cellStyle name="표준 2 2" xfId="2" xr:uid="{00000000-0005-0000-0000-000008000000}"/>
    <cellStyle name="표준 2 3 2" xfId="11" xr:uid="{EF056907-2DFB-4413-A00E-017EBB43DD7C}"/>
    <cellStyle name="표준_QF-0402-25_일용직_노무비명세서_V1.0(07.07.12) - 7월" xfId="9" xr:uid="{00000000-0005-0000-0000-000009000000}"/>
    <cellStyle name="표준_설계 변경 내역서-1" xfId="14" xr:uid="{0F28C4C4-2C0D-48A7-81C1-AFF8956ABD30}"/>
    <cellStyle name="표준_외주기성청구서_기성금청구양식" xfId="1" xr:uid="{00000000-0005-0000-0000-00000A000000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1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10</xdr:row>
      <xdr:rowOff>26893</xdr:rowOff>
    </xdr:from>
    <xdr:to>
      <xdr:col>10</xdr:col>
      <xdr:colOff>962025</xdr:colOff>
      <xdr:row>14</xdr:row>
      <xdr:rowOff>26894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3017743"/>
          <a:ext cx="3686175" cy="1104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6</xdr:col>
      <xdr:colOff>371475</xdr:colOff>
      <xdr:row>5</xdr:row>
      <xdr:rowOff>66675</xdr:rowOff>
    </xdr:from>
    <xdr:to>
      <xdr:col>10</xdr:col>
      <xdr:colOff>979234</xdr:colOff>
      <xdr:row>9</xdr:row>
      <xdr:rowOff>251091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2ABA1CC-CAC2-47E2-B212-8B35B40B9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24825" y="1676400"/>
          <a:ext cx="3703384" cy="12893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778120</xdr:colOff>
      <xdr:row>51</xdr:row>
      <xdr:rowOff>91363</xdr:rowOff>
    </xdr:from>
    <xdr:to>
      <xdr:col>10</xdr:col>
      <xdr:colOff>682870</xdr:colOff>
      <xdr:row>58</xdr:row>
      <xdr:rowOff>21981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277601" y="18020344"/>
          <a:ext cx="791307" cy="1417983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51</xdr:row>
      <xdr:rowOff>82794</xdr:rowOff>
    </xdr:from>
    <xdr:to>
      <xdr:col>12</xdr:col>
      <xdr:colOff>1334966</xdr:colOff>
      <xdr:row>58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756711" y="6053699"/>
          <a:ext cx="3024505" cy="1529080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131885</xdr:colOff>
      <xdr:row>52</xdr:row>
      <xdr:rowOff>124557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517923" y="18266019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88;&#44552;97\&#51088;97082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자재 집계표"/>
      <sheetName val="BOM"/>
      <sheetName val="조명투자및환수계획"/>
      <sheetName val="제조중간결과"/>
      <sheetName val="입찰내역 발주처 양식"/>
      <sheetName val="제품별"/>
      <sheetName val="견적을지"/>
      <sheetName val="지수"/>
      <sheetName val="목표세부명세"/>
      <sheetName val="내역서"/>
      <sheetName val="장기차입금"/>
      <sheetName val="DDR"/>
      <sheetName val="3ND 64M"/>
      <sheetName val="원가관리"/>
      <sheetName val="DATA-2001"/>
      <sheetName val="장비목록"/>
      <sheetName val="F4-F7"/>
      <sheetName val="95TOTREV"/>
      <sheetName val="summary"/>
      <sheetName val="HSA"/>
      <sheetName val="Credit Calc"/>
      <sheetName val="시실누(모) "/>
      <sheetName val="현우실적"/>
      <sheetName val="Aries_all_char"/>
      <sheetName val="StepperValues"/>
      <sheetName val="TG9504"/>
      <sheetName val="Ref2"/>
      <sheetName val="CAPA분석 360K"/>
      <sheetName val="FAB2_Á_x0000_"/>
      <sheetName val=""/>
      <sheetName val="3-1-4 교_x0002__x0000_数8"/>
      <sheetName val="F5"/>
      <sheetName val="FOB발"/>
      <sheetName val="소특"/>
      <sheetName val="3-1-4 교_x0002_"/>
      <sheetName val="현재"/>
      <sheetName val="8)중점관리장비현황"/>
      <sheetName val="팀별"/>
      <sheetName val="J"/>
      <sheetName val="카드키식수내역"/>
      <sheetName val="FAB4생산"/>
      <sheetName val=" 55 BA 장입기 091203.xlsx"/>
      <sheetName val="鄴ႄ뛶棕饭䌋±ONFMRENCE)"/>
      <sheetName val="입력DATA"/>
      <sheetName val="Vendor"/>
      <sheetName val="Source"/>
      <sheetName val="FAB"/>
      <sheetName val="Sheet4"/>
      <sheetName val="부품별 매입현황"/>
      <sheetName val="FAB2_Á_x005f_x0000_"/>
      <sheetName val="Cgs계산값1"/>
      <sheetName val="기본 상수"/>
      <sheetName val="ELECTRIC"/>
      <sheetName val="CTEMCOST"/>
      <sheetName val="SCHEDULE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EQUIP LIST"/>
      <sheetName val="DRT102"/>
      <sheetName val="DRT502"/>
      <sheetName val="FAB2_Á?"/>
      <sheetName val="data"/>
      <sheetName val="불합리 적출 및 관리"/>
      <sheetName val="Controls"/>
      <sheetName val="3-1-4 교_x0002_?数8"/>
      <sheetName val="저항"/>
      <sheetName val="POWER"/>
      <sheetName val="sum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B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중장SR"/>
      <sheetName val="지우지말것"/>
      <sheetName val="96재료"/>
      <sheetName val="category"/>
      <sheetName val="3-1-4 교_x005f_x0002_"/>
      <sheetName val="X13"/>
      <sheetName val="Sapphire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유효성"/>
      <sheetName val="TFT 측정(2)"/>
      <sheetName val="사유 구분"/>
      <sheetName val="FAB2_Á_x005f_x005f_x005f_x005f_"/>
      <sheetName val="14.1&quot; Cst 변화"/>
      <sheetName val="표지"/>
      <sheetName val="계조에 따른 특성"/>
      <sheetName val="키워드"/>
      <sheetName val="THIN"/>
      <sheetName val="한국단가계약표"/>
      <sheetName val="무상 Part List(BW)"/>
      <sheetName val="TOEIC기준점수"/>
      <sheetName val="6F8"/>
      <sheetName val="PIPING"/>
      <sheetName val="공문"/>
      <sheetName val="Total-P&amp;L(Local)"/>
      <sheetName val="인력관리_Code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FitOutConfCentre"/>
      <sheetName val="부속동"/>
      <sheetName val="개요"/>
      <sheetName val="할증 "/>
      <sheetName val="조명율표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256D OUT TAT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hitachi"/>
      <sheetName val="asy_o"/>
      <sheetName val="서류검사"/>
      <sheetName val="BAY실적"/>
      <sheetName val="자료"/>
      <sheetName val="임시"/>
      <sheetName val="1_汇总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担当工程师"/>
      <sheetName val="반입시나리오(area별 조정)"/>
      <sheetName val="2_汇总"/>
      <sheetName val="기준정보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참조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12CGOU"/>
      <sheetName val="O_I_US"/>
      <sheetName val="GL Recon"/>
      <sheetName val="Lists"/>
      <sheetName val="A"/>
      <sheetName val="총투입계"/>
      <sheetName val="인사자료총집계"/>
      <sheetName val="DRUM"/>
      <sheetName val="Operating LR (Q1 - Q4)"/>
      <sheetName val="OB DTL"/>
      <sheetName val="AR AGING"/>
      <sheetName val="data (누계)"/>
      <sheetName val="data(실적)"/>
      <sheetName val="data (전년동기)"/>
      <sheetName val="당월(1)"/>
      <sheetName val="판매계획"/>
      <sheetName val="재무"/>
      <sheetName val="ROIC"/>
      <sheetName val="N+"/>
      <sheetName val="당초"/>
      <sheetName val="환율change"/>
      <sheetName val="충주"/>
      <sheetName val="Mkt_E"/>
      <sheetName val="Mkt_E홪"/>
      <sheetName val="BAND不合理统计"/>
      <sheetName val="첨부."/>
      <sheetName val="Mkt_E렀푶"/>
      <sheetName val="Hauptdaten"/>
      <sheetName val="R1"/>
      <sheetName val="04월_IO기준"/>
      <sheetName val="数据有效性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FA&amp;REV History Guideline(삭제금지)"/>
      <sheetName val="실행"/>
      <sheetName val="3-1-4 교_x005f_x005f_x005f_x0002__x000"/>
      <sheetName val="6동"/>
      <sheetName val="자재 기준정보"/>
      <sheetName val="수선비기준정보"/>
      <sheetName val="Device 기준정보"/>
      <sheetName val="Tester Infra 기준정보"/>
      <sheetName val="실장기 Infra 기준정보"/>
      <sheetName val="MA"/>
      <sheetName val="MT(ET&amp;AVI)"/>
      <sheetName val="업무 List"/>
      <sheetName val="목록_수정및 삭제 금지"/>
      <sheetName val="목록이름_접근금지"/>
      <sheetName val="Mkt_E᠇⨺"/>
      <sheetName val="下拉菜单数据源_不可删除"/>
      <sheetName val="PR_APW"/>
      <sheetName val="첨부1.Utility 물질명, 배관 재질(수정 금지)"/>
      <sheetName val="DNW"/>
      <sheetName val="引用页"/>
      <sheetName val="2_完成实绩"/>
      <sheetName val="Mkt_E렆☲"/>
      <sheetName val="Mkt_E蠈‵"/>
      <sheetName val="Mkt_Eᘳ"/>
      <sheetName val="Mkt_E砅έ"/>
      <sheetName val="Mkt_Eꠈ┵"/>
      <sheetName val="Mkt_E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조달설치비계산서"/>
      <sheetName val="원가"/>
      <sheetName val="신우"/>
      <sheetName val="SG"/>
      <sheetName val="별첨3.Marco 기준정보(수정 금지)"/>
      <sheetName val="Mkt_E項ㅸ"/>
      <sheetName val="인력현황"/>
      <sheetName val="不要删除"/>
      <sheetName val="노임단가"/>
      <sheetName val="유효성 기준"/>
      <sheetName val="04-1.(참고)해외출장비기준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区域引用"/>
      <sheetName val="참고)미기원 국제학회 Pool&amp;일정"/>
      <sheetName val="1指标.周间"/>
      <sheetName val="실장기 기준정보"/>
      <sheetName val="Infra 기준정보"/>
      <sheetName val="全社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항목분류"/>
      <sheetName val="3-1-4_교_x005f_x005f_x005f_x0002_"/>
      <sheetName val="파트장 지시업무"/>
      <sheetName val="효율M14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준검 내역서"/>
      <sheetName val="SYS CAT_RENEW_1"/>
      <sheetName val="SYS GROUP NO"/>
      <sheetName val="CLASS"/>
      <sheetName val="CHEMICALS"/>
      <sheetName val="Mkt_E_x0005_ᙪ"/>
      <sheetName val="유림콘도"/>
      <sheetName val="유림골조"/>
      <sheetName val="Laser Focu0"/>
      <sheetName val="유첨1_WW4忕"/>
      <sheetName val="교육일정"/>
      <sheetName val="유형 테이블"/>
      <sheetName val="20190530"/>
      <sheetName val="참조)마스터정보"/>
      <sheetName val="Config"/>
      <sheetName val="장비기능분류"/>
      <sheetName val="Mkt_E?ሶ"/>
      <sheetName val="작성Guideline"/>
      <sheetName val="업무모델"/>
      <sheetName val="(참조) 장비기능분류"/>
      <sheetName val="(참조) 변경유형"/>
      <sheetName val="下拉项目"/>
      <sheetName val="原因分类目录"/>
      <sheetName val="下拉选项"/>
      <sheetName val="总表"/>
      <sheetName val="EQT-EST_x0000_"/>
      <sheetName val="산출근거"/>
      <sheetName val="0-ハード（その他)"/>
      <sheetName val="赤"/>
      <sheetName val="조명시설"/>
      <sheetName val="투자성격 분류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분류목록"/>
      <sheetName val=" BSAF_20190111"/>
      <sheetName val="작업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작업 반복"/>
      <sheetName val="차트 이름표"/>
      <sheetName val="데이터 액세스"/>
      <sheetName val="CODE LIST"/>
      <sheetName val="M14B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用水量"/>
      <sheetName val="1-4备注"/>
      <sheetName val="3-1-4 ɐ_x005f_x005f_x0000"/>
      <sheetName val="3-1-4 ɐ_x005f_x005f_x005f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基准"/>
      <sheetName val="勿删基准"/>
      <sheetName val="参数基准"/>
      <sheetName val="2016년 계약단가"/>
      <sheetName val="C2F 人员"/>
      <sheetName val="区分"/>
      <sheetName val="분류목록_20191219"/>
      <sheetName val="TTL"/>
      <sheetName val="돈암사업"/>
      <sheetName val="업무연락"/>
      <sheetName val="1-6参照表3"/>
      <sheetName val="0415"/>
      <sheetName val="배관"/>
      <sheetName val="3BL공동구 수량"/>
      <sheetName val="물량산출근거"/>
      <sheetName val="estimate"/>
      <sheetName val="원형1호맨홀토공수량"/>
      <sheetName val="TIE-IN"/>
      <sheetName val="Data base"/>
      <sheetName val="TOTAL(ITEM)"/>
      <sheetName val="노원열병합  건축공사기성내역서"/>
      <sheetName val="118.세금과공과"/>
      <sheetName val="CAPVC"/>
      <sheetName val="고정자산원본"/>
      <sheetName val="뒤차축소"/>
      <sheetName val="F9804"/>
      <sheetName val="9-1차이내역"/>
      <sheetName val="BM_NEW2"/>
      <sheetName val="비핵심자산"/>
      <sheetName val="건축집계표"/>
      <sheetName val="GraphTemp"/>
      <sheetName val="유통망계획"/>
      <sheetName val="ﾘｽﾄ"/>
      <sheetName val="APW"/>
      <sheetName val="진행조건_및_CD_Data"/>
      <sheetName val="Gox_INT"/>
      <sheetName val="P1_INT"/>
      <sheetName val="TST_Gox"/>
      <sheetName val="원형맨홀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선택리스트"/>
      <sheetName val="PL-yearly"/>
      <sheetName val="Eqptype"/>
      <sheetName val="98비정기소모"/>
      <sheetName val="Cash Flow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Wacc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참고사항"/>
      <sheetName val="일위대가(1)"/>
      <sheetName val="Trend"/>
      <sheetName val="유효성목록정의"/>
      <sheetName val="양식_콤보"/>
      <sheetName val="유효성목록&amp;절차정의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준정보_(Main_Dual_LN)_CHDZ-Y663A"/>
      <sheetName val="유첨2. 기준정보"/>
      <sheetName val="기준정보 (9)"/>
      <sheetName val="Pipeline DB 관리 Point"/>
      <sheetName val="Sheet 효율"/>
      <sheetName val="PP%계산(초기공정능력)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Low_YLD_Reject3"/>
      <sheetName val="개인별_프로젝트3"/>
      <sheetName val="96_기타_전시회_경비3"/>
      <sheetName val="96_상반기_전시회_경비3"/>
      <sheetName val="96_하반기_전시회_경비3"/>
      <sheetName val="Lot_Status3"/>
      <sheetName val="11월_Red_Zone_기상도3"/>
      <sheetName val="SUB_(N)3"/>
      <sheetName val="Xunit_(단위환산)3"/>
      <sheetName val="Sheet1_(2)3"/>
      <sheetName val="Hynix_&amp;_SYS_IC_Co3"/>
      <sheetName val="Code_2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Q4_VE_Saving(_vs_Q3)2"/>
      <sheetName val="Tool_trouble2"/>
      <sheetName val="4TH_64M2"/>
      <sheetName val="1__H2SO4_SUPPLY2"/>
      <sheetName val="Pad_좌표&amp;Location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Sheet25"/>
      <sheetName val="3-1-4 _x0017__x0000_"/>
      <sheetName val="参考"/>
      <sheetName val="装备名 划分示例"/>
      <sheetName val="New"/>
      <sheetName val="근태 사유코드"/>
      <sheetName val="근태 Code"/>
      <sheetName val="중계정분류"/>
      <sheetName val="작업시간기준"/>
      <sheetName val="EM No"/>
      <sheetName val="DCVD공정요약"/>
      <sheetName val="512M"/>
      <sheetName val="64M"/>
      <sheetName val="COVER SHEET "/>
      <sheetName val="기둥(원형)"/>
      <sheetName val="---FAB#1업무일지---"/>
      <sheetName val="TYPE-A"/>
      <sheetName val="도급"/>
      <sheetName val="자산정보변경 LIST"/>
      <sheetName val="신관(1)"/>
      <sheetName val="MEXICO-C"/>
      <sheetName val="OD5000"/>
      <sheetName val="처음"/>
      <sheetName val="WORK"/>
      <sheetName val="Languages"/>
      <sheetName val="터널조도"/>
      <sheetName val="PARAMETER"/>
      <sheetName val="LEGEND"/>
      <sheetName val="Macro4"/>
      <sheetName val="5"/>
      <sheetName val="기준액"/>
      <sheetName val="laroux"/>
      <sheetName val="PROCESS"/>
      <sheetName val="BGT"/>
      <sheetName val="주형"/>
      <sheetName val="Total"/>
      <sheetName val="수선비"/>
      <sheetName val="MP02"/>
      <sheetName val="단가표"/>
      <sheetName val="노무비단가"/>
      <sheetName val="일위대가목차"/>
      <sheetName val="BID"/>
      <sheetName val="실적분석"/>
      <sheetName val="교육"/>
      <sheetName val="총물량"/>
      <sheetName val="상품보조수불"/>
      <sheetName val="부문손익"/>
      <sheetName val=" FURNACE현설"/>
      <sheetName val="식재수량표"/>
      <sheetName val="일위_파일"/>
      <sheetName val="Ekog10"/>
      <sheetName val="산출내역서집계표"/>
      <sheetName val="개소별수량산출"/>
      <sheetName val="집계"/>
      <sheetName val="일정요약"/>
      <sheetName val="할증"/>
      <sheetName val="터파기및재료"/>
      <sheetName val="단위중량"/>
      <sheetName val="실행(표지,갑,을)"/>
      <sheetName val="항목등록"/>
      <sheetName val="SUB9601"/>
      <sheetName val="예총"/>
      <sheetName val=" 내역서"/>
      <sheetName val="공비대비"/>
      <sheetName val="9GNG운반"/>
      <sheetName val="1인1테마"/>
      <sheetName val="DATE"/>
      <sheetName val="코드"/>
      <sheetName val="산출근거#2-3"/>
      <sheetName val="형틀공사"/>
      <sheetName val="단가목록"/>
      <sheetName val="도기류"/>
      <sheetName val="갑지(추정)"/>
      <sheetName val="Sheet5"/>
      <sheetName val="시산표(매출조정전)"/>
      <sheetName val="10월상품입고"/>
      <sheetName val="BEND LOSS"/>
      <sheetName val="철거 내역서"/>
      <sheetName val="갑지"/>
      <sheetName val="_FURNACE현설"/>
      <sheetName val="_내역서"/>
      <sheetName val="_FURNACE현설1"/>
      <sheetName val="_내역서1"/>
      <sheetName val="일위대가"/>
      <sheetName val="일위대가표"/>
      <sheetName val="소방사항"/>
      <sheetName val="TRIM data(sheet1)"/>
      <sheetName val="Baby일위대가"/>
      <sheetName val="기번기준"/>
      <sheetName val="영업총괄"/>
      <sheetName val="영업권1114"/>
      <sheetName val="견적서 을지"/>
      <sheetName val="노임이"/>
      <sheetName val="b_balju-단가단가단가"/>
      <sheetName val="발생Trend (장비별)"/>
      <sheetName val="4차원가계산서"/>
      <sheetName val="산출내역서"/>
      <sheetName val="견적의뢰"/>
      <sheetName val="유림총괄"/>
      <sheetName val="총괄"/>
      <sheetName val="건축공사 집계표"/>
      <sheetName val="골조"/>
      <sheetName val="03"/>
      <sheetName val="01"/>
      <sheetName val="02"/>
      <sheetName val="PM DATA"/>
      <sheetName val="설비"/>
      <sheetName val="시설"/>
      <sheetName val="출하생산일보"/>
      <sheetName val="피엘"/>
      <sheetName val="관리,공감"/>
      <sheetName val="내역서(기계)"/>
      <sheetName val="수목데이타 "/>
      <sheetName val="9509"/>
      <sheetName val="원가data"/>
      <sheetName val="HVAC"/>
      <sheetName val="자재단가"/>
      <sheetName val="SILICATE"/>
      <sheetName val="공통갑지"/>
      <sheetName val="견적내역"/>
      <sheetName val="2-2-1-3"/>
      <sheetName val=" LC-1"/>
      <sheetName val="중기"/>
      <sheetName val="조직"/>
      <sheetName val="CABLE SIZE-1"/>
      <sheetName val="9811"/>
      <sheetName val="3.생산계획"/>
      <sheetName val="MAIN"/>
      <sheetName val="파일"/>
      <sheetName val="일반부표"/>
      <sheetName val="법인세-2005년"/>
      <sheetName val="Æo°¡±aAØ"/>
      <sheetName val="인건-측정"/>
      <sheetName val="Amount of Itemized"/>
      <sheetName val="b_balju"/>
      <sheetName val="품셈"/>
      <sheetName val="미확인자산list(171제외)"/>
      <sheetName val="2공구산출내역"/>
      <sheetName val="숨기기시트"/>
      <sheetName val="금융비용"/>
      <sheetName val="별첨2-1"/>
      <sheetName val="서식"/>
      <sheetName val="예적금"/>
      <sheetName val="data_MM"/>
      <sheetName val="수요일"/>
      <sheetName val="금요일"/>
      <sheetName val="설비운영"/>
      <sheetName val="shutt_bi"/>
      <sheetName val="1.현금예금"/>
      <sheetName val="1.현금및현금성자산"/>
      <sheetName val="선급금(에프)"/>
      <sheetName val="취합"/>
      <sheetName val="데이터유효성"/>
      <sheetName val="공정분류기준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개인별장비관리"/>
      <sheetName val="항목(1)"/>
      <sheetName val="수리결과"/>
      <sheetName val="GAP log template 가이드"/>
      <sheetName val="RCM Guideline"/>
      <sheetName val="별첨12-1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工作表"/>
      <sheetName val="시산표"/>
      <sheetName val="임차보증금"/>
      <sheetName val="PL(Input)"/>
      <sheetName val="BS(Output)"/>
      <sheetName val="누PL"/>
      <sheetName val="해외출자현황(원본틀)"/>
      <sheetName val="2공장"/>
      <sheetName val="3공장"/>
      <sheetName val="S영업외손익(연결)"/>
      <sheetName val="96수표어음"/>
      <sheetName val="상품입고집계"/>
      <sheetName val="fmv"/>
      <sheetName val="TBUS"/>
      <sheetName val="98CKL"/>
      <sheetName val="KMT물량"/>
      <sheetName val="wall"/>
      <sheetName val="전기일위대가"/>
      <sheetName val="Error별건수실적"/>
      <sheetName val="(99)-상품제품수불 -본지점"/>
      <sheetName val="01월TTL"/>
      <sheetName val="12월수불자료"/>
      <sheetName val="DWS303"/>
      <sheetName val="DWS324"/>
      <sheetName val="TXRF"/>
      <sheetName val="spread"/>
      <sheetName val="93상각비"/>
      <sheetName val="부대대비"/>
      <sheetName val="냉연집계"/>
      <sheetName val="1_當期시산표"/>
      <sheetName val="영업.일1"/>
      <sheetName val="경비"/>
      <sheetName val="일반"/>
      <sheetName val="경비예산"/>
      <sheetName val="생산성(2차)"/>
      <sheetName val="요약(1차)"/>
      <sheetName val="인원"/>
      <sheetName val="시설이용권명세서"/>
      <sheetName val="CD-실적"/>
      <sheetName val="목창호"/>
      <sheetName val="요율"/>
      <sheetName val="경  비 "/>
      <sheetName val="노무비"/>
      <sheetName val="재료비"/>
      <sheetName val="일일정리"/>
      <sheetName val="Test1"/>
      <sheetName val="인건비"/>
      <sheetName val="95WBS"/>
      <sheetName val="현금흐름표"/>
      <sheetName val="사번순"/>
      <sheetName val="예수금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분석내용"/>
      <sheetName val="BND"/>
      <sheetName val="T48a"/>
      <sheetName val="그래프"/>
      <sheetName val="공모펀드추가"/>
      <sheetName val="분석결과"/>
      <sheetName val="0-Basics"/>
      <sheetName val="경제성분석"/>
      <sheetName val="Macro1"/>
      <sheetName val="고호석"/>
      <sheetName val="전체내역"/>
      <sheetName val="손익"/>
      <sheetName val="5사남"/>
      <sheetName val="LS"/>
      <sheetName val="명단"/>
      <sheetName val="XREF"/>
      <sheetName val="HCCE01"/>
      <sheetName val="유효성검사"/>
      <sheetName val="현재STEP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IX 20 Yr"/>
      <sheetName val="PROP_95"/>
      <sheetName val="정의"/>
      <sheetName val="TH VL, NC, DDHT Thanhphuoc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프랜트면허"/>
      <sheetName val="3.기준(외화1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식재인부"/>
      <sheetName val="기초자료입력"/>
      <sheetName val="00000"/>
      <sheetName val="양식_WBS(L2)"/>
      <sheetName val="건설중인자산"/>
      <sheetName val="개발 RTL.TEST적용"/>
      <sheetName val="光源条件"/>
      <sheetName val="電圧条件表"/>
      <sheetName val="駆動仕様"/>
      <sheetName val="비정기tel"/>
      <sheetName val="WP"/>
      <sheetName val="INPUT"/>
      <sheetName val="가도공"/>
      <sheetName val="매출(본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Nand"/>
      <sheetName val="Nandp"/>
      <sheetName val="DataBase 작성 샘플"/>
      <sheetName val="TFT 활동"/>
      <sheetName val="MLM(OL)"/>
      <sheetName val="전일EOH"/>
      <sheetName val="2SL"/>
      <sheetName val="Master"/>
      <sheetName val="Drop Memu"/>
      <sheetName val="Book1"/>
      <sheetName val="비품"/>
      <sheetName val="보고"/>
      <sheetName val="TABLE01"/>
      <sheetName val="data source"/>
      <sheetName val="基准信息"/>
      <sheetName val="참고. Team&amp;계정 Code"/>
      <sheetName val="기타 Data"/>
      <sheetName val="점수환산"/>
      <sheetName val="근태코드"/>
      <sheetName val="格式"/>
      <sheetName val="1.관찰 작업 등록부"/>
      <sheetName val="5. 팀&amp;계정 Code"/>
      <sheetName val="목록참고"/>
      <sheetName val="월별근태"/>
      <sheetName val="목록."/>
      <sheetName val="분석"/>
      <sheetName val="정보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8.개발단가"/>
      <sheetName val="voucher"/>
      <sheetName val="수입"/>
      <sheetName val="갑지1"/>
      <sheetName val="제조원가계산서"/>
      <sheetName val="11월 매출 f'cst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2010 확산 SDET"/>
      <sheetName val="SIMS_RAW"/>
      <sheetName val="시화점실행"/>
      <sheetName val="회사정보"/>
      <sheetName val="FG"/>
      <sheetName val="ASIC08-W-SPEC-MO"/>
      <sheetName val="3-1-4 _x0000__x0000_"/>
      <sheetName val="전기단가조사서"/>
      <sheetName val="건축내역"/>
      <sheetName val="업무처리전"/>
      <sheetName val="Assumptions_of_BOQ (3)"/>
      <sheetName val="E_Summary"/>
      <sheetName val="D_Cntnts"/>
      <sheetName val="Room Type"/>
      <sheetName val="Basement2 DB"/>
      <sheetName val="C3-bill"/>
      <sheetName val="SubmitCal"/>
      <sheetName val="진주방향"/>
      <sheetName val="6,000"/>
      <sheetName val="대비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집계표(OPTION)"/>
      <sheetName val="ASEM내역"/>
      <sheetName val="20관리비율"/>
      <sheetName val="소비자가"/>
      <sheetName val="FRP내역서"/>
      <sheetName val="공틀공사"/>
      <sheetName val="표지 (2)"/>
      <sheetName val="Y-WORK"/>
      <sheetName val="UR2-Calculation"/>
      <sheetName val="내역서을지"/>
      <sheetName val="BP2000 Month"/>
      <sheetName val="을지"/>
      <sheetName val="물량표"/>
      <sheetName val="hMC1"/>
      <sheetName val="hMC2"/>
      <sheetName val="hMP"/>
      <sheetName val="hcYLD"/>
      <sheetName val="iMC1p"/>
      <sheetName val="iMC2p"/>
      <sheetName val="hMPp"/>
      <sheetName val="cM9"/>
      <sheetName val="cM9p"/>
      <sheetName val="f_in"/>
      <sheetName val="Sheet2 (2)"/>
      <sheetName val="INDEX"/>
      <sheetName val="AREAS"/>
      <sheetName val="CERTIFICATE"/>
      <sheetName val="Att_B"/>
      <sheetName val="Project Brief"/>
      <sheetName val="Drop Down List"/>
      <sheetName val="CWSP"/>
      <sheetName val="__MAIN"/>
      <sheetName val="TIE-INS"/>
      <sheetName val="Macro2"/>
      <sheetName val="특별교실"/>
      <sheetName val="orignal"/>
      <sheetName val="2-2.매출분석"/>
      <sheetName val="工완성공사율"/>
      <sheetName val="단가비교표"/>
      <sheetName val="Graph (LGEN)"/>
      <sheetName val="out_prog"/>
      <sheetName val="선적schedule (2)"/>
      <sheetName val="kimre scrubber"/>
      <sheetName val="유기공정"/>
      <sheetName val="POST COL. 일위대가_호표"/>
      <sheetName val="단가조사서"/>
      <sheetName val="Define"/>
      <sheetName val="Anti"/>
      <sheetName val="과천MAIN"/>
      <sheetName val="Stem Footing"/>
      <sheetName val="설계명세서"/>
      <sheetName val="COVER_SHEET_"/>
      <sheetName val="COVER_SHEET_1"/>
      <sheetName val="118_세금과공과1"/>
      <sheetName val="공사개요"/>
      <sheetName val="현관"/>
      <sheetName val="노임(1차)"/>
      <sheetName val="전체내역 (2)"/>
      <sheetName val="경비2내역"/>
      <sheetName val="BOQ"/>
      <sheetName val="Sheet3 (2)"/>
      <sheetName val="Site Expenses"/>
      <sheetName val="RCC,Ret. Wall"/>
      <sheetName val="개산공사비"/>
      <sheetName val="각사별공사비분개 "/>
      <sheetName val="Original External Work"/>
      <sheetName val="기안"/>
      <sheetName val="PriceSummary"/>
      <sheetName val="1062-X방향 "/>
      <sheetName val="협력사현황"/>
      <sheetName val="PRECAST lightconc-II"/>
      <sheetName val="Rate Analysis"/>
      <sheetName val="CRM Matching "/>
      <sheetName val="목록1"/>
      <sheetName val="유형Tabel"/>
      <sheetName val="引用内容"/>
      <sheetName val="地图参照"/>
      <sheetName val="字段列表"/>
      <sheetName val="Laser Focu0_x0000_砀_x000c__x000"/>
      <sheetName val="Mkt_E_ሶ"/>
      <sheetName val="신공항A-9(원가수정)"/>
      <sheetName val="집계표"/>
      <sheetName val="Mkt_E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物品清单"/>
      <sheetName val="가수현황"/>
      <sheetName val="임테블"/>
      <sheetName val="세무서코드"/>
      <sheetName val="사업자등록증"/>
      <sheetName val="AHU"/>
      <sheetName val="pcw"/>
      <sheetName val="기초분물량표"/>
      <sheetName val="수입2"/>
      <sheetName val="임차비용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7 (2)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126.255"/>
      <sheetName val="COA-17"/>
      <sheetName val="C-18"/>
      <sheetName val="45,46"/>
      <sheetName val="1-1"/>
      <sheetName val="HiPas일보_in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손익분기점 데이터"/>
      <sheetName val="대구은행"/>
      <sheetName val="영업_일1"/>
      <sheetName val="경__비_"/>
      <sheetName val="5311"/>
      <sheetName val="Spec.Infomation Notice Cover"/>
      <sheetName val="내역1"/>
      <sheetName val="BaseData"/>
      <sheetName val="ﾛﾎﾞｯﾄ搬送時間ﾃﾞｰﾀ"/>
      <sheetName val="보고-BS"/>
      <sheetName val="5.임직원 사진"/>
      <sheetName val="0.조회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s"/>
      <sheetName val="추가예산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가설"/>
      <sheetName val="토목수량(공정)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Позиция"/>
      <sheetName val="매출월"/>
      <sheetName val="생산매출 (3)"/>
      <sheetName val="대차대조표"/>
      <sheetName val="지급어음"/>
      <sheetName val="9700"/>
      <sheetName val="EBARA PM현황"/>
      <sheetName val="가격표"/>
      <sheetName val="목록표"/>
      <sheetName val="연락처"/>
      <sheetName val="집계표(수배전제조구매)"/>
      <sheetName val="GAEYO"/>
      <sheetName val="인상효1"/>
      <sheetName val="07DATA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4월 건강정산-기"/>
      <sheetName val="DATE변환"/>
      <sheetName val="작업장"/>
      <sheetName val="소망"/>
      <sheetName val="8월차잔"/>
      <sheetName val="Cutting Dies "/>
      <sheetName val="유형자산LS"/>
      <sheetName val="합계잔액시산표"/>
      <sheetName val="M꠿⫅瀃"/>
      <sheetName val="M㠿亥退"/>
      <sheetName val="M㠿耈쀪"/>
      <sheetName val="M㠿礈쀮"/>
      <sheetName val="3-1-4 교_x005f_x005f_x0逿ᯯ_x0000_"/>
      <sheetName val="Mꀿ抿蛹"/>
      <sheetName val="Combo"/>
      <sheetName val="Sheet82"/>
      <sheetName val="SW-TEO"/>
      <sheetName val="inter"/>
      <sheetName val="CABLESCHEDULE(990315)"/>
      <sheetName val="상용_mp"/>
      <sheetName val="가격조사서"/>
      <sheetName val="집연95"/>
      <sheetName val="Grap"/>
      <sheetName val="M?⫢_x0000_"/>
      <sheetName val="M뀿⫀_x0000_"/>
      <sheetName val="데이터 유효성"/>
      <sheetName val="BP-이발-RJ_x0002_TREND"/>
      <sheetName val="_x0001_-1-4_교_x005f_x0002__数81"/>
      <sheetName val="특별안전보건교육"/>
      <sheetName val="_55_RA_장입기_091203_xlsx"/>
      <sheetName val="HCDec05"/>
      <sheetName val="Exhibit Q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코드표"/>
      <sheetName val="수량산출"/>
      <sheetName val="SCH"/>
      <sheetName val="송전기본"/>
      <sheetName val="科室选择"/>
      <sheetName val="3-1-4_교_x0002__x0001"/>
      <sheetName val="3-1-4_교_x005f_x005f_x0001"/>
      <sheetName val="부산제일극장"/>
      <sheetName val="이자율"/>
      <sheetName val="0340_대상"/>
      <sheetName val="0010_대상"/>
      <sheetName val="구성부품"/>
      <sheetName val="기준환율"/>
      <sheetName val="잉여금"/>
      <sheetName val="손익계산서"/>
      <sheetName val="Chart"/>
      <sheetName val="Pivot"/>
      <sheetName val="유형"/>
      <sheetName val="CPK 주소"/>
      <sheetName val="골조시행"/>
      <sheetName val="BQMPALOC"/>
      <sheetName val="Master Table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고장명"/>
      <sheetName val="6)Matl_analysis"/>
      <sheetName val="DataBase_작성_샘플"/>
      <sheetName val="TFT_활동"/>
      <sheetName val="1_현금예금"/>
      <sheetName val="1_현금및현금성자산"/>
      <sheetName val="Drop_Memu"/>
      <sheetName val="월별예산"/>
      <sheetName val="info"/>
      <sheetName val="Rule"/>
      <sheetName val="세부 대응"/>
      <sheetName val="건들지마세요"/>
      <sheetName val="전체실적"/>
      <sheetName val="사업소계"/>
      <sheetName val="유효성_테이블"/>
      <sheetName val="데이터유효성검사_목록LIST"/>
      <sheetName val="세보설계 인력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CHITIET VL-NC"/>
      <sheetName val="DON GIA"/>
      <sheetName val="일위대가(원본)"/>
      <sheetName val="결재판(삭제하지말아주세요)"/>
      <sheetName val="제품별.XLS"/>
      <sheetName val="%EC%A0%9C%ED%92%88%EB%B3%84.XLS"/>
      <sheetName val="OutputList"/>
      <sheetName val="PT1C"/>
      <sheetName val="PT1H"/>
      <sheetName val="Currency Exchange Rate"/>
      <sheetName val="원가서"/>
      <sheetName val="Sheet13"/>
      <sheetName val="GEN"/>
      <sheetName val="Sheet14"/>
      <sheetName val="Equip¬怀톿_x0001__x0000__x0000__x0000_"/>
      <sheetName val="85SQ-24C (2)"/>
      <sheetName val="个人目标成长（朱益泉)"/>
      <sheetName val="eq_data"/>
      <sheetName val="적용환율"/>
      <sheetName val="사급자재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一発シート"/>
      <sheetName val="차입금"/>
      <sheetName val="환율021231"/>
      <sheetName val="PTR台손익"/>
      <sheetName val="HISTORICAL"/>
      <sheetName val="FORECASTING"/>
      <sheetName val="WW14"/>
      <sheetName val="WW15"/>
      <sheetName val="중기일위대가"/>
      <sheetName val="실행견적"/>
      <sheetName val="Raw_Data1"/>
      <sheetName val="Data_base1"/>
      <sheetName val="노원열병합__건축공사기성내역서1"/>
      <sheetName val="V5"/>
      <sheetName val="電気設備表"/>
      <sheetName val="구미"/>
      <sheetName val="토목내역"/>
      <sheetName val="남양시작동자105노65기1.3화1.2"/>
      <sheetName val="안정계산"/>
      <sheetName val="단면검토"/>
      <sheetName val="Chiet tinh dz35"/>
      <sheetName val="채권(하반기)"/>
      <sheetName val="Sheet28"/>
      <sheetName val="Sheet29"/>
      <sheetName val="P.M 별"/>
      <sheetName val="merger"/>
      <sheetName val="Yield Target"/>
      <sheetName val="T6-6(2)"/>
      <sheetName val="재고자산미실현이익제거"/>
      <sheetName val="자재표"/>
      <sheetName val="PI"/>
      <sheetName val="위생기구"/>
      <sheetName val="기계실냉난방"/>
      <sheetName val="단가표 (2)"/>
      <sheetName val="설비투자"/>
      <sheetName val="PT_ED"/>
      <sheetName val="DIAINCH"/>
      <sheetName val="C_d"/>
      <sheetName val="설비내역서"/>
      <sheetName val="O＆P"/>
      <sheetName val="백호우계수"/>
      <sheetName val="패널"/>
      <sheetName val="VXXXXXXX"/>
      <sheetName val="확약서"/>
      <sheetName val="기타코드"/>
      <sheetName val="표시트"/>
      <sheetName val="단기차입금(200006)"/>
      <sheetName val="장비별 메이커"/>
      <sheetName val="설계내역서"/>
      <sheetName val="MDOD DATA"/>
      <sheetName val="Index_삭제금지"/>
      <sheetName val="데이터이름"/>
      <sheetName val="삭제금지"/>
      <sheetName val="시그네틱스"/>
      <sheetName val="이자율별 차입금 적수"/>
      <sheetName val="폐토수익화 "/>
      <sheetName val="14_1부1"/>
      <sheetName val="HiPas일보_in1"/>
      <sheetName val="Selection_List"/>
      <sheetName val="LABTOTAL"/>
      <sheetName val="기초단가"/>
      <sheetName val="중기조종사 단위단가"/>
      <sheetName val="노무"/>
      <sheetName val="ss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금액내역서"/>
      <sheetName val="교각1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BOQ-1"/>
      <sheetName val="SITE-E"/>
      <sheetName val="RAB AR&amp;STR"/>
      <sheetName val="Income_Statement"/>
      <sheetName val="표지_(2)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THVT"/>
      <sheetName val="BT thang bo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을"/>
      <sheetName val="판매종합"/>
      <sheetName val="반기_유가증권"/>
      <sheetName val="영업_일11"/>
      <sheetName val="경__비_1"/>
      <sheetName val="Spec_Infomation_Notice_Cover"/>
      <sheetName val="비케이엘씨디"/>
      <sheetName val="PSTS(2008)"/>
      <sheetName val="ASSIGN"/>
      <sheetName val="판매98"/>
      <sheetName val="상불"/>
      <sheetName val="FAB7_BPM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현자재그룹내역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FED R&amp;D PBC"/>
      <sheetName val="덕전리"/>
      <sheetName val="발전기"/>
      <sheetName val="간선"/>
      <sheetName val="기성내역"/>
      <sheetName val="DAILY CH_x0000__x0000_Ԁ"/>
      <sheetName val="투자성격분류"/>
      <sheetName val="인원적격성평가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Low_YLD_Reject4"/>
      <sheetName val="개인별_프로젝트4"/>
      <sheetName val="96_기타_전시회_경비4"/>
      <sheetName val="96_상반기_전시회_경비4"/>
      <sheetName val="96_하반기_전시회_경비4"/>
      <sheetName val="Lot_Status4"/>
      <sheetName val="11월_Red_Zone_기상도4"/>
      <sheetName val="SUB_(N)4"/>
      <sheetName val="Xunit_(단위환산)4"/>
      <sheetName val="Sheet1_(2)4"/>
      <sheetName val="Hynix_&amp;_SYS_IC_Co4"/>
      <sheetName val="Code_2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Graph_Data4"/>
      <sheetName val="Down_Time4"/>
      <sheetName val="H_P견적(참조)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할증_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입출재고현황_(2)3"/>
      <sheetName val="첨부_3"/>
      <sheetName val="Q4_VE_Saving(_vs_Q3)3"/>
      <sheetName val="Tool_trouble3"/>
      <sheetName val="4TH_64M3"/>
      <sheetName val="1__H2SO4_SUPPLY3"/>
      <sheetName val="Pad_좌표&amp;Location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001"/>
      <sheetName val="3-1-4_ɐ_x005f_x005f_x005f1"/>
      <sheetName val="Sheet_효율"/>
      <sheetName val="근태_사유코드"/>
      <sheetName val="근태_Code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3-1-4_교_x005f1"/>
      <sheetName val="CODE_LIST1"/>
      <sheetName val="작업_반복1"/>
      <sheetName val="차트_이름표1"/>
      <sheetName val="데이터_액세스1"/>
      <sheetName val="3-1-4_ɐ_x00001"/>
      <sheetName val="3-1-4_ɐ_x005f1"/>
      <sheetName val="C2F_人员1"/>
      <sheetName val="2016년_계약단가1"/>
      <sheetName val="3BL공동구_수량1"/>
      <sheetName val="118_세금과공과2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EM_No"/>
      <sheetName val="COVER_SHEET_2"/>
      <sheetName val="자산정보변경_LIST"/>
      <sheetName val="_FURNACE현설2"/>
      <sheetName val="_내역서2"/>
      <sheetName val="TRIM_data(sheet1)"/>
      <sheetName val="발생Trend_(장비별)"/>
      <sheetName val="건축공사_집계표"/>
      <sheetName val="PM_DATA"/>
      <sheetName val="수목데이타_"/>
      <sheetName val="_LC-1"/>
      <sheetName val="CABLE_SIZE-1"/>
      <sheetName val="3_생산계획"/>
      <sheetName val="Amount_of_Itemized"/>
      <sheetName val="GAP_log_template_가이드"/>
      <sheetName val="RCM_Guideline"/>
      <sheetName val="1_BS"/>
      <sheetName val="2_PL"/>
      <sheetName val="개발담당자_1"/>
      <sheetName val="May_1"/>
      <sheetName val="(99)-상품제품수불_-본지점"/>
      <sheetName val="IX_20_Yr"/>
      <sheetName val="TH_VL,_NC,_DDHT_Thanhphuoc"/>
      <sheetName val="3_기준(외화1)"/>
      <sheetName val="차입금_및_담보현황"/>
      <sheetName val="주주_및_채권자_현황v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data_source"/>
      <sheetName val="참고__Team&amp;계정_Code"/>
      <sheetName val="기타_Data"/>
      <sheetName val="1_관찰_작업_등록부"/>
      <sheetName val="5__팀&amp;계정_Code"/>
      <sheetName val="목록_"/>
      <sheetName val="8_개발단가"/>
      <sheetName val="Assumptions_of_BOQ_(3)"/>
      <sheetName val="Room_Type"/>
      <sheetName val="Basement2_DB"/>
      <sheetName val="Project_Brief"/>
      <sheetName val="Drop_Down_List"/>
      <sheetName val="2-2_매출분석"/>
      <sheetName val="Graph_(LGEN)"/>
      <sheetName val="선적schedule_(2)"/>
      <sheetName val="kimre_scrubber"/>
      <sheetName val="POST_COL__일위대가_호표"/>
      <sheetName val="Stem_Footing"/>
      <sheetName val="전체내역_(2)"/>
      <sheetName val="Sheet3_(2)"/>
      <sheetName val="Site_Expenses"/>
      <sheetName val="RCC,Ret__Wall"/>
      <sheetName val="각사별공사비분개_"/>
      <sheetName val="Original_External_Work"/>
      <sheetName val="PRECAST_lightconc-II"/>
      <sheetName val="Rate_Analysis"/>
      <sheetName val="个人目标成长（唐喜国)"/>
      <sheetName val="Multi"/>
      <sheetName val="PVX"/>
      <sheetName val="Grap_x0000__x0000__x0005__x0000_￬"/>
      <sheetName val="Grap_x0000__x0000__x0005__x0000_Ᏸ꽙"/>
      <sheetName val="Grap_x0000__x0000__x0005__x0000_䮠꼬"/>
      <sheetName val="DATA(BAC)"/>
      <sheetName val="EHP 내역서"/>
      <sheetName val="Sheet17"/>
      <sheetName val="현황CODE"/>
      <sheetName val="손익현황"/>
      <sheetName val="Grap_x0000_᩠_x0000__x0000_Ā궸"/>
      <sheetName val="IS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LOCAL"/>
      <sheetName val="FAB1(생산부)"/>
      <sheetName val="TRE TABLE"/>
      <sheetName val="Actuals"/>
      <sheetName val="MARCsheet"/>
      <sheetName val="EBARA_PM현황"/>
      <sheetName val="pre-anal손익계산서"/>
      <sheetName val="pre-anal대차대조표"/>
      <sheetName val="1106  APS RATE "/>
      <sheetName val="손익분기점_데이터"/>
      <sheetName val="경상비내역"/>
      <sheetName val="부하집계표"/>
      <sheetName val="2.대외공문"/>
      <sheetName val="Decision"/>
      <sheetName val="FY05_PC"/>
      <sheetName val="F45"/>
      <sheetName val="F45(1Q)"/>
      <sheetName val="4월_건강정산-기"/>
      <sheetName val="PART"/>
      <sheetName val="CPk"/>
      <sheetName val="작성기준"/>
      <sheetName val="YOEMAGUM"/>
      <sheetName val="SDR"/>
      <sheetName val="증기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MEM수율입고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comps LFY+"/>
      <sheetName val="HDI implied"/>
      <sheetName val="가공"/>
      <sheetName val="건강"/>
      <sheetName val="2006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VMB Utility"/>
      <sheetName val="CIN-14"/>
      <sheetName val="취득자산"/>
      <sheetName val="수금 "/>
      <sheetName val="법인세비용_2004"/>
      <sheetName val="전산자료조회(060418)"/>
      <sheetName val="주당순이익"/>
      <sheetName val="매출매입_153Q"/>
      <sheetName val="서보,PLC단가표"/>
      <sheetName val="일위대가(당초)"/>
      <sheetName val="월별"/>
      <sheetName val="재단재고"/>
      <sheetName val="지역개발"/>
      <sheetName val="원가계산서"/>
      <sheetName val="Pumping"/>
      <sheetName val="열지마시오"/>
      <sheetName val="수불명세서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MCS"/>
      <sheetName val="Variables"/>
      <sheetName val="LC"/>
      <sheetName val="LC last year"/>
      <sheetName val="USD"/>
      <sheetName val="USD last year"/>
      <sheetName val="KeyMultInputs"/>
      <sheetName val="HFR Flash"/>
      <sheetName val="inventory"/>
      <sheetName val="Q1"/>
      <sheetName val="Rounding IS"/>
      <sheetName val="Rounding IS2"/>
      <sheetName val="Rounding Tax"/>
      <sheetName val="Round Type"/>
      <sheetName val="BW Retrieve CY"/>
      <sheetName val="VBasic"/>
      <sheetName val="seg comp op margin_P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재무가정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TESTE"/>
      <sheetName val="Q4 Analysis"/>
      <sheetName val="Future Hire"/>
      <sheetName val="상하차비용(기계상차)"/>
      <sheetName val="수간보호"/>
      <sheetName val="운반비"/>
      <sheetName val="K2 site Total 내역서"/>
      <sheetName val="2001손익실적"/>
      <sheetName val="QandAJunior"/>
      <sheetName val="등가관장표"/>
      <sheetName val="(4-2)열관류값-2"/>
      <sheetName val="FC-101"/>
      <sheetName val="매립"/>
      <sheetName val="K2_site_Total_내역서"/>
      <sheetName val="단가표_(2)"/>
      <sheetName val="FCU_(2)"/>
      <sheetName val="FRP_PIPING_일위대가"/>
      <sheetName val="설계명세,97품셈"/>
      <sheetName val="건축공사"/>
      <sheetName val="48전력선로일위"/>
      <sheetName val="입찰"/>
      <sheetName val="현경"/>
      <sheetName val="붙여넣기(이상발생)"/>
      <sheetName val="MNT 개발계획_최종"/>
      <sheetName val="8.수량산출 (2)"/>
      <sheetName val="출금실적"/>
      <sheetName val="수목표준대가"/>
      <sheetName val="DHE-P"/>
      <sheetName val="HIS"/>
      <sheetName val="RAW"/>
      <sheetName val="소방"/>
      <sheetName val="0110(상세작업분)"/>
      <sheetName val="附录1"/>
      <sheetName val="BOOK4"/>
      <sheetName val="투찰"/>
      <sheetName val="콘_재료분리(1)"/>
      <sheetName val="광주운남을"/>
      <sheetName val="95년12월말"/>
      <sheetName val="구조물토적"/>
      <sheetName val="Front"/>
      <sheetName val="아파트건축"/>
      <sheetName val="대운반(철재)"/>
      <sheetName val="가계부"/>
      <sheetName val="제품목록"/>
      <sheetName val="매입매출관리"/>
      <sheetName val=" 기성청구서 양식.xlsx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매입Data"/>
      <sheetName val="매출Data"/>
      <sheetName val="Cost Reduction"/>
      <sheetName val="수로BOX"/>
      <sheetName val="wssm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옥외배관기본공량"/>
      <sheetName val="총괄갑 "/>
      <sheetName val="Wafer별Data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산출0"/>
      <sheetName val="콘크리트타설집계표"/>
      <sheetName val="※ Code1. 部门｜부서(팀) "/>
      <sheetName val="견적정보"/>
      <sheetName val="#2_일위대가목록"/>
      <sheetName val="PKG-3"/>
      <sheetName val="汇总表"/>
      <sheetName val="참조표"/>
      <sheetName val="Tracking Groups"/>
      <sheetName val="FAB2_Á_x005f_x005f_x005f_x005f_x005f_x005f_x/000_"/>
      <sheetName val="단가결정"/>
      <sheetName val="기준정보_"/>
      <sheetName val="선택항목"/>
      <sheetName val="첨부.표준개발공수Table"/>
      <sheetName val="분석용(18073)"/>
      <sheetName val="_x0008__x0004__x0002__x0004_ "/>
      <sheetName val="ȀࠀȀ܀؀"/>
      <sheetName val="카테고리"/>
      <sheetName val="TFT배면◀▣▶CF배면"/>
      <sheetName val="Sampling Guide"/>
      <sheetName val="계정과목"/>
      <sheetName val="예금구좌"/>
      <sheetName val="포장재"/>
      <sheetName val="수액원료4"/>
      <sheetName val="요약재무제표"/>
      <sheetName val="건설가"/>
      <sheetName val="금융"/>
      <sheetName val="리스"/>
      <sheetName val="보험"/>
      <sheetName val="3-1-4_교_x0002__x0000_数83"/>
      <sheetName val="3-1-4_교_x0002_3"/>
      <sheetName val="3-1-4_교_x0002__数82"/>
      <sheetName val="3-1-4_교_x0002_?数81"/>
      <sheetName val="3-1-4_ɐ_x0000__x0000__x0000_␀1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PCODE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C.O.S.S."/>
      <sheetName val="BIG_yosu"/>
      <sheetName val="감사회사"/>
      <sheetName val="0226"/>
      <sheetName val="사원번호"/>
      <sheetName val="승용"/>
      <sheetName val="관급자재"/>
      <sheetName val="※_Code2__危险性分类｜위험성분류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Data_base2"/>
      <sheetName val="남양시작동자105노65기1_3화1_2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009외주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General Assumptions"/>
      <sheetName val="Scorecard"/>
      <sheetName val="F12"/>
      <sheetName val="Implementation Status"/>
      <sheetName val="생산량"/>
      <sheetName val="연체대출"/>
      <sheetName val="아파트 기성내역서"/>
      <sheetName val="기본사항"/>
      <sheetName val="Contents"/>
      <sheetName val="DROP_DOWN_OPTIONS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원가내역"/>
      <sheetName val="Financ. Overview"/>
      <sheetName val="Toolbox"/>
      <sheetName val="N001_01_A"/>
      <sheetName val="Sheet1_(3)1"/>
      <sheetName val="126_2551"/>
      <sheetName val="Balance_Sheet"/>
      <sheetName val="客戶清單customer_list"/>
      <sheetName val="OPEN ITEM"/>
      <sheetName val="IS계정설명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JT3.0견적-구1"/>
      <sheetName val="현금및현금등가물"/>
      <sheetName val="AILC004"/>
      <sheetName val="건설중인자산(기타)"/>
      <sheetName val="생산매출_(3)"/>
      <sheetName val="구성"/>
      <sheetName val="사용내역(이천)"/>
      <sheetName val="남양구조시험동"/>
      <sheetName val="안산기계장치"/>
      <sheetName val="RETISLE (27C512) 57004"/>
      <sheetName val="14_1부2"/>
      <sheetName val="HiPas일보_in2"/>
      <sheetName val="Selection_List1"/>
      <sheetName val="RETISLE_(27C512)_57004"/>
      <sheetName val="PRC-SUM"/>
      <sheetName val="Cat A Change Control"/>
      <sheetName val="업무분장_"/>
      <sheetName val="Sch9"/>
      <sheetName val="조정내역"/>
      <sheetName val="비용"/>
      <sheetName val="DAILY CH"/>
      <sheetName val="(실사조정)총괄"/>
      <sheetName val="특별안전교육"/>
      <sheetName val="금관"/>
      <sheetName val="백화"/>
      <sheetName val="공사비집계"/>
      <sheetName val="실행내역"/>
      <sheetName val="직노"/>
      <sheetName val="Customer Databas"/>
      <sheetName val="기초공"/>
      <sheetName val="depreciation of machinery"/>
      <sheetName val="난방열교"/>
      <sheetName val="급탕열교"/>
      <sheetName val="목차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간접"/>
      <sheetName val="외주가공"/>
      <sheetName val="세부내역"/>
      <sheetName val="매크로"/>
      <sheetName val="6PILE  (돌출)"/>
      <sheetName val="M10F 3F TSPR05 베이파티션 설치공사_내역서.x"/>
      <sheetName val="기술자료 (광화문)"/>
      <sheetName val="단면치수"/>
      <sheetName val="별표 "/>
      <sheetName val="★Friends 핵심 Member 교육"/>
      <sheetName val="업체의 LPL소속정보"/>
      <sheetName val="지급자재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CTG"/>
      <sheetName val="Notes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투찰가"/>
      <sheetName val="Grap_x0000__x0000__x0005__x0000_鸠ᖏ"/>
      <sheetName val="M퀟벓"/>
      <sheetName val="0309외상매입금"/>
      <sheetName val="Block 사용이력"/>
      <sheetName val="분류 기준표"/>
      <sheetName val="PO M 장비반 개선 도출 현황"/>
      <sheetName val="J1-1"/>
      <sheetName val="MQA"/>
      <sheetName val="Over View"/>
      <sheetName val="danh mục item"/>
      <sheetName val="회의록"/>
      <sheetName val="원你"/>
      <sheetName val="ROR"/>
      <sheetName val="Check list"/>
      <sheetName val="기타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1.8.Index"/>
      <sheetName val="Name defect"/>
      <sheetName val="#.Index"/>
      <sheetName val="일위대가(Injection Test 장비 셋팅)"/>
      <sheetName val="유효성테이블"/>
      <sheetName val="발주심의"/>
      <sheetName val="개선목적_구분목록"/>
      <sheetName val="3-1-4_ɐ_x0001"/>
      <sheetName val="가능성 구분"/>
      <sheetName val="견적갑지"/>
      <sheetName val="크린룸 설비 공사"/>
      <sheetName val="을지 "/>
      <sheetName val="_x0008__x0004__x0002__x0004__x0009_"/>
      <sheetName val="11.설치위치_기준정보"/>
      <sheetName val="현재마감BS"/>
      <sheetName val="Summary (2)"/>
      <sheetName val="품질"/>
      <sheetName val="512s_x0000_"/>
      <sheetName val="이름의정의"/>
      <sheetName val="材料表"/>
      <sheetName val="MS121789"/>
      <sheetName val="序列List"/>
      <sheetName val="원인계 분류"/>
      <sheetName val="App1 Index"/>
      <sheetName val="재해형태"/>
      <sheetName val="유형3"/>
      <sheetName val="PART_DISCOUNT"/>
      <sheetName val="Master list"/>
      <sheetName val="Team name"/>
      <sheetName val="Category list"/>
      <sheetName val="Đối tượng chọn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수삽모델별 ST 정보"/>
      <sheetName val="Code流程"/>
      <sheetName val="SVC Type Code"/>
      <sheetName val="Part Master"/>
      <sheetName val="VS P-Q"/>
      <sheetName val="Process Tools"/>
      <sheetName val="Machine overview"/>
      <sheetName val="PRAXAIR TOTAL"/>
      <sheetName val="판매단가"/>
      <sheetName val="부서CODE"/>
      <sheetName val="호봉CODE"/>
      <sheetName val="TMC_VP2001"/>
      <sheetName val="교육계획"/>
      <sheetName val="EBARA_PM현황1"/>
      <sheetName val="폐토수익화_"/>
      <sheetName val="etc"/>
      <sheetName val="3_기준(외화1)1"/>
      <sheetName val="1106__APS_RATE_"/>
      <sheetName val="iM10"/>
      <sheetName val="Spool Status"/>
      <sheetName val="PLANT"/>
      <sheetName val="INSTRUMENT"/>
      <sheetName val="SpecITEM"/>
      <sheetName val="LINE_Sc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총괄매출계획"/>
      <sheetName val="BS(4)"/>
      <sheetName val="LOG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물량투입계획"/>
      <sheetName val="AOP Summary-2"/>
      <sheetName val="39기"/>
      <sheetName val="유화"/>
      <sheetName val="카메라"/>
      <sheetName val="REACTION(USE평시)"/>
      <sheetName val="REACTION(USD지진시)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품종별월계"/>
      <sheetName val="앞면인쇄후180도_왼쪽회전"/>
      <sheetName val="뒷면나중인쇄"/>
      <sheetName val="QQQ"/>
      <sheetName val="M16 FAB Room Schedule"/>
      <sheetName val="뜃맟뭁돽띿맟?-BLDG"/>
      <sheetName val="Lookup tables"/>
      <sheetName val="견적조건"/>
      <sheetName val="ENE-CAL"/>
      <sheetName val="공통기준정보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Tool_trouble4"/>
      <sheetName val="4TH_64M4"/>
      <sheetName val="1__H2SO4_SUPPLY4"/>
      <sheetName val="Pad_좌표&amp;Location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노원열병합__건축공사기성내역서3"/>
      <sheetName val="Income_Statement1"/>
      <sheetName val="Sheet2_(2)1"/>
      <sheetName val="Graph_(LGEN)1"/>
      <sheetName val="선적schedule_(2)1"/>
      <sheetName val="전체내역_(2)1"/>
      <sheetName val="BP2000_Month1"/>
      <sheetName val="Data_base3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M傢㲾啹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2002하반기노임기준"/>
      <sheetName val="96PAYC"/>
      <sheetName val="건축(을)"/>
      <sheetName val="급여명세표(정규직)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BKBANRA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H.T. INCOMING SYSTEM"/>
      <sheetName val="INPUT-STR"/>
      <sheetName val="Re-bar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HRG_BHN1"/>
      <sheetName val="RAB_AR&amp;STR1"/>
      <sheetName val="Lcau_-_Lxuc"/>
      <sheetName val="TONG_HOP"/>
      <sheetName val="TH_KP_(2)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05.MM(구매자재)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플랜트 설치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예산서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전체"/>
      <sheetName val="기공1-1-2"/>
      <sheetName val="지부전체"/>
      <sheetName val="해외생산"/>
      <sheetName val="(99)-상품제품수불_-본지점2"/>
      <sheetName val="영업_일13"/>
      <sheetName val="경__비_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CHITIET_VL-NC"/>
      <sheetName val="제품별_XLS"/>
      <sheetName val="%EC%A0%9C%ED%92%88%EB%B3%84_XLS"/>
      <sheetName val="Master_Table"/>
      <sheetName val="4월_건강정산-기1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Cutting_Dies_1"/>
      <sheetName val="1106__APS_RATE_1"/>
      <sheetName val="2_대외공문1"/>
      <sheetName val="Cost_Reduction"/>
      <sheetName val="이자율별_차입금_적수"/>
      <sheetName val="General_Assumptions"/>
      <sheetName val="Implementation_Status"/>
      <sheetName val="아파트_기성내역서"/>
      <sheetName val="폐토수익화_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Cost_Summary"/>
      <sheetName val="RETISLE_(27C512)_570041"/>
      <sheetName val="Cat_A_Change_Control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CRM_Matching_"/>
      <sheetName val="1062-X방향_"/>
      <sheetName val="Laser_Focu0砀_x000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G-7.1 Fixed Asset Reconciliatio"/>
      <sheetName val="MEMO"/>
      <sheetName val="Software"/>
      <sheetName val="영업대손"/>
      <sheetName val="영업대여"/>
      <sheetName val="채권"/>
      <sheetName val="합동별(기표용)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서산일위대가수정분010603"/>
      <sheetName val="2003상반기노임기준"/>
      <sheetName val="27M&amp;I - Input"/>
      <sheetName val="DSO"/>
      <sheetName val="2013제안 월별Trend"/>
      <sheetName val="2013제안 주별Trend"/>
      <sheetName val="40_45TROUBLE"/>
      <sheetName val="결과"/>
      <sheetName val="kisvalue data-주채무계열"/>
      <sheetName val="Monthly Bills (KEPCO)"/>
      <sheetName val="Lookups"/>
      <sheetName val="employees"/>
      <sheetName val="DROPBOX"/>
      <sheetName val="PDM"/>
      <sheetName val="BASEMODL"/>
      <sheetName val="COLOR별 인쇄"/>
      <sheetName val="Setting"/>
      <sheetName val="설비2차"/>
      <sheetName val="MOTO"/>
      <sheetName val="①FABII"/>
      <sheetName val="K701"/>
      <sheetName val="WPL"/>
      <sheetName val="公式条件 勿删"/>
      <sheetName val="Exception List Drop Down"/>
      <sheetName val="Sheet109"/>
      <sheetName val="AFF. FILE"/>
      <sheetName val="_55_RA_장입기_091203_xlsx2"/>
      <sheetName val="기타. Box"/>
      <sheetName val="Raw materials"/>
      <sheetName val="과거판매자료"/>
      <sheetName val="HISTORY REPORT-ARMOR ALL ੱSTP"/>
      <sheetName val="DATA4"/>
      <sheetName val="DATA5"/>
      <sheetName val="DATA7"/>
      <sheetName val="Ẩn"/>
      <sheetName val="2. R12A, R13A 기타불량률"/>
      <sheetName val="1. 생산 가동률"/>
      <sheetName val="4. 소모품사용량"/>
      <sheetName val="3. R12A, R13A Particle 불량률"/>
      <sheetName val="Currency Rates"/>
      <sheetName val="EXCHR"/>
      <sheetName val="PS"/>
      <sheetName val="Biểu đ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/>
      <sheetData sheetId="214" refreshError="1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/>
      <sheetData sheetId="2288"/>
      <sheetData sheetId="2289" refreshError="1"/>
      <sheetData sheetId="2290" refreshError="1"/>
      <sheetData sheetId="2291"/>
      <sheetData sheetId="2292"/>
      <sheetData sheetId="2293"/>
      <sheetData sheetId="2294"/>
      <sheetData sheetId="2295"/>
      <sheetData sheetId="2296"/>
      <sheetData sheetId="2297" refreshError="1"/>
      <sheetData sheetId="2298" refreshError="1"/>
      <sheetData sheetId="2299" refreshError="1"/>
      <sheetData sheetId="2300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/>
      <sheetData sheetId="3518"/>
      <sheetData sheetId="3519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/>
      <sheetData sheetId="3672"/>
      <sheetData sheetId="3673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 refreshError="1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  <sheetName val="표준내역값"/>
      <sheetName val="불합리 항목"/>
      <sheetName val="sal"/>
      <sheetName val="최적단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금현황표"/>
      <sheetName val="표지"/>
      <sheetName val="업체 기성청구서(갑지) "/>
      <sheetName val="기성내역서(을지)"/>
      <sheetName val="LOG"/>
      <sheetName val="사진대지"/>
      <sheetName val="공사완료 확인서"/>
      <sheetName val="결재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  <sheetName val="갈집"/>
      <sheetName val="낙석방지망"/>
      <sheetName val="낙석집"/>
      <sheetName val="표지집"/>
      <sheetName val="경동~상록"/>
      <sheetName val="우주~로베로"/>
      <sheetName val="공종"/>
      <sheetName val="수량계산서 집계표(신설-을지로3가 2호선)"/>
      <sheetName val="수량계산서 집계표(철거-을지로3가 2호선)"/>
      <sheetName val="코스모공장 (어음)"/>
      <sheetName val="집연95"/>
      <sheetName val="지사인원사무실"/>
      <sheetName val="국내조달(통합-1)"/>
      <sheetName val="기준데이타"/>
      <sheetName val="견적의뢰"/>
      <sheetName val="1-2(긴급무기_원형_옥상)1"/>
      <sheetName val="EQUIP_LIST1"/>
      <sheetName val="하도내역_(철콘)2"/>
      <sheetName val="방음판단가_TRIM漄 ꏷ퀧᪊_1"/>
      <sheetName val="토공(우물통,기타)_1"/>
      <sheetName val="OCT_FDN1"/>
      <sheetName val="본선_토공_분배표"/>
      <sheetName val="kV_산정"/>
      <sheetName val="가실행_내역서"/>
      <sheetName val="안양동교_1안"/>
      <sheetName val="방음판단가_TRIM⊧ 魽怅魼"/>
      <sheetName val="Int_Wind_Girder"/>
      <sheetName val="Shell_(App_A)"/>
      <sheetName val="App_F"/>
      <sheetName val="Shell_(VP_Dgn)"/>
      <sheetName val="Pipe_Table"/>
      <sheetName val="지원시설_내역서(154kV)"/>
      <sheetName val="_LC-1"/>
      <sheetName val="22.사인물(건)"/>
      <sheetName val="Div2"/>
      <sheetName val="2.223M_due to adj profit"/>
      <sheetName val="PM"/>
      <sheetName val="Thoat nuoc"/>
      <sheetName val="Electrical"/>
      <sheetName val="Progress Tables"/>
      <sheetName val="방음판단가_TRIM_x0000__x0000_Ԁ_x0000_耀  "/>
      <sheetName val="방음판단가_TRIM ꍱ漄퀀䇃"/>
      <sheetName val="방음판단가_TRIM ꍱ漄 ꏷ"/>
      <sheetName val="방음판단가_TRIM⊧ 魽怅魼 "/>
      <sheetName val="Acquisition Assumption"/>
      <sheetName val="LINELEV4"/>
      <sheetName val="CONFIG"/>
      <sheetName val="증감내역"/>
      <sheetName val="WH_DRAM"/>
      <sheetName val="WH_FLASH"/>
      <sheetName val="사업부별"/>
      <sheetName val="4-Quarter Rolling Average"/>
      <sheetName val="Man_Hole7"/>
      <sheetName val="할증_6"/>
      <sheetName val="단가표_6"/>
      <sheetName val="설산1_나6"/>
      <sheetName val="입출재고현황_(2)6"/>
      <sheetName val="FFU_물량6"/>
      <sheetName val="방배동내역_(총괄)6"/>
      <sheetName val="3_공통공사대비6"/>
      <sheetName val="_공장동_건설공사_견적서_R5_xlsx6"/>
      <sheetName val="공사예산하조서(O_K)6"/>
      <sheetName val="14_1&quot;_Cst_변화6"/>
      <sheetName val="Sight_n_M_H6"/>
      <sheetName val="G_R300경비6"/>
      <sheetName val="을지_(2)6"/>
      <sheetName val="VS_P-Q6"/>
      <sheetName val="원가_(2)7"/>
      <sheetName val="kimre_scrubber6"/>
      <sheetName val="_견적서6"/>
      <sheetName val="121220_14라인_분석실_개조공사_정산내역서_최종취6"/>
      <sheetName val="BA_6"/>
      <sheetName val="배수내역_(2)6"/>
      <sheetName val="을_26"/>
      <sheetName val="을_16"/>
      <sheetName val="P_M_별6"/>
      <sheetName val="단면_(2)6"/>
      <sheetName val="Ⅴ-2_공종별내역6"/>
      <sheetName val="EGI_판넬단가표7"/>
      <sheetName val="방음판단가_TRIM_ㄷPOST7"/>
      <sheetName val="EGI_원가산출표7"/>
      <sheetName val="별표_7"/>
      <sheetName val="FRP_PIPING_일위대가6"/>
      <sheetName val="토공_갑지6"/>
      <sheetName val="Customer_Databas6"/>
      <sheetName val="AH-1_6"/>
      <sheetName val="개인별_순위표6"/>
      <sheetName val="3BL공동구_수량6"/>
      <sheetName val="3련_BOX6"/>
      <sheetName val="수목데이타_6"/>
      <sheetName val="광통신_견적내역서16"/>
      <sheetName val="C급보_5"/>
      <sheetName val="설_계6"/>
      <sheetName val="붙임2-1__지급조서명세서(2001년분)6"/>
      <sheetName val="1_변경범위5"/>
      <sheetName val="도장(V4_2Q_투자공사)5"/>
      <sheetName val="TOWER_12TON5"/>
      <sheetName val="TOWER_10TON5"/>
      <sheetName val="입찰내역_발주처_양식5"/>
      <sheetName val="2_당사_사업경비내역5"/>
      <sheetName val="기계_도급내역서5"/>
      <sheetName val="Sheet2_(2)5"/>
      <sheetName val="CT_Thang_Mo5"/>
      <sheetName val="Work_Stop5"/>
      <sheetName val="POWER_ASSUMPTIONS5"/>
      <sheetName val="참고)_검사_기준5"/>
      <sheetName val="CABLE및_자재_TOTAL5"/>
      <sheetName val="MR_RF5"/>
      <sheetName val="LO0515_(급탕)5"/>
      <sheetName val="집_계_표5"/>
      <sheetName val="MAIN_CABLE5"/>
      <sheetName val="BUS_DUCT5"/>
      <sheetName val="Var_5"/>
      <sheetName val="ΔVp_&amp;_Ω4"/>
      <sheetName val="HRSG_SMALL072204"/>
      <sheetName val="Eq__Mobilization4"/>
      <sheetName val="1__설계조건_2_단면가정_3__하중계산4"/>
      <sheetName val="DATA_입력란4"/>
      <sheetName val="단양_00_아파트-세부내역4"/>
      <sheetName val="자동제어공사_내역서4"/>
      <sheetName val="2-3_V_D일위4"/>
      <sheetName val="산자사_운전용품2"/>
      <sheetName val="108_수선비3"/>
      <sheetName val="118_세금과공과3"/>
      <sheetName val="101_매출액2"/>
      <sheetName val="102_매출원가명세서2"/>
      <sheetName val="103_제조원가명세2"/>
      <sheetName val="104_정비원가명세2"/>
      <sheetName val="105_공사원가명세2"/>
      <sheetName val="106_용역원가명세2"/>
      <sheetName val="107_감가상각비2"/>
      <sheetName val="109_고정자산처분(집계)2"/>
      <sheetName val="110_처분명세(나열)2"/>
      <sheetName val="111_이자수익(수입이자)2"/>
      <sheetName val="112_이자수익(유가증권이자)2"/>
      <sheetName val="113_배당금수익(수입배당금)2"/>
      <sheetName val="114_영업외수익2"/>
      <sheetName val="115_이자비용(지급이자)2"/>
      <sheetName val="116_이자비용(사채이자)2"/>
      <sheetName val="117_영업외비용2"/>
      <sheetName val="119_기부금2"/>
      <sheetName val="120_지정기부금2"/>
      <sheetName val="121_특별이익2"/>
      <sheetName val="122_특별손실2"/>
      <sheetName val="123_법인세등2"/>
      <sheetName val="사기성계산_(3)2"/>
      <sheetName val="관리비배분_(2)2"/>
      <sheetName val="24_보증금(전신전화가입권)2"/>
      <sheetName val="daywork-_Tham_khao2"/>
      <sheetName val="21_보증금(전신전화가입권)2"/>
      <sheetName val="CoA_map2"/>
      <sheetName val="7_5_재질별_수율2"/>
      <sheetName val="시실누(모)_2"/>
      <sheetName val="2_냉난방설비공사2"/>
      <sheetName val="7_자동제어공사2"/>
      <sheetName val="Man_Hole8"/>
      <sheetName val="할증_7"/>
      <sheetName val="단가표_7"/>
      <sheetName val="설산1_나7"/>
      <sheetName val="입출재고현황_(2)7"/>
      <sheetName val="FFU_물량7"/>
      <sheetName val="방배동내역_(총괄)7"/>
      <sheetName val="3_공통공사대비7"/>
      <sheetName val="6PILE__(돌출)7"/>
      <sheetName val="_공장동_건설공사_견적서_R5_xlsx7"/>
      <sheetName val="공사예산하조서(O_K)7"/>
      <sheetName val="14_1&quot;_Cst_변화7"/>
      <sheetName val="Sight_n_M_H7"/>
      <sheetName val="G_R300경비7"/>
      <sheetName val="을지_(2)7"/>
      <sheetName val="VS_P-Q7"/>
      <sheetName val="원가_(2)8"/>
      <sheetName val="kimre_scrubber7"/>
      <sheetName val="_견적서7"/>
      <sheetName val="121220_14라인_분석실_개조공사_정산내역서_최종취7"/>
      <sheetName val="BA_7"/>
      <sheetName val="배수내역_(2)7"/>
      <sheetName val="을_27"/>
      <sheetName val="을_17"/>
      <sheetName val="P_M_별7"/>
      <sheetName val="Sheet1_(2)7"/>
      <sheetName val="단면_(2)7"/>
      <sheetName val="Ⅴ-2_공종별내역7"/>
      <sheetName val="EGI_판넬단가표8"/>
      <sheetName val="방음판단가_TRIM_ㄷPOST8"/>
      <sheetName val="EGI_원가산출표8"/>
      <sheetName val="별표_8"/>
      <sheetName val="FRP_PIPING_일위대가7"/>
      <sheetName val="토공_갑지7"/>
      <sheetName val="Customer_Databas7"/>
      <sheetName val="AH-1_7"/>
      <sheetName val="개인별_순위표7"/>
      <sheetName val="3BL공동구_수량7"/>
      <sheetName val="3련_BOX7"/>
      <sheetName val="수목데이타_7"/>
      <sheetName val="광통신_견적내역서17"/>
      <sheetName val="C급보_6"/>
      <sheetName val="설_계7"/>
      <sheetName val="붙임2-1__지급조서명세서(2001년분)7"/>
      <sheetName val="1_변경범위6"/>
      <sheetName val="도장(V4_2Q_투자공사)6"/>
      <sheetName val="TOWER_12TON6"/>
      <sheetName val="TOWER_10TON6"/>
      <sheetName val="입찰내역_발주처_양식6"/>
      <sheetName val="2_당사_사업경비내역6"/>
      <sheetName val="기계_도급내역서6"/>
      <sheetName val="Sheet2_(2)6"/>
      <sheetName val="CT_Thang_Mo6"/>
      <sheetName val="Work_Stop6"/>
      <sheetName val="POWER_ASSUMPTIONS6"/>
      <sheetName val="참고)_검사_기준6"/>
      <sheetName val="CABLE및_자재_TOTAL6"/>
      <sheetName val="MR_RF6"/>
      <sheetName val="LO0515_(급탕)6"/>
      <sheetName val="집_계_표6"/>
      <sheetName val="MAIN_CABLE6"/>
      <sheetName val="BUS_DUCT6"/>
      <sheetName val="Var_6"/>
      <sheetName val="ΔVp_&amp;_Ω5"/>
      <sheetName val="HRSG_SMALL072205"/>
      <sheetName val="Eq__Mobilization5"/>
      <sheetName val="1__설계조건_2_단면가정_3__하중계산5"/>
      <sheetName val="DATA_입력란5"/>
      <sheetName val="단양_00_아파트-세부내역5"/>
      <sheetName val="자동제어공사_내역서5"/>
      <sheetName val="2-3_V_D일위5"/>
      <sheetName val="산자사_운전용품3"/>
      <sheetName val="108_수선비4"/>
      <sheetName val="118_세금과공과4"/>
      <sheetName val="101_매출액3"/>
      <sheetName val="102_매출원가명세서3"/>
      <sheetName val="103_제조원가명세3"/>
      <sheetName val="104_정비원가명세3"/>
      <sheetName val="105_공사원가명세3"/>
      <sheetName val="106_용역원가명세3"/>
      <sheetName val="107_감가상각비3"/>
      <sheetName val="109_고정자산처분(집계)3"/>
      <sheetName val="110_처분명세(나열)3"/>
      <sheetName val="111_이자수익(수입이자)3"/>
      <sheetName val="112_이자수익(유가증권이자)3"/>
      <sheetName val="113_배당금수익(수입배당금)3"/>
      <sheetName val="114_영업외수익3"/>
      <sheetName val="115_이자비용(지급이자)3"/>
      <sheetName val="116_이자비용(사채이자)3"/>
      <sheetName val="117_영업외비용3"/>
      <sheetName val="119_기부금3"/>
      <sheetName val="120_지정기부금3"/>
      <sheetName val="121_특별이익3"/>
      <sheetName val="122_특별손실3"/>
      <sheetName val="123_법인세등3"/>
      <sheetName val="사기성계산_(3)3"/>
      <sheetName val="관리비배분_(2)3"/>
      <sheetName val="24_보증금(전신전화가입권)3"/>
      <sheetName val="daywork-_Tham_khao3"/>
      <sheetName val="21_보증금(전신전화가입권)3"/>
      <sheetName val="CoA_map3"/>
      <sheetName val="7_5_재질별_수율3"/>
      <sheetName val="시실누(모)_3"/>
      <sheetName val="2_냉난방설비공사3"/>
      <sheetName val="7_자동제어공사3"/>
      <sheetName val="Man_Hole9"/>
      <sheetName val="할증_8"/>
      <sheetName val="단가표_8"/>
      <sheetName val="설산1_나8"/>
      <sheetName val="입출재고현황_(2)8"/>
      <sheetName val="FFU_물량8"/>
      <sheetName val="방배동내역_(총괄)8"/>
      <sheetName val="3_공통공사대비8"/>
      <sheetName val="6PILE__(돌출)8"/>
      <sheetName val="_공장동_건설공사_견적서_R5_xlsx8"/>
      <sheetName val="공사예산하조서(O_K)8"/>
      <sheetName val="14_1&quot;_Cst_변화8"/>
      <sheetName val="Sight_n_M_H8"/>
      <sheetName val="G_R300경비8"/>
      <sheetName val="을지_(2)8"/>
      <sheetName val="VS_P-Q8"/>
      <sheetName val="원가_(2)9"/>
      <sheetName val="kimre_scrubber8"/>
      <sheetName val="_견적서8"/>
      <sheetName val="121220_14라인_분석실_개조공사_정산내역서_최종취8"/>
      <sheetName val="BA_8"/>
      <sheetName val="배수내역_(2)8"/>
      <sheetName val="을_28"/>
      <sheetName val="을_18"/>
      <sheetName val="P_M_별8"/>
      <sheetName val="Sheet1_(2)8"/>
      <sheetName val="단면_(2)8"/>
      <sheetName val="Ⅴ-2_공종별내역8"/>
      <sheetName val="EGI_판넬단가표9"/>
      <sheetName val="방음판단가_TRIM_ㄷPOST9"/>
      <sheetName val="EGI_원가산출표9"/>
      <sheetName val="별표_9"/>
      <sheetName val="중기조종사_단위단가8"/>
      <sheetName val="FRP_PIPING_일위대가8"/>
      <sheetName val="토공_갑지8"/>
      <sheetName val="Customer_Databas8"/>
      <sheetName val="AH-1_8"/>
      <sheetName val="개인별_순위표8"/>
      <sheetName val="3BL공동구_수량8"/>
      <sheetName val="3련_BOX8"/>
      <sheetName val="수목데이타_8"/>
      <sheetName val="광통신_견적내역서18"/>
      <sheetName val="C급보_7"/>
      <sheetName val="설_계8"/>
      <sheetName val="붙임2-1__지급조서명세서(2001년분)8"/>
      <sheetName val="1_변경범위7"/>
      <sheetName val="도장(V4_2Q_투자공사)7"/>
      <sheetName val="단가_및_재료비7"/>
      <sheetName val="TOWER_12TON7"/>
      <sheetName val="TOWER_10TON7"/>
      <sheetName val="입찰내역_발주처_양식7"/>
      <sheetName val="2_당사_사업경비내역7"/>
      <sheetName val="기계_도급내역서7"/>
      <sheetName val="2_대외공문7"/>
      <sheetName val="Sheet2_(2)7"/>
      <sheetName val="CT_Thang_Mo7"/>
      <sheetName val="Work_Stop7"/>
      <sheetName val="POWER_ASSUMPTIONS7"/>
      <sheetName val="참고)_검사_기준7"/>
      <sheetName val="CABLE및_자재_TOTAL7"/>
      <sheetName val="MR_RF7"/>
      <sheetName val="LO0515_(급탕)7"/>
      <sheetName val="집_계_표7"/>
      <sheetName val="MAIN_CABLE7"/>
      <sheetName val="BUS_DUCT7"/>
      <sheetName val="Var_7"/>
      <sheetName val="ΔVp_&amp;_Ω6"/>
      <sheetName val="HRSG_SMALL072206"/>
      <sheetName val="Eq__Mobilization6"/>
      <sheetName val="1__설계조건_2_단면가정_3__하중계산6"/>
      <sheetName val="DATA_입력란6"/>
      <sheetName val="단양_00_아파트-세부내역6"/>
      <sheetName val="자동제어공사_내역서6"/>
      <sheetName val="2-3_V_D일위6"/>
      <sheetName val="산자사_운전용품4"/>
      <sheetName val="108_수선비5"/>
      <sheetName val="118_세금과공과5"/>
      <sheetName val="101_매출액4"/>
      <sheetName val="102_매출원가명세서4"/>
      <sheetName val="103_제조원가명세4"/>
      <sheetName val="104_정비원가명세4"/>
      <sheetName val="105_공사원가명세4"/>
      <sheetName val="106_용역원가명세4"/>
      <sheetName val="107_감가상각비4"/>
      <sheetName val="109_고정자산처분(집계)4"/>
      <sheetName val="110_처분명세(나열)4"/>
      <sheetName val="111_이자수익(수입이자)4"/>
      <sheetName val="112_이자수익(유가증권이자)4"/>
      <sheetName val="113_배당금수익(수입배당금)4"/>
      <sheetName val="114_영업외수익4"/>
      <sheetName val="115_이자비용(지급이자)4"/>
      <sheetName val="116_이자비용(사채이자)4"/>
      <sheetName val="117_영업외비용4"/>
      <sheetName val="119_기부금4"/>
      <sheetName val="120_지정기부금4"/>
      <sheetName val="121_특별이익4"/>
      <sheetName val="122_특별손실4"/>
      <sheetName val="123_법인세등4"/>
      <sheetName val="사기성계산_(3)4"/>
      <sheetName val="관리비배분_(2)4"/>
      <sheetName val="24_보증금(전신전화가입권)4"/>
      <sheetName val="daywork-_Tham_khao4"/>
      <sheetName val="21_보증금(전신전화가입권)4"/>
      <sheetName val="CoA_map4"/>
      <sheetName val="7_5_재질별_수율4"/>
      <sheetName val="시실누(모)_4"/>
      <sheetName val="2_냉난방설비공사4"/>
      <sheetName val="7_자동제어공사4"/>
      <sheetName val="1_설계조건4"/>
      <sheetName val="TONGKE-H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DATA"/>
      <sheetName val="토목주소"/>
      <sheetName val="프랜트면허"/>
      <sheetName val="갑지"/>
      <sheetName val="1차네트공정"/>
      <sheetName val="실행(ALT1)"/>
      <sheetName val="내역"/>
      <sheetName val="1차 내역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상세내역,전력산출서"/>
      <sheetName val="보할공정"/>
      <sheetName val="자금흐름표_SAC_작업"/>
      <sheetName val="0226"/>
      <sheetName val="SG"/>
      <sheetName val="집계표"/>
      <sheetName val="노임단가"/>
      <sheetName val="CONCRETE"/>
      <sheetName val="일위대가"/>
      <sheetName val=" 냉각수펌프"/>
      <sheetName val="COVER"/>
      <sheetName val="wall"/>
      <sheetName val="토사(PE)"/>
      <sheetName val="차이내역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금액내역서"/>
      <sheetName val="BEND LOSS"/>
      <sheetName val="GAEYO"/>
      <sheetName val="관리동"/>
      <sheetName val="실행예산대비 발주내역1차"/>
      <sheetName val="예가표"/>
      <sheetName val="잡비"/>
      <sheetName val="2000전체분"/>
      <sheetName val="세원견적서"/>
      <sheetName val="Macro1"/>
      <sheetName val="1ST"/>
      <sheetName val="J直材4"/>
      <sheetName val="견적(CHANNEL)"/>
      <sheetName val="내역서"/>
      <sheetName val="건축공사 집계표"/>
      <sheetName val="골조"/>
      <sheetName val="토목"/>
      <sheetName val="품셈TABLE"/>
      <sheetName val="3.건축(현장안)"/>
      <sheetName val="간접비"/>
      <sheetName val="간접"/>
      <sheetName val="문학간접"/>
      <sheetName val="S0"/>
      <sheetName val="구리토평1전기"/>
      <sheetName val="10월"/>
      <sheetName val="단"/>
      <sheetName val="기본단가"/>
      <sheetName val="인건비단가"/>
      <sheetName val="3.공통공사대비"/>
      <sheetName val="차액보증"/>
      <sheetName val="패널"/>
      <sheetName val="70%"/>
      <sheetName val="울산시산표"/>
      <sheetName val="국산화"/>
      <sheetName val="전선 및 전선관"/>
      <sheetName val="TEST1"/>
      <sheetName val="업체명"/>
      <sheetName val="관리"/>
      <sheetName val="충주"/>
      <sheetName val="공량집계"/>
      <sheetName val="용접POINT산출 (2)"/>
      <sheetName val="diff_tube"/>
      <sheetName val="별표총괄"/>
      <sheetName val="투자,기성 실적"/>
      <sheetName val="토공집계표"/>
      <sheetName val="터파기및재료"/>
      <sheetName val="금융비용"/>
      <sheetName val="음료실행"/>
      <sheetName val="실행철강하도"/>
      <sheetName val="경영상태"/>
      <sheetName val="연돌일위집계"/>
      <sheetName val="부대공"/>
      <sheetName val="포장공"/>
      <sheetName val="토공"/>
      <sheetName val="변경집계표"/>
      <sheetName val="실행내역서 "/>
      <sheetName val="아파트 "/>
      <sheetName val="돈암사업"/>
      <sheetName val="Sheet2"/>
      <sheetName val="공문"/>
      <sheetName val="일위대가표"/>
      <sheetName val="실행(표지,갑,을)"/>
      <sheetName val="동원인원"/>
      <sheetName val="견적을지"/>
      <sheetName val="A-4"/>
      <sheetName val="전기공사"/>
      <sheetName val="GRDBS"/>
      <sheetName val="시실누(모) "/>
      <sheetName val="현우실적"/>
      <sheetName val="물가자료"/>
      <sheetName val="관리사무소"/>
      <sheetName val="골조시행"/>
      <sheetName val="기안"/>
      <sheetName val="변전실재분리"/>
      <sheetName val="2. 주요공지"/>
      <sheetName val="FACTOR"/>
      <sheetName val="노임이"/>
      <sheetName val="계획대비 정산비용(합계)"/>
      <sheetName val="원가계산서"/>
      <sheetName val="단중표"/>
      <sheetName val="연습"/>
      <sheetName val="조명일위"/>
      <sheetName val="건축"/>
      <sheetName val="집계"/>
      <sheetName val="결과조달"/>
      <sheetName val="Sheet4"/>
      <sheetName val="조명시설"/>
      <sheetName val="전기일위대가"/>
      <sheetName val="전력"/>
      <sheetName val="아파트_"/>
      <sheetName val="판넬"/>
      <sheetName val="철골"/>
      <sheetName val="Sports"/>
      <sheetName val="아파트_1"/>
      <sheetName val="N賃率-職"/>
      <sheetName val="Main Screen"/>
      <sheetName val="견적"/>
      <sheetName val="01"/>
      <sheetName val="샘플표지"/>
      <sheetName val="목차"/>
      <sheetName val="Total"/>
      <sheetName val="2공구산출내역"/>
      <sheetName val="COST"/>
      <sheetName val="자료"/>
      <sheetName val="부대내역"/>
      <sheetName val="잔기르바에바"/>
      <sheetName val="을"/>
      <sheetName val="2000년1차"/>
      <sheetName val="입찰"/>
      <sheetName val="현경"/>
      <sheetName val="전체내역 (2)"/>
      <sheetName val="PROJECT BRIEF"/>
      <sheetName val="단양 00 아파트-세부내역"/>
      <sheetName val="사업부배부A"/>
      <sheetName val="자동제어"/>
      <sheetName val="도급,하도급 예정금액"/>
      <sheetName val="실행간접비"/>
      <sheetName val="기성내역서표지"/>
      <sheetName val="노임"/>
      <sheetName val="마감사양"/>
      <sheetName val="기본사항"/>
      <sheetName val="Piping Design Data"/>
      <sheetName val="Template"/>
      <sheetName val="DATA2000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일위대가목차"/>
      <sheetName val="변경내역서(유림3년차)"/>
      <sheetName val="인사자료총집계"/>
      <sheetName val="중갑지"/>
      <sheetName val="현장경상비"/>
      <sheetName val="경비2내역"/>
      <sheetName val="일위목록"/>
      <sheetName val="1,2공구원가계산서"/>
      <sheetName val="1공구산출내역서"/>
      <sheetName val="지수"/>
      <sheetName val="YANG"/>
      <sheetName val="표"/>
      <sheetName val="cctv"/>
      <sheetName val="태화42 "/>
      <sheetName val="BSD (2)"/>
      <sheetName val="TOWER 10TON"/>
      <sheetName val="TOWER 12TON"/>
      <sheetName val="에너지동"/>
      <sheetName val="평당자료"/>
      <sheetName val="단가대비표"/>
      <sheetName val="표지"/>
      <sheetName val="JIB CRANE,HOIST"/>
      <sheetName val="옥외 전력간선공사"/>
      <sheetName val="토목내역"/>
      <sheetName val="118.세금과공과"/>
      <sheetName val="108.수선비"/>
      <sheetName val="P.M 별"/>
      <sheetName val="도봉2지구"/>
      <sheetName val="1.설계기준"/>
      <sheetName val="입찰내역 발주처 양식"/>
      <sheetName val="현장관리비"/>
      <sheetName val="찍기"/>
      <sheetName val="CAT_5"/>
      <sheetName val="NYS"/>
      <sheetName val="내역(한신APT)"/>
      <sheetName val="대차대조표"/>
      <sheetName val="일위대가목록"/>
      <sheetName val="가로등내역서"/>
      <sheetName val="업체별기성내역"/>
      <sheetName val="6호기"/>
      <sheetName val="자재_계약일(2015_04_27)"/>
      <sheetName val="산출"/>
      <sheetName val="자재_계약일(2015_07_07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유림골조"/>
      <sheetName val="개요"/>
      <sheetName val="입찰내역서(본공사)"/>
      <sheetName val="입찰내역서(가설)"/>
      <sheetName val="TDI ISBL"/>
      <sheetName val="TYPE-A"/>
      <sheetName val="계산근거"/>
      <sheetName val="입찰내역"/>
      <sheetName val="1.설계조건"/>
      <sheetName val="2.하중산정"/>
      <sheetName val="BID"/>
      <sheetName val="대림경상68억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개산공사비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Customer Databas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DATE"/>
      <sheetName val="대비"/>
      <sheetName val="인건비"/>
      <sheetName val="APT"/>
      <sheetName val="APT내역"/>
      <sheetName val="수량산출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Sheet5"/>
      <sheetName val="CODE"/>
      <sheetName val="정부노임단가"/>
      <sheetName val="MOTOR"/>
      <sheetName val="분뇨"/>
      <sheetName val="현장관리비 산출내역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3.도급비집계표"/>
      <sheetName val="과천MAIN"/>
      <sheetName val="FAB별"/>
      <sheetName val="FAB4생산"/>
      <sheetName val="안산기계장치"/>
      <sheetName val="(4-2)열관류값-2"/>
      <sheetName val="cal"/>
      <sheetName val="AD표준단가"/>
      <sheetName val="서림실행"/>
      <sheetName val="JA8-4"/>
      <sheetName val="납부서"/>
      <sheetName val="ABUT수량-A1"/>
      <sheetName val="합천내역"/>
      <sheetName val="자료입력"/>
      <sheetName val="투찰(하수)"/>
      <sheetName val="예산실적전체당월"/>
      <sheetName val="배합비(99-05-25)"/>
      <sheetName val="여과지동"/>
      <sheetName val="설계"/>
      <sheetName val="내역표지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냉천부속동"/>
      <sheetName val="S3-A공사계약내역서_일반배관공사.xlsx"/>
      <sheetName val="터널조도"/>
      <sheetName val="tank list"/>
      <sheetName val="단가"/>
      <sheetName val="영업소실적"/>
      <sheetName val="신규일위대가"/>
      <sheetName val="1.취수장"/>
      <sheetName val="구의33고"/>
      <sheetName val="적격점수&lt;300억미만&gt;"/>
      <sheetName val="설계산출표지"/>
      <sheetName val="Sheet3"/>
      <sheetName val="조건표"/>
      <sheetName val="금호"/>
      <sheetName val="EF-Sel"/>
      <sheetName val="SF-Sel"/>
      <sheetName val="구분"/>
      <sheetName val="외주기성고을지"/>
      <sheetName val="제-노임"/>
      <sheetName val="설직재-1"/>
      <sheetName val="제직재"/>
      <sheetName val="I一般比"/>
      <sheetName val="물산(원가집계표)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A(Rev.3)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강관 및 부속"/>
      <sheetName val="DRUM"/>
      <sheetName val="SCH"/>
      <sheetName val="Trend(ALTS)"/>
      <sheetName val="Trend(LBS)"/>
      <sheetName val="기초코드"/>
      <sheetName val="화전내"/>
      <sheetName val="날개벽수량표"/>
      <sheetName val="제조원가(확인)"/>
      <sheetName val="적정심사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자재단가비교표"/>
      <sheetName val="가격조사서"/>
      <sheetName val="입출재고현황 (2)"/>
      <sheetName val="자재표"/>
      <sheetName val="업무처리전"/>
      <sheetName val="집계표(공장동)"/>
      <sheetName val="전체"/>
      <sheetName val="장비당단가 (1)"/>
      <sheetName val="단가대비"/>
      <sheetName val="데이타"/>
      <sheetName val="갈현동"/>
      <sheetName val="입력쉬트"/>
      <sheetName val="분류표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식재인부"/>
      <sheetName val="0. Level"/>
      <sheetName val="평균단가"/>
      <sheetName val="Q-Code"/>
      <sheetName val="96수출"/>
      <sheetName val="RE9604"/>
      <sheetName val="화재_탐지_설비"/>
      <sheetName val="_냉각수펌프"/>
      <sheetName val="118_세금과공과"/>
      <sheetName val="108_수선비"/>
      <sheetName val="건축공사_집계표"/>
      <sheetName val="Load-Sum"/>
      <sheetName val="금융"/>
      <sheetName val="총MM실적(일반건축)"/>
      <sheetName val="Sheet6"/>
      <sheetName val="Front"/>
      <sheetName val="시설물기초"/>
      <sheetName val="코드"/>
      <sheetName val="Mc1"/>
      <sheetName val="Sheet1 (2)"/>
      <sheetName val="산근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03년3Q누계급여"/>
      <sheetName val="간접비 총괄표"/>
      <sheetName val="사업계획손익"/>
      <sheetName val="사진"/>
      <sheetName val="토목내역서 (도급단가) (2)"/>
      <sheetName val="FLAT_1.0"/>
      <sheetName val="공사비증감"/>
      <sheetName val="단가산출서(기계)"/>
      <sheetName val="Financ. Overview"/>
      <sheetName val="Toolbox"/>
      <sheetName val="우수"/>
      <sheetName val="플랜트 설치"/>
      <sheetName val="여주방향"/>
      <sheetName val="남양내역"/>
      <sheetName val="가로등기초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설계내역서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노무비(전지2기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업무분장"/>
      <sheetName val="도급견적가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인건비(VOICE)"/>
      <sheetName val="부대공Ⅱ"/>
      <sheetName val="공통부대비"/>
      <sheetName val="물량표"/>
      <sheetName val="청주(철골발주의뢰서)"/>
      <sheetName val="2003.4.1."/>
      <sheetName val="일위대가(4층원격)"/>
      <sheetName val="DESIGN CRITERIA"/>
      <sheetName val="대가표"/>
      <sheetName val="단위중량"/>
      <sheetName val="증감내역"/>
      <sheetName val="T형( 파일기초) 공현1교"/>
      <sheetName val="수지표 기본틀"/>
      <sheetName val="TBN실행"/>
      <sheetName val="공조기"/>
      <sheetName val="백암비스타내역"/>
      <sheetName val="유효성목록"/>
      <sheetName val="총괄"/>
      <sheetName val="감리을"/>
      <sheetName val="내역(정지)"/>
      <sheetName val="ITEM"/>
      <sheetName val="工程量"/>
      <sheetName val="도근좌표"/>
      <sheetName val="입력"/>
      <sheetName val="POWER"/>
      <sheetName val="설계예시"/>
      <sheetName val="기계경비(시간당)"/>
      <sheetName val="램머"/>
      <sheetName val="PKG"/>
      <sheetName val="목록관리"/>
      <sheetName val="Sheet15"/>
      <sheetName val="예산명세서"/>
      <sheetName val="Category(삭제수정금지)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PI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PAD_TR보호대기초"/>
      <sheetName val="중기조종사_단위단가"/>
      <sheetName val="1062-X방향_"/>
      <sheetName val="기계설비공사_집계표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식재일위대가"/>
      <sheetName val="기초일위대가"/>
      <sheetName val="증감대비"/>
      <sheetName val="공사비예산서(토목분)"/>
      <sheetName val="분류"/>
      <sheetName val="내역 LIST"/>
      <sheetName val="cable"/>
      <sheetName val="항목등록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유효성목록 (2)"/>
      <sheetName val="갑지1"/>
      <sheetName val="참조자료"/>
      <sheetName val="일용노임단가2001상"/>
      <sheetName val="일위노임"/>
      <sheetName val="비용"/>
      <sheetName val="용산1(해보)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토목내역서_(도급단가)_(2)"/>
      <sheetName val="FLAT_1_0"/>
      <sheetName val="간접비_총괄표"/>
      <sheetName val="배수관접합및부설__"/>
      <sheetName val="2중_유효성검사_방법"/>
      <sheetName val="플랜트_설치"/>
      <sheetName val="FRP_PIPING_일위대가"/>
      <sheetName val="조도계산서_(도서)1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특수선일위대가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원형1호맨홀토공수량"/>
      <sheetName val="0130 FINAL BOQ "/>
      <sheetName val="공통비총괄표"/>
      <sheetName val="경비"/>
      <sheetName val="실행갑지"/>
      <sheetName val="중곡동"/>
      <sheetName val="결제방"/>
      <sheetName val="98수문일위"/>
      <sheetName val="유체종류(Fluid)"/>
      <sheetName val=" 비계 설치"/>
      <sheetName val="SW-TEO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포장복구집계"/>
      <sheetName val="APX"/>
      <sheetName val="APX(2)"/>
      <sheetName val="원가계산서(남측)"/>
      <sheetName val="내2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수문보고"/>
      <sheetName val="신상정보"/>
      <sheetName val="설계명세"/>
      <sheetName val="tggwan(mac)"/>
      <sheetName val="오억미만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영동(D)"/>
      <sheetName val="[성지공현.XLS][성지공현.XLS]__________3"/>
      <sheetName val="esc"/>
      <sheetName val="JUCK"/>
      <sheetName val="단가일람"/>
      <sheetName val="단위량당중기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0"/>
      <sheetName val="[성지공현.XLS][성지공현.XLS]_________69"/>
      <sheetName val="[성지공현.XLS][성지공현.XLS]__________4"/>
      <sheetName val="의뢰서"/>
      <sheetName val="[성지공현.XLS][성지공현.XLS]__________5"/>
      <sheetName val="[성지공현.XLS][성지공현.XLS]__________6"/>
      <sheetName val="[성지공현.XLS][성지공현.XLS]__________8"/>
      <sheetName val="[성지공현.XLS][성지공현.XLS]__________7"/>
      <sheetName val="G.R300경비"/>
      <sheetName val="[성지공현.XLS][성지공현.XLS]_________10"/>
      <sheetName val="[성지공현.XLS][성지공현.XLS]__________9"/>
      <sheetName val="[성지공현.XLS][성지공현.XLS]_________11"/>
      <sheetName val="[성지공현.XLS][성지공현.XLS]_________13"/>
      <sheetName val="[성지공현.XLS][성지공현.XLS]_________12"/>
      <sheetName val="[성지공현.XLS][성지공현.XLS]_________16"/>
      <sheetName val="[성지공현.XLS][성지공현.XLS]_________14"/>
      <sheetName val="[성지공현.XLS][성지공현.XLS]_________15"/>
      <sheetName val="[성지공현.XLS][성지공현.XLS]_________17"/>
      <sheetName val="[성지공현.XLS][성지공현.XLS]_________22"/>
      <sheetName val="[성지공현.XLS][성지공현.XLS]_________19"/>
      <sheetName val="[성지공현.XLS][성지공현.XLS]_________18"/>
      <sheetName val="[성지공현.XLS][성지공현.XLS]_________21"/>
      <sheetName val="[성지공현.XLS][성지공현.XLS]_________20"/>
      <sheetName val="[성지공현.XLS][성지공현.XLS]_________25"/>
      <sheetName val="[성지공현.XLS][성지공현.XLS]_________23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기성내역총괄표"/>
      <sheetName val="CON'C"/>
      <sheetName val="[성지공현.XLS][성지공현.XLS]_________68"/>
      <sheetName val="[성지공현.XLS][성지공현.XLS]_________67"/>
      <sheetName val="[성지공현.XLS][성지공현.XLS]_________64"/>
      <sheetName val="[성지공현.XLS][성지공현.XLS]_________60"/>
      <sheetName val="[성지공현.XLS][성지공현.XLS]_________51"/>
      <sheetName val="[성지공현.XLS][성지공현.XLS]_________58"/>
      <sheetName val="[성지공현.XLS][성지공현.XLS]_________48"/>
      <sheetName val="[성지공현.XLS][성지공현.XLS]_________47"/>
      <sheetName val="[성지공현.XLS][성지공현.XLS]_________49"/>
      <sheetName val="[성지공현.XLS][성지공현.XLS]_________50"/>
      <sheetName val="[성지공현.XLS][성지공현.XLS]_________56"/>
      <sheetName val="[성지공현.XLS][성지공현.XLS]_________55"/>
      <sheetName val="[성지공현.XLS][성지공현.XLS]_________52"/>
      <sheetName val="[성지공현.XLS][성지공현.XLS]_________53"/>
      <sheetName val="[성지공현.XLS][성지공현.XLS]_________54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2"/>
      <sheetName val="[성지공현.XLS][성지공현.XLS]_________63"/>
      <sheetName val="[성지공현.XLS][성지공현.XLS]_________66"/>
      <sheetName val="[성지공현.XLS][성지공현.XLS]_________65"/>
      <sheetName val="[성지공현.XLS][성지공현.XLS]_________86"/>
      <sheetName val="[성지공현.XLS][성지공현.XLS]_________85"/>
      <sheetName val="[성지공현.XLS][성지공현.XLS]_________77"/>
      <sheetName val="[성지공현.XLS][성지공현.XLS]_________78"/>
      <sheetName val="[성지공현.XLS][성지공현.XLS]_________72"/>
      <sheetName val="[성지공현.XLS][성지공현.XLS]_________71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6"/>
      <sheetName val="[성지공현.XLS][성지공현.XLS]_________80"/>
      <sheetName val="[성지공현.XLS][성지공현.XLS]_________79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4"/>
      <sheetName val="[성지공현.XLS][성지공현.XLS]_________91"/>
      <sheetName val="[성지공현.XLS][성지공현.XLS]_________88"/>
      <sheetName val="[성지공현.XLS][성지공현.XLS]_________87"/>
      <sheetName val="[성지공현.XLS][성지공현.XLS]_________89"/>
      <sheetName val="[성지공현.XLS][성지공현.XLS]_________90"/>
      <sheetName val="[성지공현.XLS][성지공현.XLS]_________93"/>
      <sheetName val="[성지공현.XLS][성지공현.XLS]_________92"/>
      <sheetName val="[성지공현.XLS][성지공현.XLS]_________96"/>
      <sheetName val="[성지공현.XLS][성지공현.XLS]_________94"/>
      <sheetName val="[성지공현.XLS][성지공현.XLS]_________95"/>
      <sheetName val="[성지공현.XLS][성지공현.XLS]_________97"/>
      <sheetName val="[성지공현.XLS][성지공현.XLS]_________98"/>
      <sheetName val="[성지공현.XLS][성지공현.XLS]________102"/>
      <sheetName val="[성지공현.XLS][성지공현.XLS]_________99"/>
      <sheetName val="[성지공현.XLS][성지공현.XLS]________100"/>
      <sheetName val="[성지공현.XLS][성지공현.XLS]________101"/>
      <sheetName val="[성지공현.XLS][성지공현.XLS]________105"/>
      <sheetName val="[성지공현.XLS][성지공현.XLS]________103"/>
      <sheetName val="[성지공현.XLS][성지공현.XLS]________104"/>
      <sheetName val="[성지공현.XLS][성지공현.XLS]________106"/>
      <sheetName val="[성지공현.XLS][성지공현.XLS]________107"/>
      <sheetName val="escon"/>
      <sheetName val="Cash Flow"/>
      <sheetName val="Yield"/>
      <sheetName val="Z"/>
      <sheetName val="Cash2"/>
      <sheetName val="[성지공현.XLS][성지공현.XLS]____류_기___2"/>
      <sheetName val="마산월령동골조물량변경"/>
      <sheetName val="유효성 목록"/>
      <sheetName val="정리"/>
      <sheetName val="수식"/>
      <sheetName val="대목"/>
      <sheetName val="급수 (LPM)"/>
      <sheetName val="預算表 (3)"/>
      <sheetName val="[성지공현.XLS][성지공현.XLS]________108"/>
      <sheetName val="ȱ?⠀恷??"/>
      <sheetName val="FOOTING단면력"/>
      <sheetName val="ȱ_x0000_⠀恷_x0000__x"/>
      <sheetName val="3련 BO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Site Expenses"/>
      <sheetName val="[성지공현.XLS]__Fileserver_A______2"/>
      <sheetName val="[성지공현.XLS][성지공현.XLS]______XLS_2"/>
      <sheetName val="[성지공현.XLS][성지공현.XLS]________142"/>
      <sheetName val="[성지공현.XLS][성지공현.XLS]________141"/>
      <sheetName val="[성지공현.XLS][성지공현.XLS]________133"/>
      <sheetName val="[성지공현.XLS][성지공현.XLS]________132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단면 (2)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9"/>
      <sheetName val="[성지공현.XLS][성지공현.XLS]________110"/>
      <sheetName val="[성지공현.XLS][성지공현.XLS]________120"/>
      <sheetName val="[성지공현.XLS][성지공현.XLS]________113"/>
      <sheetName val="[성지공현.XLS][성지공현.XLS]________116"/>
      <sheetName val="[성지공현.XLS][성지공현.XLS]________114"/>
      <sheetName val="[성지공현.XLS][성지공현.XLS]________115"/>
      <sheetName val="[성지공현.XLS][성지공현.XLS]________126"/>
      <sheetName val="[성지공현.XLS][성지공현.XLS]________118"/>
      <sheetName val="[성지공현.XLS][성지공현.XLS]________117"/>
      <sheetName val="[성지공현.XLS][성지공현.XLS]________119"/>
      <sheetName val="[성지공현.XLS][성지공현.XLS]________122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5"/>
      <sheetName val="[성지공현.XLS][성지공현.XLS]________129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3"/>
      <sheetName val="[성지공현.XLS][성지공현.XLS]________145"/>
      <sheetName val="[성지공현.XLS][성지공현.XLS]________147"/>
      <sheetName val="[성지공현.XLS][성지공현.XLS]________156"/>
      <sheetName val="[성지공현.XLS][성지공현.XLS]________153"/>
      <sheetName val="[성지공현.XLS][성지공현.XLS]________154"/>
      <sheetName val="[성지공현.XLS][성지공현.XLS]________149"/>
      <sheetName val="[성지공현.XLS][성지공현.XLS]________148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5"/>
      <sheetName val="[성지공현.XLS][성지공현.XLS]________157"/>
      <sheetName val="[성지공현.XLS][성지공현.XLS]________158"/>
      <sheetName val="[성지공현.XLS][성지공현.XLS]________162"/>
      <sheetName val="[성지공현.XLS][성지공현.XLS]________159"/>
      <sheetName val="[성지공현.XLS][성지공현.XLS]________160"/>
      <sheetName val="[성지공현.XLS][성지공현.XLS]________161"/>
      <sheetName val="당사"/>
      <sheetName val="[성지공현.XLS][성지공현.XLS]________167"/>
      <sheetName val="[성지공현.XLS][성지공현.XLS]________168"/>
      <sheetName val="[성지공현.XLS][성지공현.XLS]________163"/>
      <sheetName val="[성지공현.XLS][성지공현.XLS]________164"/>
      <sheetName val="[성지공현.XLS][성지공현.XLS]________165"/>
      <sheetName val="[성지공현.XLS][성지공현.XLS]________166"/>
      <sheetName val="[성지공현.XLS][성지공현.XLS]________169"/>
      <sheetName val="[성지공현.XLS][성지공현.XLS]_견__류_기___2"/>
      <sheetName val="[성지공현.XLS][성지공현.XLS]________171"/>
      <sheetName val="[성지공현.XLS][성지공현.XLS]________170"/>
      <sheetName val="[성지공현.XLS][성지공현.XLS]________172"/>
      <sheetName val="[성지공현.XLS][성지공현.XLS]________173"/>
      <sheetName val="[성지공현.XLS][성지공현.XLS]________174"/>
      <sheetName val="[성지공현.XLS][성지공현.XLS]________175"/>
      <sheetName val="[성지공현.XLS][성지공현.XLS]________177"/>
      <sheetName val="[성지공현.XLS][성지공현.XLS]________176"/>
      <sheetName val="[성지공현.XLS][성지공현.XLS]________178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2"/>
      <sheetName val="[성지공현.XLS][성지공현.XLS]________183"/>
      <sheetName val="[성지공현.XLS][성지공현.XLS]________184"/>
      <sheetName val="[성지공현.XLS][성지공현.XLS]________185"/>
      <sheetName val="[성지공현.XLS][성지공현.XLS]________186"/>
      <sheetName val="[성지공현.XLS][성지공현.XLS]________188"/>
      <sheetName val="[성지공현.XLS][성지공현.XLS]________187"/>
      <sheetName val="[성지공현.XLS][성지공현.XLS]________217"/>
      <sheetName val="[성지공현.XLS][성지공현.XLS]________218"/>
      <sheetName val="[성지공현.XLS][성지공현.XLS]__적_______2"/>
      <sheetName val="[성지공현.XLS][성지공현.XLS]________189"/>
      <sheetName val="[성지공현.XLS][성지공현.XLS]________190"/>
      <sheetName val="[성지공현.XLS][성지공현.XLS]________191"/>
      <sheetName val="[성지공현.XLS][성지공현.XLS]________192"/>
      <sheetName val="드롭다운"/>
      <sheetName val="[성지공현.XLS][성지공현.XLS]________193"/>
      <sheetName val="[성지공현.XLS][성지공현.XLS]________195"/>
      <sheetName val="[성지공현.XLS][성지공현.XLS]________194"/>
      <sheetName val="[성지공현.XLS][성지공현.XLS]________196"/>
      <sheetName val="[성지공현.XLS][성지공현.XLS]________203"/>
      <sheetName val="[성지공현.XLS][성지공현.XLS]________205"/>
      <sheetName val="[성지공현.XLS][성지공현.XLS]________197"/>
      <sheetName val="[성지공현.XLS][성지공현.XLS]________198"/>
      <sheetName val="[성지공현.XLS][성지공현.XLS]________199"/>
      <sheetName val="[성지공현.XLS][성지공현.XLS]________200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16"/>
      <sheetName val="[성지공현.XLS][성지공현.XLS]________208"/>
      <sheetName val="[성지공현.XLS][성지공현.XLS]________206"/>
      <sheetName val="[성지공현.XLS][성지공현.XLS]________207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5"/>
      <sheetName val="[성지공현.XLS][성지공현.XLS]________305"/>
      <sheetName val="[성지공현.XLS][성지공현.XLS]________306"/>
      <sheetName val="[성지공현.XLS][성지공현.XLS]________225"/>
      <sheetName val="[성지공현.XLS][성지공현.XLS]________230"/>
      <sheetName val="[성지공현.XLS][성지공현.XLS]________224"/>
      <sheetName val="[성지공현.XLS][성지공현.XLS]________219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7"/>
      <sheetName val="[성지공현.XLS][성지공현.XLS]________226"/>
      <sheetName val="[성지공현.XLS][성지공현.XLS]________233"/>
      <sheetName val="[성지공현.XLS][성지공현.XLS]________228"/>
      <sheetName val="[성지공현.XLS][성지공현.XLS]________229"/>
      <sheetName val="[성지공현.XLS][성지공현.XLS]________234"/>
      <sheetName val="[성지공현.XLS][성지공현.XLS]________231"/>
      <sheetName val="[성지공현.XLS][성지공현.XLS]________232"/>
      <sheetName val="[성지공현.XLS][성지공현.XLS]________235"/>
      <sheetName val="[성지공현.XLS][성지공현.XLS]________236"/>
      <sheetName val="[성지공현.XLS][성지공현.XLS]________237"/>
      <sheetName val="[성지공현.XLS][성지공현.XLS]________255"/>
      <sheetName val="[성지공현.XLS][성지공현.XLS]________238"/>
      <sheetName val="[성지공현.XLS][성지공현.XLS]________256"/>
      <sheetName val="[성지공현.XLS][성지공현.XLS]________244"/>
      <sheetName val="[성지공현.XLS][성지공현.XLS]________239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50"/>
      <sheetName val="[성지공현.XLS][성지공현.XLS]________247"/>
      <sheetName val="[성지공현.XLS][성지공현.XLS]________248"/>
      <sheetName val="[성지공현.XLS][성지공현.XLS]________254"/>
      <sheetName val="[성지공현.XLS][성지공현.XLS]________251"/>
      <sheetName val="[성지공현.XLS][성지공현.XLS]________252"/>
      <sheetName val="[성지공현.XLS][성지공현.XLS]________253"/>
      <sheetName val="[성지공현.XLS][성지공현.XLS]__적서류__초서_3"/>
      <sheetName val="[성지공현.XLS][성지공현.XLS]__적서류__초서_2"/>
      <sheetName val="[성지공현.XLS][성지공현.XLS]__적서___초서_2"/>
      <sheetName val="조도계산닑⿤_x0005__x0000__x0000_"/>
      <sheetName val="[성지공현.XLS][성지공현.XLS]__적서__기초서_2"/>
      <sheetName val="[성지공현.XLS][성지공현.XLS]__적서__기초서_3"/>
      <sheetName val="노무비청구서"/>
      <sheetName val="list"/>
      <sheetName val="[성지공현.XLS][성지공현.XLS]__적____초__2"/>
      <sheetName val="[성지공현.XLS][성지공현.XLS]________267"/>
      <sheetName val="[성지공현.XLS][성지공현.XLS]________257"/>
      <sheetName val="[성지공현.XLS][성지공현.XLS]________258"/>
      <sheetName val="[성지공현.XLS][성지공현.XLS]________259"/>
      <sheetName val="[성지공현.XLS][성지공현.XLS]________260"/>
      <sheetName val="[성지공현.XLS][성지공현.XLS]________261"/>
      <sheetName val="[성지공현.XLS][성지공현.XLS]________262"/>
      <sheetName val="[성지공현.XLS][성지공현.XLS]________265"/>
      <sheetName val="[성지공현.XLS][성지공현.XLS]________263"/>
      <sheetName val="[성지공현.XLS][성지공현.XLS]________264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4"/>
      <sheetName val="[성지공현.XLS][성지공현.XLS]________273"/>
      <sheetName val="[성지공현.XLS][성지공현.XLS]________271"/>
      <sheetName val="[성지공현.XLS][성지공현.XLS]________270"/>
      <sheetName val="[성지공현.XLS][성지공현.XLS]________272"/>
      <sheetName val="[성지공현.XLS][성지공현.XLS]________294"/>
      <sheetName val="[성지공현.XLS][성지공현.XLS]________278"/>
      <sheetName val="[성지공현.XLS][성지공현.XLS]________277"/>
      <sheetName val="[성지공현.XLS][성지공현.XLS]________275"/>
      <sheetName val="[성지공현.XLS][성지공현.XLS]________276"/>
      <sheetName val="[성지공현.XLS][성지공현.XLS]________279"/>
      <sheetName val="[성지공현.XLS][성지공현.XLS]________282"/>
      <sheetName val="[성지공현.XLS][성지공현.XLS]________280"/>
      <sheetName val="[성지공현.XLS][성지공현.XLS]________281"/>
      <sheetName val="[성지공현.XLS][성지공현.XLS]________286"/>
      <sheetName val="[성지공현.XLS][성지공현.XLS]________287"/>
      <sheetName val="[성지공현.XLS][성지공현.XLS]________285"/>
      <sheetName val="[성지공현.XLS][성지공현.XLS]________283"/>
      <sheetName val="[성지공현.XLS][성지공현.XLS]________284"/>
      <sheetName val="[성지공현.XLS][성지공현.XLS]________288"/>
      <sheetName val="[성지공현.XLS][성지공현.XLS]________293"/>
      <sheetName val="[성지공현.XLS][성지공현.XLS]________290"/>
      <sheetName val="[성지공현.XLS][성지공현.XLS]________292"/>
      <sheetName val="[성지공현.XLS][성지공현.XLS]________289"/>
      <sheetName val="[성지공현.XLS][성지공현.XLS]________291"/>
      <sheetName val="[성지공현.XLS][성지공현.XLS]________297"/>
      <sheetName val="[성지공현.XLS][성지공현.XLS]________295"/>
      <sheetName val="[성지공현.XLS][성지공현.XLS]________296"/>
      <sheetName val="[성지공현.XLS][성지공현.XLS]________298"/>
      <sheetName val="[성지공현.XLS][성지공현.XLS]_견________2"/>
      <sheetName val="[성지공현.XLS][성지공현.XLS]______기초__2"/>
      <sheetName val="[성지공현.XLS][성지공현.XLS]________300"/>
      <sheetName val="[성지공현.XLS][성지공현.XLS]________299"/>
      <sheetName val="[성지공현.XLS][성지공현.XLS]____류_기___3"/>
      <sheetName val="[성지공현.XLS][성지공현.XLS]______기초__3"/>
      <sheetName val="분양금할인"/>
      <sheetName val="[성지공현.XLS][성지공현.XLS]__적___기___2"/>
      <sheetName val="[성지공현.XLS]__Fileserver_A______3"/>
      <sheetName val="[성지공현.XLS][성지공현.XLS]______XLS_3"/>
      <sheetName val="요약IS"/>
      <sheetName val="[성지공현.XLS][성지공현.XLS]________301"/>
      <sheetName val="[성지공현.XLS][성지공현.XLS]________303"/>
      <sheetName val="[성지공현.XLS][성지공현.XLS]________302"/>
      <sheetName val="[성지공현.XLS][성지공현.XLS]________304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60"/>
      <sheetName val="[성지공현.XLS][성지공현.XLS]________361"/>
      <sheetName val="[성지공현.XLS][성지공현.XLS]________357"/>
      <sheetName val="[성지공현.XLS][성지공현.XLS]________358"/>
      <sheetName val="[성지공현.XLS][성지공현.XLS]________349"/>
      <sheetName val="[성지공현.XLS][성지공현.XLS]________348"/>
      <sheetName val="[성지공현.XLS][성지공현.XLS]________337"/>
      <sheetName val="[성지공현.XLS][성지공현.XLS]________307"/>
      <sheetName val="[성지공현.XLS][성지공현.XLS]________308"/>
      <sheetName val="[성지공현.XLS][성지공현.XLS]________319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8"/>
      <sheetName val="[성지공현.XLS][성지공현.XLS]________313"/>
      <sheetName val="[성지공현.XLS][성지공현.XLS]________314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26"/>
      <sheetName val="[성지공현.XLS][성지공현.XLS]________335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24"/>
      <sheetName val="[성지공현.XLS][성지공현.XLS]________325"/>
      <sheetName val="[성지공현.XLS][성지공현.XLS]________336"/>
      <sheetName val="[성지공현.XLS][성지공현.XLS]________327"/>
      <sheetName val="[성지공현.XLS][성지공현.XLS]________328"/>
      <sheetName val="[성지공현.XLS][성지공현.XLS]________329"/>
      <sheetName val="[성지공현.XLS][성지공현.XLS]________330"/>
      <sheetName val="[성지공현.XLS][성지공현.XLS]________331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8"/>
      <sheetName val="[성지공현.XLS][성지공현.XLS]________339"/>
      <sheetName val="[성지공현.XLS][성지공현.XLS]________341"/>
      <sheetName val="[성지공현.XLS][성지공현.XLS]________340"/>
      <sheetName val="[성지공현.XLS][성지공현.XLS]________346"/>
      <sheetName val="[성지공현.XLS][성지공현.XLS]________345"/>
      <sheetName val="[성지공현.XLS][성지공현.XLS]________342"/>
      <sheetName val="[성지공현.XLS][성지공현.XLS]________343"/>
      <sheetName val="[성지공현.XLS][성지공현.XLS]________344"/>
      <sheetName val="[성지공현.XLS][성지공현.XLS]________347"/>
      <sheetName val="[성지공현.XLS][성지공현.XLS]________351"/>
      <sheetName val="[성지공현.XLS][성지공현.XLS]________350"/>
      <sheetName val="[성지공현.XLS][성지공현.XLS]________353"/>
      <sheetName val="[성지공현.XLS][성지공현.XLS]________352"/>
      <sheetName val="[성지공현.XLS][성지공현.XLS]________354"/>
      <sheetName val="설계명세서(栀屫"/>
      <sheetName val="[성지공현.XLS][성지공현.XLS]________355"/>
      <sheetName val="[성지공현.XLS][성지공현.XLS]________356"/>
      <sheetName val="[성지공현.XLS][성지공현.XLS]________359"/>
      <sheetName val="[성지공현.XLS][성지공현.XLS]________364"/>
      <sheetName val="[성지공현.XLS][성지공현.XLS]________365"/>
      <sheetName val="B053 (990701)공정실적PP%계산"/>
      <sheetName val="교육계획"/>
      <sheetName val="[성지공현.XLS][성지공현.XLS]________362"/>
      <sheetName val="[성지공현.XLS][성지공현.XLS]________363"/>
      <sheetName val="[성지공현.XLS][성지공현.XLS]________366"/>
      <sheetName val="[성지공현.XLS][성지공현.XLS]________367"/>
      <sheetName val="인원계획-미화"/>
      <sheetName val="[성지공현.XLS][성지공현.XLS]__적서___초서_3"/>
      <sheetName val="[성지공현.XLS][성지공현.XLS]__적서___초서_5"/>
      <sheetName val="[성지공현.XLS][성지공현.XLS]__적서___초서_4"/>
      <sheetName val="[성지공현.XLS][성지공현.XLS]__적서___초서_6"/>
      <sheetName val="[성지공현.XLS][성지공현.XLS]__적서___초서_8"/>
      <sheetName val="[성지공현.XLS][성지공현.XLS]__적서___초서_7"/>
      <sheetName val="[성지공현.XLS][성지공현.XLS]__적서___초서_9"/>
      <sheetName val="[성지공현.XLS][성지공현.XLS]__적서___초_10"/>
      <sheetName val="기본일위"/>
      <sheetName val="[성지공현.XLS][성지공현.XLS]_견적서류_기초서_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_적서류_기_서_2"/>
      <sheetName val="부_x0000__x0000__x0005_"/>
      <sheetName val="실행비교"/>
      <sheetName val="매입세율"/>
      <sheetName val="표준내역(토목)"/>
      <sheetName val="[성지공현.XLS][성지공현.XLS]A_________2"/>
      <sheetName val="[성지공현.XLS][성지공현.XLS]____류_기___5"/>
      <sheetName val="[성지공현.XLS][성지공현.XLS]____류_기___4"/>
      <sheetName val="AHU-2"/>
      <sheetName val="[성지공현.XLS][성지공현.XLS]________530"/>
      <sheetName val="[성지공현.XLS][성지공현.XLS]________532"/>
      <sheetName val="[성지공현.XLS][성지공현.XLS]________392"/>
      <sheetName val="[성지공현.XLS][성지공현.XLS]________396"/>
      <sheetName val="[성지공현.XLS][성지공현.XLS]________371"/>
      <sheetName val="[성지공현.XLS][성지공현.XLS]________380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2"/>
      <sheetName val="[성지공현.XLS][성지공현.XLS]________376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82"/>
      <sheetName val="[성지공현.XLS][성지공현.XLS]________379"/>
      <sheetName val="[성지공현.XLS][성지공현.XLS]________390"/>
      <sheetName val="[성지공현.XLS][성지공현.XLS]________381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5"/>
      <sheetName val="[성지공현.XLS][성지공현.XLS]________393"/>
      <sheetName val="[성지공현.XLS][성지공현.XLS]________394"/>
      <sheetName val="[성지공현.XLS][성지공현.XLS]________405"/>
      <sheetName val="[성지공현.XLS][성지공현.XLS]________407"/>
      <sheetName val="[성지공현.XLS][성지공현.XLS]________402"/>
      <sheetName val="[성지공현.XLS][성지공현.XLS]________401"/>
      <sheetName val="[성지공현.XLS][성지공현.XLS]________397"/>
      <sheetName val="[성지공현.XLS][성지공현.XLS]________398"/>
      <sheetName val="[성지공현.XLS][성지공현.XLS]________399"/>
      <sheetName val="[성지공현.XLS][성지공현.XLS]________400"/>
      <sheetName val="[성지공현.XLS][성지공현.XLS]________403"/>
      <sheetName val="[성지공현.XLS][성지공현.XLS]________404"/>
      <sheetName val="[성지공현.XLS][성지공현.XLS]________406"/>
      <sheetName val="[성지공현.XLS][성지공현.XLS]________409"/>
      <sheetName val="[성지공현.XLS][성지공현.XLS]________408"/>
      <sheetName val="[성지공현.XLS][성지공현.XLS]________427"/>
      <sheetName val="[성지공현.XLS][성지공현.XLS]________415"/>
      <sheetName val="[성지공현.XLS][성지공현.XLS]________419"/>
      <sheetName val="[성지공현.XLS][성지공현.XLS]________412"/>
      <sheetName val="[성지공현.XLS][성지공현.XLS]________410"/>
      <sheetName val="[성지공현.XLS][성지공현.XLS]________411"/>
      <sheetName val="[성지공현.XLS][성지공현.XLS]________414"/>
      <sheetName val="[성지공현.XLS][성지공현.XLS]________413"/>
      <sheetName val="[성지공현.XLS][성지공현.XLS]________416"/>
      <sheetName val="[성지공현.XLS][성지공현.XLS]________417"/>
      <sheetName val="[성지공현.XLS][성지공현.XLS]________424"/>
      <sheetName val="[성지공현.XLS][성지공현.XLS]________418"/>
      <sheetName val="[성지공현.XLS][성지공현.XLS]________420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5"/>
      <sheetName val="[성지공현.XLS][성지공현.XLS]________444"/>
      <sheetName val="[성지공현.XLS][성지공현.XLS]________429"/>
      <sheetName val="[성지공현.XLS][성지공현.XLS]________430"/>
      <sheetName val="[성지공현.XLS][성지공현.XLS]________428"/>
      <sheetName val="[성지공현.XLS][성지공현.XLS]________432"/>
      <sheetName val="[성지공현.XLS][성지공현.XLS]________431"/>
      <sheetName val="[성지공현.XLS][성지공현.XLS]________440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9"/>
      <sheetName val="[성지공현.XLS][성지공현.XLS]________463"/>
      <sheetName val="[성지공현.XLS][성지공현.XLS]________456"/>
      <sheetName val="[성지공현.XLS][성지공현.XLS]________457"/>
      <sheetName val="[성지공현.XLS][성지공현.XLS]________458"/>
      <sheetName val="[성지공현.XLS][성지공현.XLS]________464"/>
      <sheetName val="[성지공현.XLS][성지공현.XLS]________460"/>
      <sheetName val="[성지공현.XLS][성지공현.XLS]________461"/>
      <sheetName val="[성지공현.XLS][성지공현.XLS]________462"/>
      <sheetName val="[성지공현.XLS][성지공현.XLS]________465"/>
      <sheetName val="[성지공현.XLS][성지공현.XLS]________480"/>
      <sheetName val="[성지공현.XLS][성지공현.XLS]________466"/>
      <sheetName val="[성지공현.XLS][성지공현.XLS]________467"/>
      <sheetName val="[성지공현.XLS][성지공현.XLS]________469"/>
      <sheetName val="[성지공현.XLS][성지공현.XLS]________470"/>
      <sheetName val="[성지공현.XLS][성지공현.XLS]________468"/>
      <sheetName val="[성지공현.XLS][성지공현.XLS]________471"/>
      <sheetName val="[성지공현.XLS][성지공현.XLS]________475"/>
      <sheetName val="[성지공현.XLS][성지공현.XLS]________472"/>
      <sheetName val="[성지공현.XLS][성지공현.XLS]________473"/>
      <sheetName val="[성지공현.XLS][성지공현.XLS]________476"/>
      <sheetName val="[성지공현.XLS][성지공현.XLS]________474"/>
      <sheetName val="[성지공현.XLS][성지공현.XLS]________477"/>
      <sheetName val="[성지공현.XLS][성지공현.XLS]________478"/>
      <sheetName val="[성지공현.XLS][성지공현.XLS]________479"/>
      <sheetName val="[성지공현.XLS][성지공현.XLS]________483"/>
      <sheetName val="[성지공현.XLS][성지공현.XLS]________482"/>
      <sheetName val="[성지공현.XLS][성지공현.XLS]________481"/>
      <sheetName val="[성지공현.XLS][성지공현.XLS]________484"/>
      <sheetName val="[성지공현.XLS][성지공현.XLS]________486"/>
      <sheetName val="[성지공현.XLS][성지공현.XLS]________485"/>
      <sheetName val="[성지공현.XLS][성지공현.XLS]________487"/>
      <sheetName val="[성지공현.XLS][성지공현.XLS]________490"/>
      <sheetName val="[성지공현.XLS][성지공현.XLS]________489"/>
      <sheetName val="[성지공현.XLS][성지공현.XLS]________488"/>
      <sheetName val="[성지공현.XLS][성지공현.XLS]________494"/>
      <sheetName val="[성지공현.XLS][성지공현.XLS]________491"/>
      <sheetName val="[성지공현.XLS][성지공현.XLS]________492"/>
      <sheetName val="[성지공현.XLS][성지공현.XLS]________493"/>
      <sheetName val="[성지공현.XLS][성지공현.XLS]________502"/>
      <sheetName val="[성지공현.XLS][성지공현.XLS]________495"/>
      <sheetName val="[성지공현.XLS][성지공현.XLS]________498"/>
      <sheetName val="[성지공현.XLS][성지공현.XLS]________496"/>
      <sheetName val="[성지공현.XLS][성지공현.XLS]________497"/>
      <sheetName val="[성지공현.XLS][성지공현.XLS]________500"/>
      <sheetName val="[성지공현.XLS][성지공현.XLS]________501"/>
      <sheetName val="[성지공현.XLS][성지공현.XLS]________499"/>
      <sheetName val="[성지공현.XLS][성지공현.XLS]________506"/>
      <sheetName val="[성지공현.XLS][성지공현.XLS]________503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12"/>
      <sheetName val="[성지공현.XLS][성지공현.XLS]________509"/>
      <sheetName val="[성지공현.XLS][성지공현.XLS]________508"/>
      <sheetName val="[성지공현.XLS][성지공현.XLS]________510"/>
      <sheetName val="[성지공현.XLS][성지공현.XLS]________511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17"/>
      <sheetName val="[성지공현.XLS][성지공현.XLS]________521"/>
      <sheetName val="[성지공현.XLS][성지공현.XLS]________524"/>
      <sheetName val="[성지공현.XLS][성지공현.XLS]________519"/>
      <sheetName val="[성지공현.XLS][성지공현.XLS]________520"/>
      <sheetName val="[성지공현.XLS][성지공현.XLS]________522"/>
      <sheetName val="[성지공현.XLS][성지공현.XLS]________523"/>
      <sheetName val="[성지공현.XLS][성지공현.XLS]________526"/>
      <sheetName val="[성지공현.XLS][성지공현.XLS]________527"/>
      <sheetName val="[성지공현.XLS][성지공현.XLS]________525"/>
      <sheetName val="[성지공현.XLS][성지공현.XLS]________528"/>
      <sheetName val="[성지공현.XLS][성지공현.XLS]________529"/>
      <sheetName val="[성지공현.XLS][성지공현.XLS]________531"/>
      <sheetName val="[성지공현.XLS][성지공현.XLS]________538"/>
      <sheetName val="[성지공현.XLS][성지공현.XLS]________533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41"/>
      <sheetName val="[성지공현.XLS][성지공현.XLS]________539"/>
      <sheetName val="[성지공현.XLS][성지공현.XLS]________540"/>
      <sheetName val="재집"/>
      <sheetName val="토목2"/>
      <sheetName val="하수급견적대비"/>
      <sheetName val="5.Material"/>
      <sheetName val="[성지공현.XLS][성지공현.XLS]________550"/>
      <sheetName val="[성지공현.XLS][성지공현.XLS]________549"/>
      <sheetName val="[성지공현.XLS][성지공현.XLS]________544"/>
      <sheetName val="[성지공현.XLS][성지공현.XLS]________543"/>
      <sheetName val="[성지공현.XLS][성지공현.XLS]________542"/>
      <sheetName val="[성지공현.XLS][성지공현.XLS]________545"/>
      <sheetName val="[성지공현.XLS][성지공현.XLS]________546"/>
      <sheetName val="[성지공현.XLS][성지공현.XLS]________547"/>
      <sheetName val="[성지공현.XLS][성지공현.XLS]________548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3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적용기준"/>
      <sheetName val="9609추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55"/>
      <sheetName val="[성지공현.XLS][성지공현.XLS]________656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2"/>
      <sheetName val="[성지공현.XLS][성지공현.XLS]________643"/>
      <sheetName val="[성지공현.XLS][성지공현.XLS]________653"/>
      <sheetName val="[성지공현.XLS][성지공현.XLS]________644"/>
      <sheetName val="[성지공현.XLS][성지공현.XLS]________647"/>
      <sheetName val="[성지공현.XLS][성지공현.XLS]________645"/>
      <sheetName val="[성지공현.XLS][성지공현.XLS]________646"/>
      <sheetName val="[성지공현.XLS][성지공현.XLS]________648"/>
      <sheetName val="[성지공현.XLS][성지공현.XLS]________649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4"/>
      <sheetName val="직종"/>
      <sheetName val="[성지공현.XLS][성지공현.XLS]__적서류_기_서_3"/>
      <sheetName val="[성지공현.XLS][성지공현.XLS]__적_______3"/>
      <sheetName val="[성지공현.XLS][성지공현.XLS]_견적서류_기초_13"/>
      <sheetName val="[성지공현.XLS][성지공현.XLS]_견적서류_기초_12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부적합 유형"/>
      <sheetName val="[성지공현.XLS][성지공현.XLS]________659"/>
      <sheetName val="[성지공현.XLS][성지공현.XLS]________658"/>
      <sheetName val="[성지공현.XLS][성지공현.XLS]________657"/>
      <sheetName val="[성지공현.XLS][성지공현.XLS]________660"/>
      <sheetName val="[성지공현.XLS][성지공현.XLS]________664"/>
      <sheetName val="[성지공현.XLS][성지공현.XLS]________661"/>
      <sheetName val="[성지공현.XLS][성지공현.XLS]________662"/>
      <sheetName val="[성지공현.XLS][성지공현.XLS]________663"/>
      <sheetName val="[성지공현.XLS][성지공현.XLS]________665"/>
      <sheetName val="[성지공현.XLS][성지공현.XLS]________666"/>
      <sheetName val="[성지공현.XLS][성지공현.XLS]________698"/>
      <sheetName val="[성지공현.XLS][성지공현.XLS]________714"/>
      <sheetName val="[성지공현.XLS][성지공현.XLS]________669"/>
      <sheetName val="[성지공현.XLS][성지공현.XLS]________667"/>
      <sheetName val="[성지공현.XLS][성지공현.XLS]________668"/>
      <sheetName val="[성지공현.XLS][성지공현.XLS]________670"/>
      <sheetName val="[성지공현.XLS][성지공현.XLS]________672"/>
      <sheetName val="[성지공현.XLS][성지공현.XLS]________671"/>
      <sheetName val="[성지공현.XLS][성지공현.XLS]________673"/>
      <sheetName val="[성지공현.XLS][성지공현.XLS]________674"/>
      <sheetName val="[성지공현.XLS][성지공현.XLS]________675"/>
      <sheetName val="[성지공현.XLS][성지공현.XLS]________678"/>
      <sheetName val="[성지공현.XLS][성지공현.XLS]________676"/>
      <sheetName val="[성지공현.XLS][성지공현.XLS]________677"/>
      <sheetName val="[성지공현.XLS][성지공현.XLS]________679"/>
      <sheetName val="[성지공현.XLS][성지공현.XLS]________682"/>
      <sheetName val="[성지공현.XLS][성지공현.XLS]________680"/>
      <sheetName val="[성지공현.XLS][성지공현.XLS]________681"/>
      <sheetName val="[성지공현.XLS][성지공현.XLS]________683"/>
      <sheetName val="[성지공현.XLS][성지공현.XLS]________684"/>
      <sheetName val="[성지공현.XLS][성지공현.XLS]________685"/>
      <sheetName val="[성지공현.XLS][성지공현.XLS]________686"/>
      <sheetName val="[성지공현.XLS][성지공현.XLS]________688"/>
      <sheetName val="[성지공현.XLS][성지공현.XLS]________687"/>
      <sheetName val="[성지공현.XLS][성지공현.XLS]________690"/>
      <sheetName val="[성지공현.XLS][성지공현.XLS]________692"/>
      <sheetName val="[성지공현.XLS][성지공현.XLS]________689"/>
      <sheetName val="[성지공현.XLS][성지공현.XLS]________691"/>
      <sheetName val="[성지공현.XLS][성지공현.XLS]________693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[성지공현.XLS][성지공현.XLS]________716"/>
      <sheetName val="[성지공현.XLS][성지공현.XLS]________717"/>
      <sheetName val="[성지공현.XLS][성지공현.XLS]________721"/>
      <sheetName val="[성지공현.XLS][성지공현.XLS]________723"/>
      <sheetName val="[성지공현.XLS][성지공현.XLS]________718"/>
      <sheetName val="[성지공현.XLS][성지공현.XLS]________719"/>
      <sheetName val="[성지공현.XLS][성지공현.XLS]________720"/>
      <sheetName val="[성지공현.XLS][성지공현.XLS]________722"/>
      <sheetName val="[성지공현.XLS][성지공현.XLS]________725"/>
      <sheetName val="[성지공현.XLS][성지공현.XLS]________726"/>
      <sheetName val="[성지공현.XLS][성지공현.XLS]________724"/>
      <sheetName val="[성지공현.XLS][성지공현.XLS]________727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물㶌O"/>
      <sheetName val="[성지공현.XLS][성지공현.XLS]_견________3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해운대V-B"/>
      <sheetName val="O실보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견적서___초서_8"/>
      <sheetName val="F4-F7"/>
      <sheetName val="조도계산닑⿤_x0005_"/>
      <sheetName val="[성지공현.XLS][성지공현.XLS]_견________5"/>
      <sheetName val="[성지공현.XLS][성지공현.XLS]_견________4"/>
      <sheetName val="Pipe &amp; Nozzle Q'ty"/>
      <sheetName val="계약내역서"/>
      <sheetName val="[성지공현.XLS][성지공현.XLS]___서____서_2"/>
      <sheetName val="[성지공현.XLS][성지공현.XLS]___서____서_3"/>
      <sheetName val="원본(갑지)"/>
      <sheetName val="[성지공현.XLS][성지공현.XLS]________740"/>
      <sheetName val="[성지공현.XLS][성지공현.XLS]________738"/>
      <sheetName val="[성지공현.XLS][성지공현.XLS]________739"/>
      <sheetName val="[성지공현.XLS][성지공현.XLS]________741"/>
      <sheetName val="[성지공현.XLS][성지공현.XLS]________855"/>
      <sheetName val="[성지공현.XLS][성지공현.XLS]________856"/>
      <sheetName val="[성지공현.XLS][성지공현.XLS]_견적서___초서_9"/>
      <sheetName val="[성지공현.XLS]__Fileserver_A______4"/>
      <sheetName val="[성지공현.XLS][성지공현_XLS]______XLS_2"/>
      <sheetName val="부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조도계산서 (도서_x0000_"/>
      <sheetName val="[성지공현.XLS][성지공현.XLS]________755"/>
      <sheetName val="[성지공현.XLS][성지공현.XLS]________754"/>
      <sheetName val="[성지공현.XLS][성지공현.XLS]________744"/>
      <sheetName val="[성지공현.XLS][성지공현.XLS]________749"/>
      <sheetName val="[성지공현.XLS][성지공현.XLS]________742"/>
      <sheetName val="[성지공현.XLS][성지공현.XLS]________743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48"/>
      <sheetName val="[성지공현.XLS][성지공현.XLS]________752"/>
      <sheetName val="[성지공현.XLS][성지공현.XLS]________750"/>
      <sheetName val="[성지공현.XLS][성지공현.XLS]________751"/>
      <sheetName val="[성지공현.XLS][성지공현.XLS]________753"/>
      <sheetName val="[성지공현.XLS][성지공현.XLS]________756"/>
      <sheetName val="[성지공현.XLS][성지공현.XLS]________757"/>
      <sheetName val="[성지공현.XLS][성지공현.XLS]________758"/>
      <sheetName val="[성지공현.XLS][성지공현.XLS]__적___기초__2"/>
      <sheetName val="[성지공현.XLS][성지공현.XLS]_견________6"/>
      <sheetName val="2월"/>
      <sheetName val="금액"/>
      <sheetName val="[성지공현.XLS][성지공현.XLS]__적서__기_서_2"/>
      <sheetName val="본사인상전"/>
      <sheetName val="\견적서류\기초서류\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ȱ_x005f_x0000_⠀恷_x0"/>
      <sheetName val="ȱ_x005f_x005f_x005f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INSTLIST 1"/>
      <sheetName val="Rekapitulasi"/>
      <sheetName val="[성지공현.XLS][성지공현.XLS]_견____기초__2"/>
      <sheetName val="[성지공현.XLS][성지공현.XLS]_견____기초__3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초서_2"/>
      <sheetName val="[성지공현.XLS][성지공현.XLS]________759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768"/>
      <sheetName val="[성지공현.XLS][성지공현.XLS]________769"/>
      <sheetName val="[성지공현.XLS][성지공현.XLS]________766"/>
      <sheetName val="[성지공현.XLS][성지공현.XLS]________767"/>
      <sheetName val="[성지공현.XLS][성지공현.XLS]________772"/>
      <sheetName val="[성지공현.XLS][성지공현.XLS]________770"/>
      <sheetName val="[성지공현.XLS][성지공현.XLS]________773"/>
      <sheetName val="[성지공현.XLS][성지공현.XLS]________771"/>
      <sheetName val="[성지공현.XLS][성지공현.XLS]________776"/>
      <sheetName val="[성지공현.XLS][성지공현.XLS]________774"/>
      <sheetName val="[성지공현.XLS][성지공현.XLS]________775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2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______805"/>
      <sheetName val="[성지공현.XLS][성지공현.XLS]________803"/>
      <sheetName val="[성지공현.XLS][성지공현.XLS]________806"/>
      <sheetName val="[성지공현.XLS][성지공현.XLS]________808"/>
      <sheetName val="[성지공현.XLS][성지공현.XLS]________807"/>
      <sheetName val="[성지공현.XLS][성지공현.XLS]________809"/>
      <sheetName val="[성지공현.XLS][성지공현.XLS]________810"/>
      <sheetName val="[성지공현.XLS][성지공현.XLS]________812"/>
      <sheetName val="[성지공현.XLS][성지공현.XLS]________811"/>
      <sheetName val="[성지공현.XLS][성지공현.XLS]________813"/>
      <sheetName val="[성지공현.XLS][성지공현.XLS]________81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___819"/>
      <sheetName val="[성지공현.XLS][성지공현.XLS]________818"/>
      <sheetName val="[성지공현.XLS][성지공현.XLS]________820"/>
      <sheetName val="[성지공현.XLS][성지공현.XLS]________822"/>
      <sheetName val="[성지공현.XLS][성지공현.XLS]________821"/>
      <sheetName val="표지 (2)"/>
      <sheetName val="공사_산출"/>
      <sheetName val="[성지공현.XLS][성지공현.XLS]_견적서___초_10"/>
      <sheetName val="[성지공현.XLS][성지공현.XLS]________827"/>
      <sheetName val="[성지공현.XLS][성지공현.XLS]________826"/>
      <sheetName val="[성지공현.XLS][성지공현.XLS]________824"/>
      <sheetName val="[성지공현.XLS][성지공현.XLS]________823"/>
      <sheetName val="[성지공현.XLS][성지공현.XLS]________825"/>
      <sheetName val="[성지공현.XLS][성지공현.XLS]________832"/>
      <sheetName val="[성지공현.XLS][성지공현.XLS]________831"/>
      <sheetName val="[성지공현.XLS][성지공현.XLS]________828"/>
      <sheetName val="[성지공현.XLS][성지공현.XLS]________829"/>
      <sheetName val="[성지공현.XLS][성지공현.XLS]________830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적서류__초서_4"/>
      <sheetName val="의왕"/>
      <sheetName val="[성지공현.XLS][성지공현.XLS]_견적_류__초__2"/>
      <sheetName val="[성지공현.XLS][성지공현.XLS]________833"/>
      <sheetName val="[성지공현.XLS][성지공현.XLS]________834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적서__기초_10"/>
      <sheetName val="[성지공현.XLS][성지공현.XLS]________837"/>
      <sheetName val="______XLS_2"/>
      <sheetName val="________127"/>
      <sheetName val="________126"/>
      <sheetName val="________124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[성지공현.XLS][성지공현.XLS]_견적_______2"/>
      <sheetName val="[성지공현.XLS][성지공현.XLS]________836"/>
      <sheetName val="[성지공현.XLS][성지공현.XLS]________835"/>
      <sheetName val="[성지공현.XLS][성지공현.XLS]__적서류__초서_5"/>
      <sheetName val="계약내역"/>
      <sheetName val="[성지공현.XLS][성지공현.XLS]________838"/>
      <sheetName val="[성지공현.XLS][성지공현.XLS]________840"/>
      <sheetName val="[성지공현.XLS][성지공현.XLS]________839"/>
      <sheetName val="[성지공현.XLS][성지공현.XLS]________841"/>
      <sheetName val="[성지공현.XLS][성지공현.XLS]________844"/>
      <sheetName val="[성지공현.XLS][성지공현.XLS]________842"/>
      <sheetName val="[성지공현.XLS][성지공현.XLS]________843"/>
      <sheetName val="[성지공현.XLS][성지공현.XLS]________847"/>
      <sheetName val="[성지공현.XLS][성지공현.XLS]________853"/>
      <sheetName val="[성지공현.XLS][성지공현.XLS]________845"/>
      <sheetName val="[성지공현.XLS][성지공현.XLS]________846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2"/>
      <sheetName val="[성지공현.XLS][성지공현.XLS]________854"/>
      <sheetName val="[성지공현.XLS][성지공현.XLS]________857"/>
      <sheetName val="[성지공현.XLS][성지공현.XLS]________858"/>
      <sheetName val="[성지공현.XLS][성지공현.XLS]________860"/>
      <sheetName val="[성지공현.XLS][성지공현.XLS]________859"/>
      <sheetName val="[성지공현.XLS][성지공현.XLS]________866"/>
      <sheetName val="[성지공현.XLS][성지공현.XLS]________867"/>
      <sheetName val="[성지공현.XLS][성지공현.XLS]________861"/>
      <sheetName val="[성지공현.XLS][성지공현.XLS]________862"/>
      <sheetName val="[성지공현.XLS][성지공현.XLS]________863"/>
      <sheetName val="[성지공현.XLS][성지공현.XLS]________864"/>
      <sheetName val="[성지공현.XLS][성지공현.XLS]________865"/>
      <sheetName val="[성지공현.XLS][성지공현.XLS]________868"/>
      <sheetName val="[성지공현.XLS][성지공현.XLS]________870"/>
      <sheetName val="[성지공현.XLS][성지공현.XLS]________869"/>
      <sheetName val="[성지공현.XLS][성지공현.XLS]________871"/>
      <sheetName val="[성지공현.XLS][성지공현.XLS]________872"/>
      <sheetName val="[성지공현.XLS][성지공현.XLS]________873"/>
      <sheetName val="[성지공현.XLS][성지공현.XLS]________876"/>
      <sheetName val="[성지공현.XLS][성지공현.XLS]________874"/>
      <sheetName val="[성지공현.XLS][성지공현.XLS]________875"/>
      <sheetName val="[성지공현.XLS][성지공현.XLS]________877"/>
      <sheetName val="[성지공현.XLS][성지공현.XLS]________878"/>
      <sheetName val="[성지공현.XLS][성지공현.XLS]________879"/>
      <sheetName val="[성지공현.XLS][성지공현.XLS]________903"/>
      <sheetName val="[성지공현.XLS][성지공현.XLS]________902"/>
      <sheetName val="[성지공현.XLS][성지공현.XLS]________901"/>
      <sheetName val="[성지공현.XLS][성지공현.XLS]________900"/>
      <sheetName val="[성지공현.XLS][성지공현.XLS]_견_서류___서_2"/>
      <sheetName val="[성지공현.XLS][성지공현.XLS]_견_서류___서_3"/>
      <sheetName val="05월출력작업일보"/>
      <sheetName val="벽산"/>
      <sheetName val="[성지공현.XLS][성지공현.XLS]___서____서_5"/>
      <sheetName val="[성지공현.XLS][성지공현.XLS]___서____서_4"/>
      <sheetName val="아울렛박스"/>
      <sheetName val="DETAIL"/>
      <sheetName val="[성지공현.XLS][성지공현.XLS]_견적서___초_11"/>
      <sheetName val="[성지공현.XLS][성지공현.XLS]_견적서___초_13"/>
      <sheetName val="[성지공현.XLS][성지공현.XLS]_견적서___초_12"/>
      <sheetName val="설계명세서(_x0000_∀ò"/>
      <sheetName val="[성지공현.XLS][성지공현.XLS]_견적서__기초서_2"/>
      <sheetName val="[성지공현.XLS][성지공현.XLS]________880"/>
      <sheetName val="[성지공현.XLS][성지공현.XLS]________881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5"/>
      <sheetName val="[성지공현.XLS][성지공현.XLS]________894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6"/>
      <sheetName val="[성지공현.XLS][성지공현.XLS]________905"/>
      <sheetName val="[성지공현.XLS][성지공현.XLS]________904"/>
      <sheetName val="[성지공현.XLS][성지공현.XLS]________907"/>
      <sheetName val="공종별내역서(기계_x0000_"/>
      <sheetName val="[성지공현.XLS][성지공현.XLS]________975"/>
      <sheetName val="[성지공현.XLS][성지공현.XLS]________976"/>
      <sheetName val="[성지공현.XLS][성지공현.XLS]________908"/>
      <sheetName val="[성지공현.XLS][성지공현.XLS]________911"/>
      <sheetName val="[성지공현.XLS][성지공현.XLS]________912"/>
      <sheetName val="[성지공현.XLS][성지공현.XLS]________909"/>
      <sheetName val="[성지공현.XLS][성지공현.XLS]________910"/>
      <sheetName val="[성지공현.XLS][성지공현.XLS]________913"/>
      <sheetName val="[성지공현.XLS][성지공현.XLS]________914"/>
      <sheetName val="[성지공현.XLS][성지공현.XLS]________916"/>
      <sheetName val="[성지공현.XLS][성지공현.XLS]________917"/>
      <sheetName val="[성지공현.XLS][성지공현.XLS]________915"/>
      <sheetName val="[성지공현.XLS][성지공현.XLS]_견적서___초_20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19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[성지공현.XLS][성지공현.XLS]__적____초__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단가산출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[성지공현.XLS]A_________5"/>
      <sheetName val="[성지공현.XLS][성지공현.XLS]A_________3"/>
      <sheetName val="[성지공현.XLS][성지공현.XLS]A_________4"/>
      <sheetName val="[성지공현.XLS][성지공현.XLS]________961"/>
      <sheetName val="[성지공현.XLS][성지공현.XLS]________960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[성지공현.XLS][성지공현.XLS]__적서__기초_11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918"/>
      <sheetName val="[성지공현.XLS][성지공현.XLS]________919"/>
      <sheetName val="[성지공현.XLS][성지공현.XLS]________920"/>
      <sheetName val="[성지공현.XLS][성지공현.XLS]________922"/>
      <sheetName val="[성지공현.XLS][성지공현.XLS]________923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8"/>
      <sheetName val="[성지공현.XLS][성지공현.XLS]________929"/>
      <sheetName val="[성지공현.XLS][성지공현.XLS]________927"/>
      <sheetName val="[성지공현.XLS][성지공현.XLS]________926"/>
      <sheetName val="[성지공현.XLS][성지공현.XLS]________930"/>
      <sheetName val="[성지공현.XLS][성지공현.XLS]________932"/>
      <sheetName val="[성지공현.XLS][성지공현.XLS]________931"/>
      <sheetName val="[성지공현.XLS][성지공현.XLS]________933"/>
      <sheetName val="[성지공현.XLS][성지공현.XLS]________935"/>
      <sheetName val="[성지공현.XLS][성지공현.XLS]________934"/>
      <sheetName val="[성지공현.XLS][성지공현.XLS]________936"/>
      <sheetName val="[성지공현.XLS][성지공현.XLS]________937"/>
      <sheetName val="[성지공현.XLS][성지공현.XLS]________938"/>
      <sheetName val="[성지공현.XLS][성지공현.XLS]________939"/>
      <sheetName val="[성지공현.XLS][성지공현.XLS]________941"/>
      <sheetName val="[성지공현.XLS][성지공현.XLS]________940"/>
      <sheetName val="[성지공현.XLS][성지공현.XLS]________942"/>
      <sheetName val="[성지공현.XLS][성지공현.XLS]________944"/>
      <sheetName val="[성지공현.XLS][성지공현.XLS]________943"/>
      <sheetName val="[성지공현.XLS][성지공현.XLS]________959"/>
      <sheetName val="[성지공현.XLS][성지공현.XLS]________952"/>
      <sheetName val="[성지공현.XLS][성지공현.XLS]________945"/>
      <sheetName val="[성지공현.XLS][성지공현.XLS]________946"/>
      <sheetName val="[성지공현.XLS][성지공현.XLS]________956"/>
      <sheetName val="[성지공현.XLS][성지공현.XLS]________947"/>
      <sheetName val="[성지공현.XLS][성지공현.XLS]________948"/>
      <sheetName val="[성지공현.XLS][성지공현.XLS]________949"/>
      <sheetName val="[성지공현.XLS][성지공현.XLS]________950"/>
      <sheetName val="[성지공현.XLS][성지공현.XLS]________951"/>
      <sheetName val="[성지공현.XLS][성지공현.XLS]________953"/>
      <sheetName val="[성지공현.XLS][성지공현.XLS]________954"/>
      <sheetName val="[성지공현.XLS][성지공현.XLS]________955"/>
      <sheetName val="[성지공현.XLS][성지공현.XLS]________957"/>
      <sheetName val="[성지공현.XLS][성지공현.XLS]________958"/>
      <sheetName val="[성지공현.XLS][성지공현.XLS]________965"/>
      <sheetName val="[성지공현.XLS][성지공현.XLS]________964"/>
      <sheetName val="[성지공현.XLS][성지공현.XLS]________962"/>
      <sheetName val="[성지공현.XLS][성지공현.XLS]________963"/>
      <sheetName val="[성지공현.XLS][성지공현.XLS]________966"/>
      <sheetName val="[성지공현.XLS][성지공현.XLS]________973"/>
      <sheetName val="[성지공현.XLS][성지공현.XLS]________972"/>
      <sheetName val="[성지공현.XLS][성지공현.XLS]_견_____초__2"/>
      <sheetName val="[성지공현.XLS][성지공현.XLS]________970"/>
      <sheetName val="[성지공현.XLS][성지공현.XLS]________968"/>
      <sheetName val="[성지공현.XLS][성지공현.XLS]________967"/>
      <sheetName val="[성지공현.XLS][성지공현.XLS]________969"/>
      <sheetName val="[성지공현.XLS][성지공현.XLS]________97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74"/>
      <sheetName val="[성지공현.XLS][성지공현.XLS]________977"/>
      <sheetName val="[성지공현.XLS][성지공현.XLS]_______1015"/>
      <sheetName val="[성지공현.XLS][성지공현.XLS]_______1019"/>
      <sheetName val="[성지공현.XLS][성지공현.XLS]________984"/>
      <sheetName val="[성지공현.XLS][성지공현.XLS]________985"/>
      <sheetName val="[성지공현.XLS][성지공현.XLS]________978"/>
      <sheetName val="[성지공현.XLS][성지공현.XLS]________981"/>
      <sheetName val="[성지공현.XLS][성지공현.XLS]________980"/>
      <sheetName val="[성지공현.XLS][성지공현.XLS]________979"/>
      <sheetName val="[성지공현.XLS][성지공현.XLS]________983"/>
      <sheetName val="[성지공현.XLS][성지공현.XLS]________982"/>
      <sheetName val="[성지공현.XLS][성지공현.XLS]________991"/>
      <sheetName val="[성지공현.XLS][성지공현.XLS]________990"/>
      <sheetName val="[성지공현.XLS][성지공현.XLS]________989"/>
      <sheetName val="[성지공현.XLS][성지공현.XLS]________986"/>
      <sheetName val="[성지공현.XLS][성지공현.XLS]________987"/>
      <sheetName val="[성지공현.XLS][성지공현.XLS]________988"/>
      <sheetName val="[성지공현.XLS][성지공현.XLS]____류_기___6"/>
      <sheetName val="[성지공현.XLS][성지공현.XLS]____류_기___7"/>
      <sheetName val="[성지공현.XLS][성지공현.XLS]____류_____2"/>
      <sheetName val="[성지공현.XLS][성지공현.XLS]________992"/>
      <sheetName val="[성지공현.XLS][성지공현.XLS]________994"/>
      <sheetName val="[성지공현.XLS][성지공현.XLS]________993"/>
      <sheetName val="[성지공현.XLS][성지공현.XLS]________995"/>
      <sheetName val="[성지공현.XLS][성지공현.XLS]________996"/>
      <sheetName val="[성지공현.XLS][성지공현.XLS]________997"/>
      <sheetName val="[성지공현.XLS][성지공현.XLS]_______1012"/>
      <sheetName val="[성지공현.XLS][성지공현.XLS]_______1003"/>
      <sheetName val="[성지공현.XLS][성지공현.XLS]_______1004"/>
      <sheetName val="[성지공현.XLS][성지공현.XLS]________998"/>
      <sheetName val="[성지공현.XLS][성지공현.XLS]________999"/>
      <sheetName val="[성지공현.XLS][성지공현.XLS]_______1000"/>
      <sheetName val="[성지공현.XLS][성지공현.XLS]_______1001"/>
      <sheetName val="[성지공현.XLS][성지공현.XLS]_______1002"/>
      <sheetName val="[성지공현.XLS][성지공현.XLS]__적_______4"/>
      <sheetName val="[성지공현.XLS][성지공현.XLS]_______1010"/>
      <sheetName val="[성지공현.XLS][성지공현.XLS]_______1005"/>
      <sheetName val="[성지공현.XLS][성지공현.XLS]_______1006"/>
      <sheetName val="[성지공현.XLS][성지공현.XLS]_______1007"/>
      <sheetName val="[성지공현.XLS][성지공현.XLS]_______1008"/>
      <sheetName val="[성지공현.XLS][성지공현.XLS]_______1009"/>
      <sheetName val="[성지공현.XLS][성지공현.XLS]_______1011"/>
      <sheetName val="[성지공현.XLS][성지공현.XLS]_______1013"/>
      <sheetName val="[성지공현.XLS][성지공현.XLS]_______1014"/>
      <sheetName val="[성지공현.XLS][성지공현.XLS]_______1016"/>
      <sheetName val="[성지공현.XLS][성지공현.XLS]_______1020"/>
      <sheetName val="[성지공현.XLS][성지공현.XLS]_______1017"/>
      <sheetName val="[성지공현.XLS][성지공현.XLS]_______1018"/>
      <sheetName val="[성지공현.XLS][성지공현.XLS]_______1092"/>
      <sheetName val="[성지공현.XLS][성지공현.XLS]_______1093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1024"/>
      <sheetName val="[성지공현.XLS][성지공현.XLS]_______1021"/>
      <sheetName val="[성지공현.XLS][성지공현.XLS]_______1022"/>
      <sheetName val="[성지공현.XLS][성지공현.XLS]_______1023"/>
      <sheetName val="[성지공현.XLS][성지공현.XLS]_______1028"/>
      <sheetName val="[성지공현.XLS][성지공현.XLS]_______1025"/>
      <sheetName val="[성지공현.XLS][성지공현.XLS]_______1026"/>
      <sheetName val="[성지공현.XLS][성지공현.XLS]_______1027"/>
      <sheetName val="[성지공현.XLS][성지공현.XLS]_______1030"/>
      <sheetName val="[성지공현.XLS][성지공현.XLS]_______1029"/>
      <sheetName val="[성지공현.XLS][성지공현.XLS]_______1035"/>
      <sheetName val="[성지공현.XLS][성지공현.XLS]_______1034"/>
      <sheetName val="[성지공현.XLS][성지공현.XLS]_______1031"/>
      <sheetName val="[성지공현.XLS][성지공현.XLS]_______1032"/>
      <sheetName val="[성지공현.XLS][성지공현.XLS]_______1033"/>
      <sheetName val="[성지공현.XLS][성지공현.XLS]_______1079"/>
      <sheetName val="[성지공현.XLS][성지공현.XLS]_______1078"/>
      <sheetName val="[성지공현.XLS][성지공현.XLS]_______1048"/>
      <sheetName val="[성지공현.XLS][성지공현.XLS]_______1039"/>
      <sheetName val="[성지공현.XLS][성지공현.XLS]_______1036"/>
      <sheetName val="[성지공현.XLS][성지공현.XLS]_______1040"/>
      <sheetName val="[성지공현.XLS][성지공현.XLS]_______1037"/>
      <sheetName val="[성지공현.XLS][성지공현.XLS]_______1038"/>
      <sheetName val="[성지공현.XLS][성지공현.XLS]_______1041"/>
      <sheetName val="[성지공현.XLS][성지공현.XLS]_______1043"/>
      <sheetName val="[성지공현.XLS][성지공현.XLS]_______1042"/>
      <sheetName val="[성지공현.XLS][성지공현.XLS]_______1045"/>
      <sheetName val="[성지공현.XLS][성지공현.XLS]_______1046"/>
      <sheetName val="[성지공현.XLS][성지공현.XLS]_______1044"/>
      <sheetName val="[성지공현.XLS][성지공현.XLS]_______1047"/>
      <sheetName val="[성지공현.XLS][성지공현.XLS]_______1052"/>
      <sheetName val="[성지공현.XLS][성지공현.XLS]_______1053"/>
      <sheetName val="[성지공현.XLS][성지공현.XLS]_______1049"/>
      <sheetName val="[성지공현.XLS][성지공현.XLS]_______1050"/>
      <sheetName val="[성지공현.XLS][성지공현.XLS]_______1051"/>
      <sheetName val="[성지공현.XLS][성지공현.XLS]_______1076"/>
      <sheetName val="[성지공현.XLS][성지공현.XLS]_______1077"/>
      <sheetName val="[성지공현.XLS][성지공현.XLS]_______1074"/>
      <sheetName val="[성지공현.XLS][성지공현.XLS]_______1071"/>
      <sheetName val="[성지공현.XLS][성지공현.XLS]_______1067"/>
      <sheetName val="[성지공현.XLS][성지공현.XLS]_______1064"/>
      <sheetName val="[성지공현.XLS][성지공현.XLS]_______1060"/>
      <sheetName val="[성지공현.XLS][성지공현.XLS]_______1059"/>
      <sheetName val="[성지공현.XLS][성지공현.XLS]_______1054"/>
      <sheetName val="[성지공현.XLS][성지공현.XLS]_______1058"/>
      <sheetName val="[성지공현.XLS][성지공현.XLS]_______1055"/>
      <sheetName val="[성지공현.XLS][성지공현.XLS]_______1056"/>
      <sheetName val="[성지공현.XLS][성지공현.XLS]_______1057"/>
      <sheetName val="[성지공현.XLS][성지공현.XLS]_______1061"/>
      <sheetName val="[성지공현.XLS][성지공현.XLS]_______1062"/>
      <sheetName val="[성지공현.XLS][성지공현.XLS]_______1063"/>
      <sheetName val="[성지공현.XLS][성지공현.XLS]_______1065"/>
      <sheetName val="[성지공현.XLS][성지공현.XLS]_______1066"/>
      <sheetName val="[성지공현.XLS][성지공현.XLS]_______1068"/>
      <sheetName val="[성지공현.XLS][성지공현.XLS]_______1069"/>
      <sheetName val="[성지공현.XLS][성지공현.XLS]_______1070"/>
      <sheetName val="[성지공현.XLS][성지공현.XLS]_______1072"/>
      <sheetName val="[성지공현.XLS][성지공현.XLS]_______1073"/>
      <sheetName val="[성지공현.XLS][성지공현.XLS]_______1075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9"/>
      <sheetName val="SHOP"/>
      <sheetName val="[성지공현.XLS][성지공현.XLS]_______1082"/>
      <sheetName val="[성지공현.XLS][성지공현.XLS]_______1084"/>
      <sheetName val="[성지공현.XLS][성지공현.XLS]_______1080"/>
      <sheetName val="[성지공현.XLS][성지공현.XLS]_______1081"/>
      <sheetName val="[성지공현.XLS][성지공현.XLS]_______1083"/>
      <sheetName val="[성지공현.XLS][성지공현.XLS]_______1089"/>
      <sheetName val="[성지공현.XLS][성지공현.XLS]_______1091"/>
      <sheetName val="[성지공현.XLS][성지공현.XLS]_______1085"/>
      <sheetName val="[성지공현.XLS][성지공현.XLS]_______1086"/>
      <sheetName val="[성지공현.XLS][성지공현.XLS]_______1087"/>
      <sheetName val="[성지공현.XLS][성지공현.XLS]_______1088"/>
      <sheetName val="[성지공현.XLS][성지공현.XLS]_______1090"/>
      <sheetName val="[성지공현.XLS][성지공현.XLS]_______1094"/>
      <sheetName val="[성지공현.XLS][성지공현.XLS]_______1097"/>
      <sheetName val="[성지공현.XLS][성지공현.XLS]_______1095"/>
      <sheetName val="[성지공현.XLS][성지공현.XLS]_______1098"/>
      <sheetName val="[성지공현.XLS][성지공현.XLS]_______1096"/>
      <sheetName val="[성지공현.XLS][성지공현.XLS]_______1099"/>
      <sheetName val="[성지공현.XLS][성지공현.XLS]_______1100"/>
      <sheetName val="[성지공현.XLS][성지공현.XLS]_______1102"/>
      <sheetName val="[성지공현.XLS][성지공현.XLS]_______1101"/>
      <sheetName val="[성지공현.XLS][성지공현.XLS]_______1103"/>
      <sheetName val="[성지공현.XLS][성지공현.XLS]_______1112"/>
      <sheetName val="[성지공현.XLS][성지공현.XLS]_______1111"/>
      <sheetName val="[성지공현.XLS][성지공현.XLS]_______1109"/>
      <sheetName val="[성지공현.XLS][성지공현.XLS]_______1108"/>
      <sheetName val="[성지공현.XLS][성지공현.XLS]_______1104"/>
      <sheetName val="[성지공현.XLS][성지공현.XLS]_______1107"/>
      <sheetName val="[성지공현.XLS][성지공현.XLS]_______1105"/>
      <sheetName val="[성지공현.XLS][성지공현.XLS]_______1106"/>
      <sheetName val="[성지공현.XLS][성지공현.XLS]_______1110"/>
      <sheetName val="[성지공현.XLS][성지공현.XLS]_______1167"/>
      <sheetName val="[성지공현.XLS][성지공현.XLS]_______1166"/>
      <sheetName val="[성지공현.XLS][성지공현.XLS]_______1115"/>
      <sheetName val="[성지공현.XLS][성지공현.XLS]_______1113"/>
      <sheetName val="[성지공현.XLS][성지공현.XLS]_______1114"/>
      <sheetName val="[성지공현.XLS][성지공현.XLS]_______1117"/>
      <sheetName val="[성지공현.XLS][성지공현.XLS]_______1116"/>
      <sheetName val="[성지공현.XLS][성지공현.XLS]_______1119"/>
      <sheetName val="[성지공현.XLS][성지공현.XLS]_______1118"/>
      <sheetName val="[성지공현.XLS][성지공현.XLS]_______1136"/>
      <sheetName val="[성지공현.XLS][성지공현.XLS]_______1120"/>
      <sheetName val="[성지공현.XLS][성지공현.XLS]_______1123"/>
      <sheetName val="[성지공현.XLS][성지공현.XLS]_______1122"/>
      <sheetName val="[성지공현.XLS][성지공현.XLS]_______1121"/>
      <sheetName val="[성지공현.XLS][성지공현.XLS]_______1127"/>
      <sheetName val="[성지공현.XLS][성지공현.XLS]_______1124"/>
      <sheetName val="[성지공현.XLS][성지공현.XLS]_______1125"/>
      <sheetName val="[성지공현.XLS][성지공현.XLS]_______1126"/>
      <sheetName val="[성지공현.XLS][성지공현.XLS]_______1130"/>
      <sheetName val="[성지공현.XLS][성지공현.XLS]_______1128"/>
      <sheetName val="[성지공현.XLS][성지공현.XLS]_______1129"/>
      <sheetName val="[성지공현.XLS][성지공현.XLS]_______1135"/>
      <sheetName val="[성지공현.XLS][성지공현.XLS]_______1131"/>
      <sheetName val="[성지공현.XLS][성지공현.XLS]_______1132"/>
      <sheetName val="[성지공현.XLS][성지공현.XLS]_______1133"/>
      <sheetName val="[성지공현.XLS][성지공현.XLS]_______1134"/>
      <sheetName val="[성지공현.XLS][성지공현.XLS]_______1138"/>
      <sheetName val="[성지공현.XLS][성지공현.XLS]_______1137"/>
      <sheetName val="[성지공현.XLS][성지공현.XLS]_______1158"/>
      <sheetName val="[성지공현.XLS][성지공현.XLS]_______1156"/>
      <sheetName val="[성지공현.XLS][성지공현.XLS]_______1155"/>
      <sheetName val="토공사B동추가"/>
      <sheetName val="화재_탐지_설비5"/>
      <sheetName val="_냉각수펌프5"/>
      <sheetName val="실행내역서_4"/>
      <sheetName val="2_대외공문4"/>
      <sheetName val="건축공사_집계표5"/>
      <sheetName val="실행예산대비_발주내역1차4"/>
      <sheetName val="BEND_LOSS4"/>
      <sheetName val="아파트_6"/>
      <sheetName val="1차_내역서4"/>
      <sheetName val="5_전사투자계획종함안4"/>
      <sheetName val="동양제과_12월4"/>
      <sheetName val="롯데제과_12월4"/>
      <sheetName val="크라운제과_12월4"/>
      <sheetName val="해태제과_12월4"/>
      <sheetName val="3_건축(현장안)4"/>
      <sheetName val="도급,하도급_예정금액4"/>
      <sheetName val="옥외_전력간선공사4"/>
      <sheetName val="BSD_(2)4"/>
      <sheetName val="59A_(현관)4"/>
      <sheetName val="TOWER_10TON4"/>
      <sheetName val="TOWER_12TON4"/>
      <sheetName val="투자,기성_실적4"/>
      <sheetName val="입찰내역_발주처_양식4"/>
      <sheetName val="전선_및_전선관4"/>
      <sheetName val="3_공통공사대비4"/>
      <sheetName val="용접POINT산출_(2)4"/>
      <sheetName val="JIB_CRANE,HOIST4"/>
      <sheetName val="118_세금과공과5"/>
      <sheetName val="108_수선비5"/>
      <sheetName val="전체내역_(2)4"/>
      <sheetName val="1_설계기준4"/>
      <sheetName val="1_설계조건4"/>
      <sheetName val="Customer_Databas4"/>
      <sheetName val="tank_list4"/>
      <sheetName val="태화42_4"/>
      <sheetName val="시실누(모)_4"/>
      <sheetName val="Piping_Design_Data4"/>
      <sheetName val="P_M_별4"/>
      <sheetName val="계획대비_정산비용(합계)4"/>
      <sheetName val="Main_Screen4"/>
      <sheetName val="2__주요공지4"/>
      <sheetName val="단양_00_아파트-세부내역4"/>
      <sheetName val="A(Rev_3)4"/>
      <sheetName val="7_경제성결과4"/>
      <sheetName val="총_원가계산4"/>
      <sheetName val="1_취수장4"/>
      <sheetName val="강관_및_부속4"/>
      <sheetName val="입출재고현황_(2)4"/>
      <sheetName val="PROJECT_BRIEF4"/>
      <sheetName val="3_도급비집계표4"/>
      <sheetName val="단가_및_재료비4"/>
      <sheetName val="공사개요_(2)4"/>
      <sheetName val="TDI_ISBL4"/>
      <sheetName val="2_하중산정4"/>
      <sheetName val="건축내역서_(경제상무실)4"/>
      <sheetName val="노원열병합__건축공사기성내역서4"/>
      <sheetName val="4_LINE4"/>
      <sheetName val="7_th4"/>
      <sheetName val="전_기4"/>
      <sheetName val="97_사업추정(WEKI)4"/>
      <sheetName val="2__주요공지（主要公告）4"/>
      <sheetName val="4__접지매립내역（接地工程清单）4"/>
      <sheetName val="할증_4"/>
      <sheetName val="BASIC_(2)4"/>
      <sheetName val="현장관리비_산출내역4"/>
      <sheetName val="BA_4"/>
      <sheetName val="0_인사노무관리4"/>
      <sheetName val="S3-A공사계약내역서_일반배관공사_xlsx4"/>
      <sheetName val="장비당단가_(1)4"/>
      <sheetName val="수지표_기본틀3"/>
      <sheetName val="T형(_파일기초)_공현1교3"/>
      <sheetName val="Sheet1_(2)4"/>
      <sheetName val="6PILE__(돌출)4"/>
      <sheetName val="플랜트_설치3"/>
      <sheetName val="토목내역서_(도급단가)_(2)3"/>
      <sheetName val="FLAT_1_03"/>
      <sheetName val="배수관접합및부설__3"/>
      <sheetName val="1__설계조건_2_단면가정_3__하중계산4"/>
      <sheetName val="DATA_입력란4"/>
      <sheetName val="(참조)PH-2_12K_150406_제원4"/>
      <sheetName val="#1_인원(당초)3"/>
      <sheetName val="#6_해외출장비3"/>
      <sheetName val="#2,3,4_냉방비,가설건물,숙소3"/>
      <sheetName val="배관배선_단가조사3"/>
      <sheetName val="0__Level4"/>
      <sheetName val="성지공현_XLS2"/>
      <sheetName val="\\Fileserver\A\견적서류\기초서류\성지공현_2"/>
      <sheetName val="[성지공현_XLS][성지공현_XLS]\견적서류\기초서류2"/>
      <sheetName val="간접비_총괄표3"/>
      <sheetName val="2003_4_1_3"/>
      <sheetName val="FRP_PIPING_일위대가3"/>
      <sheetName val="조도계산서_(도서)4"/>
      <sheetName val="Table_3-EQ4"/>
      <sheetName val="unit_43"/>
      <sheetName val="220_(2)3"/>
      <sheetName val="개선안_개요3"/>
      <sheetName val="2중_유효성검사_방법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1_가로등수량3"/>
      <sheetName val="코드_및_제품_목록3"/>
      <sheetName val="물량산출서(SCS_실측)3"/>
      <sheetName val="신규_품목_합산자재3"/>
      <sheetName val="신규_품목_일위대가3"/>
      <sheetName val="Financ__Overview3"/>
      <sheetName val="DESIGN_CRITERIA3"/>
      <sheetName val="내수1_8GL5"/>
      <sheetName val="Financial_impact5"/>
      <sheetName val="CC_Down_load_07165"/>
      <sheetName val="5_소재2"/>
      <sheetName val="유효성목록_(2)2"/>
      <sheetName val="연구2팀_운영방안_170110_xlsx3"/>
      <sheetName val="Common_Wheat3"/>
      <sheetName val="Sch7a_(토요일)3"/>
      <sheetName val="FAB_1F2"/>
      <sheetName val="FAB_2F2"/>
      <sheetName val="FAB_3F2"/>
      <sheetName val="FAB_18_35F2"/>
      <sheetName val="유도등_2"/>
      <sheetName val="내역_LIST2"/>
      <sheetName val="0130_FINAL_BOQ_2"/>
      <sheetName val="_비계_설치2"/>
      <sheetName val="[성지공현_XLS][성지공현_XLS]_________62"/>
      <sheetName val="[성지공현_XLS][성지공현_XLS]_________63"/>
      <sheetName val="[성지공현_XLS][성지공현_XLS]_________64"/>
      <sheetName val="[성지공현_XLS][성지공현_XLS]_________65"/>
      <sheetName val="[성지공현_XLS][성지공현_XLS]_________66"/>
      <sheetName val="[성지공현_XLS][성지공현_XLS]_________67"/>
      <sheetName val="[성지공현_XLS][성지공현_XLS]_________68"/>
      <sheetName val="[성지공현_XLS][성지공현_XLS]_________69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\견적서류\기초서류\성지공현_XLS"/>
      <sheetName val="\견적서류\기초서류\성지공현_XLS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_적서___초서_3"/>
      <sheetName val="[성지공현_XLS][성지공현_XLS]__적서___초서_2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______112"/>
      <sheetName val="조도계산닑⿤"/>
      <sheetName val="[성지공현_XLS][성지공현_XLS]_________85"/>
      <sheetName val="[성지공현_XLS][성지공현_XLS]_________86"/>
      <sheetName val="[성지공현_XLS][성지공현_XLS]_________87"/>
      <sheetName val="[성지공현_XLS][성지공현_XLS]_________88"/>
      <sheetName val="[성지공현_XLS][성지공현_XLS]_________89"/>
      <sheetName val="[성지공현_XLS][성지공현_XLS]_________90"/>
      <sheetName val="[성지공현_XLS][성지공현_XLS]_________91"/>
      <sheetName val="[성지공현_XLS][성지공현_XLS]_________92"/>
      <sheetName val="[성지공현_XLS][성지공현_XLS]_________93"/>
      <sheetName val="[성지공현_XLS][성지공현_XLS]_________94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2"/>
      <sheetName val="[성지공현_XLS][성지공현_XLS]________103"/>
      <sheetName val="[성지공현_XLS][성지공현_XLS]________104"/>
      <sheetName val="[성지공현_XLS][성지공현_XLS]________105"/>
      <sheetName val="[성지공현_XLS][성지공현_XLS]________106"/>
      <sheetName val="[성지공현_XLS][성지공현_XLS]________107"/>
      <sheetName val="[성지공현_XLS][성지공현_XLS]________108"/>
      <sheetName val="[성지공현_XLS][성지공현_XLS]________109"/>
      <sheetName val="[성지공현_XLS][성지공현_XLS]________110"/>
      <sheetName val="[성지공현_XLS][성지공현_XLS]________111"/>
      <sheetName val="[성지공현_XLS][성지공현_XLS]________113"/>
      <sheetName val="[성지공현_XLS][성지공현_XLS]________114"/>
      <sheetName val="[성지공현_XLS][성지공현_XLS]________115"/>
      <sheetName val="[성지공현_XLS][성지공현_XLS]________116"/>
      <sheetName val="[성지공현_XLS][성지공현_XLS]________117"/>
      <sheetName val="[성지공현_XLS][성지공현_XLS]________118"/>
      <sheetName val="[성지공현_XLS][성지공현_XLS]________119"/>
      <sheetName val="[성지공현_XLS][성지공현_XLS]________120"/>
      <sheetName val="[성지공현_XLS][성지공현_XLS]________121"/>
      <sheetName val="[성지공현_XLS][성지공현_XLS]________122"/>
      <sheetName val="[성지공현_XLS][성지공현_XLS]________123"/>
      <sheetName val="[성지공현_XLS][성지공현_XLS]_견적서___초서_7"/>
      <sheetName val="[성지공현_XLS][성지공현_XLS]_견적서___초서_6"/>
      <sheetName val="[성지공현_XLS][성지공현_XLS]________125"/>
      <sheetName val="[성지공현_XLS][성지공현_XLS]________127"/>
      <sheetName val="[성지공현_XLS][성지공현_XLS]________124"/>
      <sheetName val="[성지공현_XLS][성지공현_XLS]________126"/>
      <sheetName val="[성지공현_XLS][성지공현_XLS]________128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2"/>
      <sheetName val="[성지공현_XLS][성지공현_XLS]________133"/>
      <sheetName val="[성지공현_XLS][성지공현_XLS]________134"/>
      <sheetName val="[성지공현_XLS][성지공현_XLS]________135"/>
      <sheetName val="[성지공현_XLS][성지공현_XLS]________136"/>
      <sheetName val="[성지공현_XLS][성지공현_XLS]________137"/>
      <sheetName val="[성지공현_XLS]__Fileserver_A______2"/>
      <sheetName val="[성지공현_XLS][성지공현_XLS]______XLS_2"/>
      <sheetName val="[성지공현_XLS][성지공현_XLS]_견__류_기___2"/>
      <sheetName val="[성지공현_XLS][성지공현_XLS]__적서__기초서_2"/>
      <sheetName val="[성지공현_XLS][성지공현_XLS]__적서__기초서_3"/>
      <sheetName val="[성지공현_XLS][성지공현_XLS]________138"/>
      <sheetName val="[성지공현_XLS][성지공현_XLS]________139"/>
      <sheetName val="[성지공현_XLS][성지공현_XLS]_견적서류_기초서_2"/>
      <sheetName val="[성지공현_XLS][성지공현_XLS]_견적서류_기초서_3"/>
      <sheetName val="[성지공현_XLS][성지공현_XLS]_견적서류_기초서_4"/>
      <sheetName val="[성지공현_XLS][성지공현_XLS]_견적서류_기초서_5"/>
      <sheetName val="4_장비손료"/>
      <sheetName val="[성지공현_XLS][성지공현_XLS]__적서류_기_서_3"/>
      <sheetName val="[성지공현_XLS][성지공현_XLS]__적서류_기_서_2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_______140"/>
      <sheetName val="[성지공현_XLS][성지공현_XLS]________225"/>
      <sheetName val="CABLE및_자재_TOTAL1"/>
      <sheetName val="DCV_1"/>
      <sheetName val="[성지공현_XLS][성지공현_XLS]______기초__2"/>
      <sheetName val="[성지공현_XLS][성지공현_XLS]__적서류__초서_2"/>
      <sheetName val="[성지공현_XLS][성지공현_XLS]__적_______2"/>
      <sheetName val="[성지공현_XLS][성지공현_XLS]__적서__기초서_4"/>
      <sheetName val="[성지공현_XLS][성지공현_XLS]________141"/>
      <sheetName val="[성지공현_XLS][성지공현_XLS]________142"/>
      <sheetName val="[성지공현_XLS][성지공현_XLS]________143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0"/>
      <sheetName val="[성지공현_XLS][성지공현_XLS]________151"/>
      <sheetName val="[성지공현_XLS][성지공현_XLS]________152"/>
      <sheetName val="[성지공현_XLS][성지공현_XLS]________153"/>
      <sheetName val="[성지공현_XLS][성지공현_XLS]________168"/>
      <sheetName val="[성지공현_XLS][성지공현_XLS]________167"/>
      <sheetName val="[성지공현_XLS][성지공현_XLS]________154"/>
      <sheetName val="[성지공현_XLS][성지공현_XLS]________155"/>
      <sheetName val="[성지공현_XLS][성지공현_XLS]________156"/>
      <sheetName val="[성지공현_XLS][성지공현_XLS]________157"/>
      <sheetName val="[성지공현_XLS][성지공현_XLS]________158"/>
      <sheetName val="[성지공현_XLS][성지공현_XLS]________159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______166"/>
      <sheetName val="[성지공현_XLS][성지공현_XLS]________169"/>
      <sheetName val="[성지공현_XLS][성지공현_XLS]________170"/>
      <sheetName val="[성지공현_XLS][성지공현_XLS]________171"/>
      <sheetName val="[성지공현_XLS][성지공현_XLS]________172"/>
      <sheetName val="[성지공현_XLS][성지공현_XLS]________173"/>
      <sheetName val="[성지공현_XLS][성지공현_XLS]________174"/>
      <sheetName val="[성지공현_XLS][성지공현_XLS]________175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2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7"/>
      <sheetName val="[성지공현_XLS][성지공현_XLS]________188"/>
      <sheetName val="[성지공현_XLS][성지공현_XLS]________189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4"/>
      <sheetName val="[성지공현_XLS][성지공현_XLS]________195"/>
      <sheetName val="[성지공현_XLS][성지공현_XLS]________196"/>
      <sheetName val="[성지공현_XLS][성지공현_XLS]________197"/>
      <sheetName val="유효성_목록"/>
      <sheetName val="Site_Expenses"/>
      <sheetName val="[성지공현_XLS][성지공현_XLS]__적____초__2"/>
      <sheetName val="[성지공현_XLS][성지공현_XLS]__적___기___2"/>
      <sheetName val="[성지공현_XLS]__Fileserver_A______3"/>
      <sheetName val="[성지공현_XLS][성지공현_XLS]______XLS_3"/>
      <sheetName val="[성지공현_XLS][성지공현_XLS]________198"/>
      <sheetName val="[성지공현_XLS][성지공현_XLS]________199"/>
      <sheetName val="[성지공현_XLS][성지공현_XLS]___서____서_2"/>
      <sheetName val="[성지공현_XLS][성지공현_XLS]___서____서_3"/>
      <sheetName val="[성지공현_XLS][성지공현_XLS]A_________2"/>
      <sheetName val="[성지공현_XLS][성지공현_XLS]____류_기___3"/>
      <sheetName val="[성지공현_XLS][성지공현_XLS]____류_기___5"/>
      <sheetName val="[성지공현_XLS][성지공현_XLS]____류_기___4"/>
      <sheetName val="[성지공현_XLS][성지공현_XLS]________200"/>
      <sheetName val="[성지공현_XLS][성지공현_XLS]________201"/>
      <sheetName val="[성지공현_XLS][성지공현_XLS]________202"/>
      <sheetName val="[성지공현_XLS][성지공현_XLS]________203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견적서류_기초_13"/>
      <sheetName val="[성지공현_XLS][성지공현_XLS]_견적서류_기초_12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___3"/>
      <sheetName val="[성지공현_XLS][성지공현_XLS]_견____기초__2"/>
      <sheetName val="[성지공현_XLS][성지공현_XLS]_견____기초__3"/>
      <sheetName val="[성지공현_XLS][성지공현_XLS]__적서__기초서_6"/>
      <sheetName val="[성지공현_XLS][성지공현_XLS]__적서__기초서_5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[성지공현_XLS][성지공현_XLS]______기초__3"/>
      <sheetName val="[성지공현_XLS][성지공현_XLS]________385"/>
      <sheetName val="[성지공현_XLS][성지공현_XLS]________384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적서류__초서_3"/>
      <sheetName val="[성지공현_XLS][성지공현_XLS]_견________2"/>
      <sheetName val="[성지공현_XLS][성지공현_XLS]________318"/>
      <sheetName val="[성지공현_XLS][성지공현_XLS]________308"/>
      <sheetName val="[성지공현_XLS][성지공현_XLS]________309"/>
      <sheetName val="[성지공현_XLS][성지공현_XLS]________313"/>
      <sheetName val="[성지공현_XLS][성지공현_XLS]________310"/>
      <sheetName val="[성지공현_XLS][성지공현_XLS]________311"/>
      <sheetName val="[성지공현_XLS][성지공현_XLS]________312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1"/>
      <sheetName val="[성지공현_XLS][성지공현_XLS]________330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서____서_5"/>
      <sheetName val="[성지공현_XLS][성지공현_XLS]___서____서_4"/>
      <sheetName val="갑지_"/>
      <sheetName val="[성지공현_XLS][성지공현_XLS]_견적서류_기초_14"/>
      <sheetName val="[성지공현_XLS][성지공현_XLS]________399"/>
      <sheetName val="[성지공현_XLS][성지공현_XLS]________400"/>
      <sheetName val="[성지공현_XLS][성지공현_XLS]________401"/>
      <sheetName val="[성지공현_XLS][성지공현_XLS]________402"/>
      <sheetName val="5_Material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견적서___초서_8"/>
      <sheetName val="조도계산닑⿤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외주"/>
      <sheetName val="익산"/>
      <sheetName val="[성지공현.XLS][성지공현.XLS]__적_류_____2"/>
      <sheetName val="전체 캠퍼스 취합"/>
      <sheetName val="총체보활공정표"/>
      <sheetName val="코리아화스너"/>
      <sheetName val="[성지공현.XLS][성지공현.XLS]___서류_기_서_6"/>
      <sheetName val="[성지공현.XLS][성지공현.XLS]___서류_기_서_4"/>
      <sheetName val="[성지공현.XLS][성지공현.XLS]___서류_기_서_5"/>
      <sheetName val="2동전기"/>
      <sheetName val="추가예산"/>
      <sheetName val="신규DEP"/>
      <sheetName val="[성지공현.XLS][성지공현.XLS]__적___기___3"/>
      <sheetName val="기준FACTOR"/>
      <sheetName val="설문조사주소"/>
      <sheetName val="[성지공현.XLS][성지공현.XLS]_______1140"/>
      <sheetName val="[성지공현.XLS][성지공현.XLS]_______1139"/>
      <sheetName val="[성지공현.XLS][성지공현.XLS]_______1141"/>
      <sheetName val="[성지공현.XLS][성지공현.XLS]_______1142"/>
      <sheetName val="[성지공현.XLS][성지공현.XLS]_______1143"/>
      <sheetName val="[성지공현.XLS][성지공현.XLS]_______1144"/>
      <sheetName val="[성지공현.XLS][성지공현.XLS]_______1146"/>
      <sheetName val="[성지공현.XLS][성지공현.XLS]_______1145"/>
      <sheetName val="[성지공현.XLS][성지공현.XLS]_______1147"/>
      <sheetName val="[성지공현.XLS][성지공현.XLS]_______1148"/>
      <sheetName val="[성지공현.XLS][성지공현.XLS]_______1149"/>
      <sheetName val="[성지공현.XLS][성지공현.XLS]_______1150"/>
      <sheetName val="[성지공현.XLS][성지공현.XLS]_______1151"/>
      <sheetName val="[성지공현.XLS][성지공현.XLS]_______1153"/>
      <sheetName val="[성지공현.XLS][성지공현.XLS]_______1152"/>
      <sheetName val="[성지공현.XLS][성지공현.XLS]_______1154"/>
      <sheetName val="[성지공현.XLS][성지공현.XLS]_______1157"/>
      <sheetName val="[성지공현.XLS][성지공현.XLS]_______1159"/>
      <sheetName val="[성지공현.XLS][성지공현.XLS]_______1161"/>
      <sheetName val="[성지공현.XLS][성지공현.XLS]_______1160"/>
      <sheetName val="[성지공현.XLS][성지공현.XLS]_______1163"/>
      <sheetName val="[성지공현.XLS][성지공현.XLS]_______1164"/>
      <sheetName val="[성지공현.XLS][성지공현.XLS]_______1162"/>
      <sheetName val="[성지공현.XLS][성지공현.XLS]_______1165"/>
      <sheetName val="[성지공현.XLS][성지공현.XLS]_______1225"/>
      <sheetName val="[성지공현.XLS][성지공현.XLS]_______1224"/>
      <sheetName val="[성지공현.XLS][성지공현.XLS]_______1175"/>
      <sheetName val="[성지공현.XLS][성지공현.XLS]_______1176"/>
      <sheetName val="Ph3 설비Qual등록현황"/>
      <sheetName val="[성지공현.XLS][성지공현.XLS]___서___초_38"/>
      <sheetName val="[성지공현.XLS][성지공현.XLS]___서___초_42"/>
      <sheetName val="[성지공현.XLS][성지공현.XLS]___서___초_39"/>
      <sheetName val="[성지공현.XLS][성지공현.XLS]___서___초_40"/>
      <sheetName val="[성지공현.XLS][성지공현.XLS]___서___초_41"/>
      <sheetName val="[성지공현.XLS][성지공현.XLS]___서___초_45"/>
      <sheetName val="[성지공현.XLS][성지공현.XLS]___서___초_43"/>
      <sheetName val="[성지공현.XLS][성지공현.XLS]___서___초_44"/>
      <sheetName val="[성지공현.XLS][성지공현.XLS]_______1171"/>
      <sheetName val="[성지공현.XLS][성지공현.XLS]_______1168"/>
      <sheetName val="[성지공현.XLS][성지공현.XLS]_______1169"/>
      <sheetName val="[성지공현.XLS][성지공현.XLS]_______1170"/>
      <sheetName val="[성지공현.XLS][성지공현.XLS]_______1172"/>
      <sheetName val="[성지공현.XLS][성지공현.XLS]___서류_기__10"/>
      <sheetName val="[성지공현.XLS][성지공현.XLS]___서류_기_서_8"/>
      <sheetName val="[성지공현.XLS][성지공현.XLS]___서류_기_서_7"/>
      <sheetName val="[성지공현.XLS][성지공현.XLS]___서류_기__11"/>
      <sheetName val="[성지공현.XLS][성지공현.XLS]___서류_기_서_9"/>
      <sheetName val="[성지공현.XLS][성지공현.XLS]_______1173"/>
      <sheetName val="[성지공현.XLS][성지공현.XLS]_______1174"/>
      <sheetName val="[성지공현.XLS][성지공현.XLS]_______1218"/>
      <sheetName val="[성지공현.XLS][성지공현.XLS]_______1210"/>
      <sheetName val="2. 매출 구성"/>
      <sheetName val="요약"/>
      <sheetName val="인원"/>
      <sheetName val="[성지공현.XLS][성지공현.XLS]A_________7"/>
      <sheetName val="[성지공현.XLS][성지공현.XLS]A_________6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1177"/>
      <sheetName val="[성지공현.XLS][성지공현.XLS]_______1179"/>
      <sheetName val="[성지공현.XLS][성지공현.XLS]_______1178"/>
      <sheetName val="[성지공현.XLS][성지공현.XLS]_______1185"/>
      <sheetName val="[성지공현.XLS][성지공현.XLS]_______1182"/>
      <sheetName val="[성지공현.XLS][성지공현.XLS]_______1181"/>
      <sheetName val="[성지공현.XLS][성지공현.XLS]_______1180"/>
      <sheetName val="[성지공현.XLS][성지공현.XLS]_______1186"/>
      <sheetName val="[성지공현.XLS][성지공현.XLS]_______1183"/>
      <sheetName val="[성지공현.XLS][성지공현.XLS]_______1184"/>
      <sheetName val="[성지공현.XLS][성지공현.XLS]_______1189"/>
      <sheetName val="[성지공현.XLS][성지공현.XLS]_______1188"/>
      <sheetName val="[성지공현.XLS][성지공현.XLS]_______1187"/>
      <sheetName val="[성지공현.XLS][성지공현.XLS]_견적_______6"/>
      <sheetName val="[성지공현.XLS][성지공현.XLS]_______1191"/>
      <sheetName val="[성지공현.XLS][성지공현.XLS]_______1190"/>
      <sheetName val="[성지공현.XLS][성지공현.XLS]_______1193"/>
      <sheetName val="[성지공현.XLS][성지공현.XLS]_______1192"/>
      <sheetName val="[성지공현.XLS][성지공현.XLS]_______1194"/>
      <sheetName val="[성지공현.XLS][성지공현.XLS]___서_____13"/>
      <sheetName val="[성지공현.XLS][성지공현.XLS]__적___기___5"/>
      <sheetName val="[성지공현.XLS][성지공현.XLS]__적___기___4"/>
      <sheetName val="[성지공현.XLS][성지공현.XLS]_______1199"/>
      <sheetName val="[성지공현.XLS][성지공현.XLS]_______1195"/>
      <sheetName val="[성지공현.XLS][성지공현.XLS]_______1196"/>
      <sheetName val="[성지공현.XLS][성지공현.XLS]_______1197"/>
      <sheetName val="[성지공현.XLS][성지공현.XLS]_______1198"/>
      <sheetName val="[성지공현.XLS][성지공현.XLS]_______1200"/>
      <sheetName val="[성지공현.XLS][성지공현.XLS]_______1204"/>
      <sheetName val="[성지공현.XLS][성지공현.XLS]_______1202"/>
      <sheetName val="[성지공현.XLS][성지공현.XLS]_______1203"/>
      <sheetName val="[성지공현.XLS][성지공현.XLS]_______1201"/>
      <sheetName val="[성지공현.XLS][성지공현.XLS]_______1205"/>
      <sheetName val="[성지공현.XLS][성지공현.XLS]_______1207"/>
      <sheetName val="[성지공현.XLS][성지공현.XLS]_______1206"/>
      <sheetName val="[성지공현.XLS][성지공현.XLS]_______1209"/>
      <sheetName val="[성지공현.XLS][성지공현.XLS]_______1208"/>
      <sheetName val="[성지공현.XLS][성지공현.XLS]_______1211"/>
      <sheetName val="[성지공현.XLS][성지공현.XLS]_______1216"/>
      <sheetName val="[성지공현.XLS][성지공현.XLS]_______1215"/>
      <sheetName val="[성지공현.XLS][성지공현.XLS]_______1214"/>
      <sheetName val="[성지공현.XLS][성지공현.XLS]_______1213"/>
      <sheetName val="[성지공현.XLS][성지공현.XLS]_______1212"/>
      <sheetName val="[성지공현.XLS][성지공현.XLS]_______1217"/>
      <sheetName val="[성지공현.XLS][성지공현.XLS]_______1219"/>
      <sheetName val="[성지공현.XLS][성지공현.XLS]_______1220"/>
      <sheetName val="[성지공현.XLS][성지공현.XLS]_______1221"/>
      <sheetName val="[성지공현.XLS][성지공현.XLS]_______1222"/>
      <sheetName val="[성지공현.XLS][성지공현.XLS]_______1223"/>
      <sheetName val="[성지공현.XLS][성지공현.XLS]_______1227"/>
      <sheetName val="[성지공현.XLS][성지공현.XLS]_______1226"/>
      <sheetName val="[성지공현.XLS][성지공현.XLS]_______1238"/>
      <sheetName val="[성지공현.XLS][성지공현.XLS]_______1234"/>
      <sheetName val="[성지공현.XLS][성지공현.XLS]_______1233"/>
      <sheetName val="[성지공현.XLS][성지공현.XLS]_______1232"/>
      <sheetName val="[성지공현.XLS][성지공현.XLS]_______1231"/>
      <sheetName val="[성지공현.XLS][성지공현.XLS]_______1228"/>
      <sheetName val="[성지공현.XLS][성지공현.XLS]_______1229"/>
      <sheetName val="[성지공현.XLS][성지공현.XLS]_______1230"/>
      <sheetName val="[성지공현.XLS][성지공현.XLS]_______1236"/>
      <sheetName val="[성지공현.XLS][성지공현.XLS]_______1235"/>
      <sheetName val="[성지공현.XLS][성지공현.XLS]_______1237"/>
      <sheetName val="[성지공현.XLS][성지공현.XLS]_______1240"/>
      <sheetName val="[성지공현.XLS][성지공현.XLS]_______1239"/>
      <sheetName val="[성지공현.XLS][성지공현.XLS]_______1263"/>
      <sheetName val="[성지공현.XLS][성지공현.XLS]_______1262"/>
      <sheetName val="[성지공현.XLS][성지공현.XLS]_______1246"/>
      <sheetName val="[성지공현.XLS][성지공현.XLS]_______1244"/>
      <sheetName val="[성지공현.XLS][성지공현.XLS]_______1241"/>
      <sheetName val="[성지공현.XLS][성지공현.XLS]_______1242"/>
      <sheetName val="[성지공현.XLS][성지공현.XLS]_______1243"/>
      <sheetName val="[성지공현.XLS][성지공현.XLS]_______1245"/>
      <sheetName val="[성지공현.XLS][성지공현.XLS]_______1247"/>
      <sheetName val="[성지공현.XLS][성지공현.XLS]_______1250"/>
      <sheetName val="[성지공현.XLS][성지공현.XLS]_______1249"/>
      <sheetName val="[성지공현.XLS][성지공현.XLS]_______1248"/>
      <sheetName val="[성지공현.XLS][성지공현.XLS]_______1251"/>
      <sheetName val="[성지공현.XLS][성지공현.XLS]_______1252"/>
      <sheetName val="[성지공현.XLS][성지공현.XLS]_______1253"/>
      <sheetName val="[성지공현.XLS][성지공현.XLS]_______1254"/>
      <sheetName val="[성지공현.XLS][성지공현.XLS]_______1255"/>
      <sheetName val="[성지공현.XLS][성지공현.XLS]_______1256"/>
      <sheetName val="[성지공현.XLS][성지공현.XLS]_______1257"/>
      <sheetName val="[성지공현.XLS][성지공현.XLS]_______1258"/>
      <sheetName val="[성지공현.XLS][성지공현.XLS]_______1259"/>
      <sheetName val="[성지공현.XLS][성지공현.XLS]_______1260"/>
      <sheetName val="[성지공현.XLS][성지공현.XLS]_______1261"/>
      <sheetName val="[성지공현.XLS][성지공현.XLS]_______1264"/>
      <sheetName val="[성지공현.XLS][성지공현.XLS]_______1265"/>
      <sheetName val="[성지공현.XLS][성지공현.XLS]_______1266"/>
      <sheetName val="[성지공현.XLS][성지공현.XLS]_______1267"/>
      <sheetName val="[성지공현.XLS][성지공현.XLS]_______1268"/>
      <sheetName val="[성지공현.XLS][성지공현.XLS]_______1272"/>
      <sheetName val="[성지공현.XLS][성지공현.XLS]_______1269"/>
      <sheetName val="[성지공현.XLS][성지공현.XLS]_______1270"/>
      <sheetName val="[성지공현.XLS][성지공현.XLS]_______1271"/>
      <sheetName val="[성지공현.XLS][성지공현.XLS]_______1276"/>
      <sheetName val="[성지공현.XLS][성지공현.XLS]_______1275"/>
      <sheetName val="[성지공현.XLS][성지공현.XLS]_______1273"/>
      <sheetName val="[성지공현.XLS][성지공현.XLS]_______1274"/>
      <sheetName val="[성지공현.XLS][성지공현.XLS]_______1280"/>
      <sheetName val="[성지공현.XLS][성지공현.XLS]_______1277"/>
      <sheetName val="[성지공현.XLS][성지공현.XLS]_______1279"/>
      <sheetName val="[성지공현.XLS][성지공현.XLS]_______1278"/>
      <sheetName val="[성지공현.XLS][성지공현.XLS]_______1283"/>
      <sheetName val="[성지공현.XLS][성지공현.XLS]_______1282"/>
      <sheetName val="[성지공현.XLS][성지공현.XLS]_______1281"/>
      <sheetName val="[성지공현.XLS][성지공현.XLS]_______1287"/>
      <sheetName val="[성지공현.XLS][성지공현.XLS]_______1289"/>
      <sheetName val="[성지공현.XLS][성지공현.XLS]_______1284"/>
      <sheetName val="[성지공현.XLS][성지공현.XLS]_______1285"/>
      <sheetName val="[성지공현.XLS][성지공현.XLS]_______1286"/>
      <sheetName val="[성지공현.XLS][성지공현.XLS]_______1288"/>
      <sheetName val="[성지공현.XLS][성지공현.XLS]_______1290"/>
      <sheetName val="[성지공현.XLS][성지공현.XLS]_______1291"/>
      <sheetName val="[성지공현.XLS][성지공현.XLS]_______1489"/>
      <sheetName val="[성지공현.XLS][성지공현.XLS]_______1292"/>
      <sheetName val="[성지공현.XLS][성지공현.XLS]_______1491"/>
      <sheetName val="[성지공현.XLS][성지공현.XLS]_______1323"/>
      <sheetName val="기계장치"/>
      <sheetName val="호프"/>
      <sheetName val="LAMI"/>
      <sheetName val="브이룩업"/>
      <sheetName val="JT3.0견적-구1"/>
      <sheetName val="운용방안"/>
      <sheetName val="[성지공현_XLS][성지공현_XLS]________475"/>
      <sheetName val="[성지공현_XLS][성지공현_XLS]________482"/>
      <sheetName val="[성지공현_XLS][성지공현_XLS]________459"/>
      <sheetName val="[성지공현_XLS][성지공현_XLS]________457"/>
      <sheetName val="[성지공현_XLS][성지공현_XLS]________456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7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44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8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6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7"/>
      <sheetName val="[성지공현_XLS][성지공현_XLS]________503"/>
      <sheetName val="[성지공현_XLS][성지공현_XLS]________518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8"/>
      <sheetName val="[성지공현_XLS][성지공현_XLS]________509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50"/>
      <sheetName val="[성지공현_XLS][성지공현_XLS]________547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8"/>
      <sheetName val="부적합_유형"/>
      <sheetName val="[성지공현_XLS][성지공현_XLS]________549"/>
      <sheetName val="[성지공현_XLS][성지공현_XLS]________551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648"/>
      <sheetName val="[성지공현_XLS][성지공현_XLS]________651"/>
      <sheetName val="[성지공현_XLS][성지공현_XLS]________592"/>
      <sheetName val="[성지공현_XLS][성지공현_XLS]________594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3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[성지공현_XLS][성지공현_XLS]________600"/>
      <sheetName val="[성지공현_XLS][성지공현_XLS]________601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42"/>
      <sheetName val="[성지공현_XLS][성지공현_XLS]________643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9"/>
      <sheetName val="[성지공현_XLS][성지공현_XLS]________650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견________3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Gia_vat_tu3"/>
      <sheetName val="제품_정보3"/>
      <sheetName val="16년_부문별3"/>
      <sheetName val="조건표_(2)3"/>
      <sheetName val="CP-E2_(품셈표)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2_대외공문5"/>
      <sheetName val="5_전사투자계획종함안5"/>
      <sheetName val="BEND_LOSS5"/>
      <sheetName val="실행예산대비_발주내역1차5"/>
      <sheetName val="3_건축(현장안)5"/>
      <sheetName val="실행내역서_5"/>
      <sheetName val="조도계산서_(도서)5"/>
      <sheetName val="3_공통공사대비5"/>
      <sheetName val="Table_3-EQ5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220_(2)4"/>
      <sheetName val="1_가로등수량4"/>
      <sheetName val="코드_및_제품_목록4"/>
      <sheetName val="신규_품목_합산자재4"/>
      <sheetName val="신규_품목_일위대가4"/>
      <sheetName val="Gia_vat_tu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Materials_Categories3"/>
      <sheetName val="E_C_T_DATA(DON'T_TOUCH)3"/>
      <sheetName val="VENDOR_DATA3"/>
      <sheetName val="SITE_DATA3"/>
      <sheetName val="IMP_(REACTOR)3"/>
      <sheetName val="3련_BOX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Materials_Categories4"/>
      <sheetName val="E_C_T_DATA(DON'T_TOUCH)4"/>
      <sheetName val="VENDOR_DATA4"/>
      <sheetName val="SITE_DATA4"/>
      <sheetName val="IMP_(REACTOR)4"/>
      <sheetName val="3련_BOX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재무비율분석데이타"/>
      <sheetName val="calc"/>
      <sheetName val="품셈"/>
      <sheetName val="Para"/>
      <sheetName val="125x125"/>
      <sheetName val="Earthwork"/>
      <sheetName val="도로경계단위"/>
      <sheetName val="내역총괄"/>
      <sheetName val="내역총괄2"/>
      <sheetName val="내역총괄3"/>
      <sheetName val="Cash Out Table"/>
      <sheetName val="Net Cash Table"/>
      <sheetName val="현장운영비 산출"/>
      <sheetName val="기준단가현황"/>
      <sheetName val="공사개요(입력)"/>
      <sheetName val="IMP (RE"/>
      <sheetName val="__적서___초서_3"/>
      <sheetName val="__적서___초서_2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_적서류_기_서_2"/>
      <sheetName val="__적서__기초서_2"/>
      <sheetName val="__적서__기초서_3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__적____초__2"/>
      <sheetName val="________206"/>
      <sheetName val="________207"/>
      <sheetName val="_견________2"/>
      <sheetName val="________205"/>
      <sheetName val="____류_기___3"/>
      <sheetName val="________211"/>
      <sheetName val="________212"/>
      <sheetName val="________208"/>
      <sheetName val="________209"/>
      <sheetName val="________210"/>
      <sheetName val="________213"/>
      <sheetName val="________214"/>
      <sheetName val="________217"/>
      <sheetName val="________218"/>
      <sheetName val="________215"/>
      <sheetName val="________216"/>
      <sheetName val="________219"/>
      <sheetName val="________270"/>
      <sheetName val="________272"/>
      <sheetName val="________221"/>
      <sheetName val="________222"/>
      <sheetName val="________220"/>
      <sheetName val="________237"/>
      <sheetName val="________236"/>
      <sheetName val="______기초__2"/>
      <sheetName val="______기초__3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4"/>
      <sheetName val="________233"/>
      <sheetName val="________235"/>
      <sheetName val="________246"/>
      <sheetName val="________247"/>
      <sheetName val="________243"/>
      <sheetName val="________238"/>
      <sheetName val="________239"/>
      <sheetName val="________240"/>
      <sheetName val="________241"/>
      <sheetName val="________242"/>
      <sheetName val="________245"/>
      <sheetName val="________244"/>
      <sheetName val="________250"/>
      <sheetName val="________248"/>
      <sheetName val="________249"/>
      <sheetName val="________251"/>
      <sheetName val="________252"/>
      <sheetName val="________253"/>
      <sheetName val="________259"/>
      <sheetName val="________254"/>
      <sheetName val="________257"/>
      <sheetName val="________255"/>
      <sheetName val="________256"/>
      <sheetName val="________258"/>
      <sheetName val="________263"/>
      <sheetName val="________262"/>
      <sheetName val="________260"/>
      <sheetName val="________261"/>
      <sheetName val="________264"/>
      <sheetName val="________266"/>
      <sheetName val="________267"/>
      <sheetName val="________265"/>
      <sheetName val="________269"/>
      <sheetName val="________268"/>
      <sheetName val="________271"/>
      <sheetName val="________273"/>
      <sheetName val="________274"/>
      <sheetName val="________277"/>
      <sheetName val="________276"/>
      <sheetName val="________275"/>
      <sheetName val="________278"/>
      <sheetName val="________279"/>
      <sheetName val="________362"/>
      <sheetName val="________361"/>
      <sheetName val="________360"/>
      <sheetName val="________339"/>
      <sheetName val="________338"/>
      <sheetName val="________312"/>
      <sheetName val="________311"/>
      <sheetName val="________296"/>
      <sheetName val="________294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04"/>
      <sheetName val="________299"/>
      <sheetName val="________300"/>
      <sheetName val="________301"/>
      <sheetName val="________302"/>
      <sheetName val="________303"/>
      <sheetName val="________305"/>
      <sheetName val="________307"/>
      <sheetName val="________306"/>
      <sheetName val="________308"/>
      <sheetName val="________310"/>
      <sheetName val="________309"/>
      <sheetName val="________325"/>
      <sheetName val="________323"/>
      <sheetName val="________321"/>
      <sheetName val="________318"/>
      <sheetName val="________313"/>
      <sheetName val="________314"/>
      <sheetName val="________315"/>
      <sheetName val="________316"/>
      <sheetName val="________317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0"/>
      <sheetName val="________336"/>
      <sheetName val="________331"/>
      <sheetName val="________332"/>
      <sheetName val="________333"/>
      <sheetName val="________334"/>
      <sheetName val="________335"/>
      <sheetName val="________337"/>
      <sheetName val="________340"/>
      <sheetName val="________341"/>
      <sheetName val="________351"/>
      <sheetName val="________344"/>
      <sheetName val="________342"/>
      <sheetName val="________343"/>
      <sheetName val="________345"/>
      <sheetName val="________346"/>
      <sheetName val="________348"/>
      <sheetName val="________347"/>
      <sheetName val="________349"/>
      <sheetName val="________350"/>
      <sheetName val="________357"/>
      <sheetName val="________356"/>
      <sheetName val="________352"/>
      <sheetName val="________354"/>
      <sheetName val="________353"/>
      <sheetName val="________355"/>
      <sheetName val="________359"/>
      <sheetName val="________358"/>
      <sheetName val="________363"/>
      <sheetName val="________381"/>
      <sheetName val="________371"/>
      <sheetName val="\견적서류\기초서류1"/>
      <sheetName val="__________1"/>
      <sheetName val="A_________2"/>
      <sheetName val="__적서류__초서_3"/>
      <sheetName val="__적서류__초서_2"/>
      <sheetName val="________364"/>
      <sheetName val="________365"/>
      <sheetName val="________366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서류_기_서_3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Fileserver_A______4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Fileserver_A______5"/>
      <sheetName val="__Fileserver_A______6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류_기___4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[성지공현.XLS]__적_______3"/>
      <sheetName val="[성지공현.XLS]____류_기___5"/>
      <sheetName val="[성지공현.XLS]__적서__기초서_4"/>
      <sheetName val="[성지공현.XLS]__적서__기초서_6"/>
      <sheetName val="[성지공현.XLS]__적서__기초서_5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적서__기초서_7"/>
      <sheetName val="[성지공현.XLS]__적서__기초서_9"/>
      <sheetName val="[성지공현.XLS]__적서__기초서_8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[성지공현.XLS]_견________3"/>
      <sheetName val="[성지공현.XLS]_견적서___초서_8"/>
      <sheetName val="[성지공현_XLS]______XLS_2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견적서___초서_9"/>
      <sheetName val="[성지공현.XLS]________721"/>
      <sheetName val="[성지공현.XLS]________720"/>
      <sheetName val="[성지공현.XLS]________722"/>
      <sheetName val="[성지공현.XLS]________723"/>
      <sheetName val="[성지공현.XLS]________724"/>
      <sheetName val="[성지공현.XLS]______XLS_4"/>
      <sheetName val="[성지공현_XLS]______XLS_3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[성지공현.XLS]_견적_______2"/>
      <sheetName val="[성지공현.XLS]________742"/>
      <sheetName val="[성지공현.XLS][성지공현.XLS]___서___초_47"/>
      <sheetName val="[성지공현.XLS][성지공현.XLS]___서___초_48"/>
      <sheetName val="[성지공현.XLS][성지공현.XLS]___서___초_46"/>
      <sheetName val="[성지공현.XLS][성지공현.XLS]___서___초_59"/>
      <sheetName val="[성지공현.XLS][성지공현.XLS]___서___초_49"/>
      <sheetName val="[성지공현.XLS][성지공현.XLS]___서___초_50"/>
      <sheetName val="[성지공현.XLS][성지공현.XLS]___서___초_60"/>
      <sheetName val="[성지공현.XLS][성지공현.XLS]___서___초_51"/>
      <sheetName val="[성지공현.XLS][성지공현.XLS]___서___초_52"/>
      <sheetName val="[성지공현.XLS][성지공현.XLS]___서___초_53"/>
      <sheetName val="[성지공현.XLS][성지공현.XLS]___서___초_54"/>
      <sheetName val="[성지공현.XLS][성지공현.XLS]___서___초_55"/>
      <sheetName val="[성지공현.XLS][성지공현.XLS]___서___초_56"/>
      <sheetName val="[성지공현.XLS][성지공현.XLS]___서___초_57"/>
      <sheetName val="[성지공현.XLS][성지공현.XLS]___서___초_58"/>
      <sheetName val="[성지공현.XLS][성지공현.XLS]___서___초_65"/>
      <sheetName val="[성지공현.XLS][성지공현.XLS]___서___초_61"/>
      <sheetName val="[성지공현.XLS][성지공현.XLS]___서___초_62"/>
      <sheetName val="[성지공현.XLS][성지공현.XLS]___서___초_63"/>
      <sheetName val="[성지공현.XLS][성지공현.XLS]___서___초_64"/>
      <sheetName val="[성지공현.XLS][성지공현.XLS]___서___초_71"/>
      <sheetName val="[성지공현.XLS][성지공현.XLS]___서___초_69"/>
      <sheetName val="[성지공현.XLS][성지공현.XLS]___서___초_66"/>
      <sheetName val="[성지공현.XLS][성지공현.XLS]___서___초_68"/>
      <sheetName val="[성지공현.XLS][성지공현.XLS]___서___초_67"/>
      <sheetName val="[성지공현.XLS][성지공현.XLS]___서___초_70"/>
      <sheetName val="[성지공현.XLS][성지공현.XLS]___서___초_73"/>
      <sheetName val="[성지공현.XLS][성지공현.XLS]___서___초_72"/>
      <sheetName val="[성지공현.XLS][성지공현.XLS]___서___초_75"/>
      <sheetName val="[성지공현.XLS][성지공현.XLS]___서___초_74"/>
      <sheetName val="[성지공현.XLS][성지공현.XLS]___서류_기__12"/>
      <sheetName val="[성지공현.XLS][성지공현.XLS]_______1298"/>
      <sheetName val="[성지공현.XLS][성지공현.XLS]_______1293"/>
      <sheetName val="[성지공현.XLS][성지공현.XLS]__적_______5"/>
      <sheetName val="1안"/>
      <sheetName val="마스터"/>
      <sheetName val="STEEL BOX 단면설계(SEC.8)"/>
      <sheetName val="[성지공현.XLS][성지공현.XLS]_______1294"/>
      <sheetName val="[성지공현.XLS][성지공현.XLS]_______1295"/>
      <sheetName val="[성지공현.XLS][성지공현.XLS]_______1296"/>
      <sheetName val="[성지공현.XLS][성지공현.XLS]_______1297"/>
      <sheetName val="[성지공현.XLS][성지공현.XLS]_______1316"/>
      <sheetName val="[성지공현.XLS][성지공현.XLS]_______1315"/>
      <sheetName val="[성지공현.XLS][성지공현.XLS]_______1311"/>
      <sheetName val="[성지공현.XLS][성지공현.XLS]_______1313"/>
      <sheetName val="[성지공현.XLS][성지공현.XLS]_______1308"/>
      <sheetName val="[성지공현.XLS][성지공현.XLS]_______1302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  <sheetName val="[성지공현.XLS][성지공현.XLS]__적서류_기_서_4"/>
      <sheetName val="[성지공현.XLS][성지공현.XLS]__적서류_기_서_5"/>
      <sheetName val="[성지공현.XLS][성지공현.XLS]__적서류_기_서_6"/>
      <sheetName val="[성지공현.XLS][성지공현.XLS]_견적서류_기초_24"/>
      <sheetName val="[성지공현.XLS][성지공현.XLS]_견적서류_기초_25"/>
      <sheetName val="[성지공현.XLS][성지공현.XLS]_견적서류_기초_23"/>
      <sheetName val="[성지공현.XLS][성지공현.XLS]_견적서류_기초_27"/>
      <sheetName val="[성지공현.XLS][성지공현.XLS]_견적서류_기초_26"/>
      <sheetName val="[성지공현.XLS][성지공현.XLS]_견적서류_기초_29"/>
      <sheetName val="[성지공현.XLS][성지공현.XLS]_견적서류_기초_28"/>
      <sheetName val="[성지공현.XLS][성지공현.XLS]_견적서류_기초_30"/>
      <sheetName val="[성지공현.XLS][성지공현.XLS]_견적서류_기초_31"/>
      <sheetName val="[성지공현.XLS][성지공현.XLS]_견적서류_기초_33"/>
      <sheetName val="[성지공현.XLS][성지공현.XLS]_견적서류_기초_32"/>
      <sheetName val="콘크리트타설집계표"/>
      <sheetName val="[성지공현.XLS][성지공현.XLS]_견적서류_기초_34"/>
      <sheetName val="[성지공현.XLS][성지공현.XLS]_견적서류_기초_36"/>
      <sheetName val="[성지공현.XLS][성지공현.XLS]_견적서류_기초_35"/>
      <sheetName val="[성지공현.XLS][성지공현.XLS]__적서류__초_10"/>
      <sheetName val="카메라"/>
      <sheetName val="[성지공현.XLS][성지공현.XLS]_견_서류_기_서_2"/>
      <sheetName val="[성지공현.XLS][성지공현.XLS]_견_서류_기_서_3"/>
      <sheetName val="기계경비(시간_x0000_됽"/>
      <sheetName val="기계경비(시간_x0000_綘"/>
      <sheetName val="설계명세서("/>
      <sheetName val="[성지공현.XLS][성지공현.XLS]_______1299"/>
      <sheetName val="[성지공현.XLS][성지공현.XLS]_______1301"/>
      <sheetName val="[성지공현.XLS][성지공현.XLS]_______1300"/>
      <sheetName val="[성지공현.XLS][성지공현.XLS]_______1306"/>
      <sheetName val="[성지공현.XLS][성지공현.XLS]_______1303"/>
      <sheetName val="[성지공현.XLS][성지공현.XLS]_______1304"/>
      <sheetName val="[성지공현.XLS][성지공현.XLS]_______1305"/>
      <sheetName val="[성지공현.XLS][성지공현.XLS]_______1307"/>
      <sheetName val="[성지공현.XLS][성지공현.XLS]_______1309"/>
      <sheetName val="[성지공현.XLS][성지공현.XLS]_______1310"/>
      <sheetName val="[성지공현.XLS][성지공현.XLS]_______1312"/>
      <sheetName val="[성지공현.XLS][성지공현.XLS]_______1314"/>
      <sheetName val="[성지공현.XLS][성지공현.XLS]_______1317"/>
      <sheetName val="[성지공현.XLS][성지공현.XLS]_______1318"/>
      <sheetName val="[성지공현.XLS][성지공현.XLS]_______1319"/>
      <sheetName val="[성지공현.XLS][성지공현.XLS]_______1321"/>
      <sheetName val="[성지공현.XLS][성지공현.XLS]_______1320"/>
      <sheetName val="1.공사리스트작성"/>
      <sheetName val="2. DRI Check Sheet 양식"/>
      <sheetName val="Cash_Flow1"/>
      <sheetName val="[성지공현_XLS][성지공현_XLS]____류_기___1"/>
      <sheetName val="[성지공현_XLS]__Fileserver_A______1"/>
      <sheetName val="[성지공현_XLS][성지공현_XLS]______XLS_1"/>
      <sheetName val="G_R300경비1"/>
      <sheetName val="[성지공현_XLS]\견적서류\기초서류\성지공현_XLS1"/>
      <sheetName val="급수_(LPM)1"/>
      <sheetName val="預算表_(3)1"/>
      <sheetName val="유효성_목록1"/>
      <sheetName val="Site_Expenses1"/>
      <sheetName val="\견적서류\기초서류\성지공현_XLS1"/>
      <sheetName val="아파트_7"/>
      <sheetName val="단양_00_아파트-세부내역5"/>
      <sheetName val="Main_Screen5"/>
      <sheetName val="도급,하도급_예정금액5"/>
      <sheetName val="동양제과_12월5"/>
      <sheetName val="롯데제과_12월5"/>
      <sheetName val="크라운제과_12월5"/>
      <sheetName val="해태제과_12월5"/>
      <sheetName val="59A_(현관)5"/>
      <sheetName val="3_도급비집계표5"/>
      <sheetName val="Piping_Design_Data5"/>
      <sheetName val="태화42_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1_설계기준5"/>
      <sheetName val="PROJECT_BRIEF5"/>
      <sheetName val="0_인사노무관리5"/>
      <sheetName val="S3-A공사계약내역서_일반배관공사_xlsx5"/>
      <sheetName val="tank_list5"/>
      <sheetName val="1_취수장5"/>
      <sheetName val="강관_및_부속5"/>
      <sheetName val="7_경제성결과5"/>
      <sheetName val="총_원가계산5"/>
      <sheetName val="단가_및_재료비5"/>
      <sheetName val="입출재고현황_(2)5"/>
      <sheetName val="장비당단가_(1)5"/>
      <sheetName val="0__Level5"/>
      <sheetName val="토목내역서_(도급단가)_(2)4"/>
      <sheetName val="FLAT_1_04"/>
      <sheetName val="플랜트_설치4"/>
      <sheetName val="2중_유효성검사_방법4"/>
      <sheetName val="Financ__Overview4"/>
      <sheetName val="T형(_파일기초)_공현1교4"/>
      <sheetName val="수지표_기본틀4"/>
      <sheetName val="2003_4_1_4"/>
      <sheetName val="내수1_8GL6"/>
      <sheetName val="Financial_impact6"/>
      <sheetName val="CC_Down_load_07166"/>
      <sheetName val="연구2팀_운영방안_170110_xlsx4"/>
      <sheetName val="Common_Wheat4"/>
      <sheetName val="Sch7a_(토요일)4"/>
      <sheetName val="5_소재3"/>
      <sheetName val="DESIGN_CRITERIA4"/>
      <sheetName val="유효성목록_(2)3"/>
      <sheetName val="내역_LIST3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_비계_설치3"/>
      <sheetName val="CABLE및_자재_TOTAL2"/>
      <sheetName val="DCV_2"/>
      <sheetName val="Cash_Flow2"/>
      <sheetName val="G_R300경비2"/>
      <sheetName val="급수_(LPM)2"/>
      <sheetName val="預算表_(3)2"/>
      <sheetName val="유효성_목록2"/>
      <sheetName val="Site_Expenses2"/>
      <sheetName val="B053_(990701)공정실적PP%계산1"/>
      <sheetName val="_斑利辑1"/>
      <sheetName val="New_Search-21"/>
      <sheetName val="실행예산_명세표1"/>
      <sheetName val="[성지공현_XLS][성지공현_XLS]_견적서___초_11"/>
      <sheetName val="[성지공현_XLS][성지공현_XLS]_견적서___초서_9"/>
      <sheetName val="[성지공현_XLS][성지공현_XLS]_견적서___초_10"/>
      <sheetName val="[성지공현_XLS][성지공현_XLS]_견적서___초_15"/>
      <sheetName val="[성지공현_XLS][성지공현_XLS]_견적서___초_13"/>
      <sheetName val="[성지공현_XLS][성지공현_XLS]_견적서___초_12"/>
      <sheetName val="[성지공현_XLS][성지공현_XLS]_견적서___초_14"/>
      <sheetName val="[성지공현_XLS][성지공현_XLS]_견적서___초_20"/>
      <sheetName val="[성지공현_XLS][성지공현_XLS]_견적서___초_18"/>
      <sheetName val="[성지공현_XLS][성지공현_XLS]_견적서___초_17"/>
      <sheetName val="[성지공현_XLS][성지공현_XLS]_견적서___초_16"/>
      <sheetName val="[성지공현_XLS][성지공현_XLS]_견적서___초_19"/>
      <sheetName val="[성지공현.XLS][성지공현.XLS]_______1322"/>
      <sheetName val="[성지공현.XLS][성지공현.XLS]_______1480"/>
      <sheetName val="[성지공현.XLS][성지공현.XLS]_______1479"/>
      <sheetName val="[성지공현.XLS][성지공현.XLS]_______1478"/>
      <sheetName val="[성지공현.XLS][성지공현.XLS]_______1474"/>
      <sheetName val="[성지공현.XLS][성지공현.XLS]_______1471"/>
      <sheetName val="[성지공현.XLS][성지공현.XLS]_______1400"/>
      <sheetName val="[성지공현.XLS][성지공현.XLS]_견적서__기초서_4"/>
      <sheetName val="[성지공현.XLS][성지공현.XLS]_견적서__기초서_5"/>
      <sheetName val="[성지공현.XLS][성지공현.XLS]_견적서__기초서_3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_____3"/>
      <sheetName val="_성지공현.XLS__성지공현.XLS___________4"/>
      <sheetName val="_성지공현.XLS__성지공현.XLS_____류_기___2"/>
      <sheetName val="_성지공현.XLS__성지공현.XLS___________5"/>
      <sheetName val="_성지공현.XLS__성지공현.XLS___________6"/>
      <sheetName val="_성지공현.XLS__성지공현.XLS__________20"/>
      <sheetName val="_성지공현.XLS__성지공현.XLS__________18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_8"/>
      <sheetName val="_성지공현.XLS__성지공현.XLS___________7"/>
      <sheetName val="_성지공현.XLS__성지공현.XLS___________9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3"/>
      <sheetName val="_성지공현.XLS__성지공현.XLS__________16"/>
      <sheetName val="_성지공현.XLS__성지공현.XLS__________14"/>
      <sheetName val="_성지공현.XLS__성지공현.XLS__________15"/>
      <sheetName val="_성지공현.XLS__성지공현.XLS__________17"/>
      <sheetName val="_성지공현.XLS__성지공현.XLS__________19"/>
      <sheetName val="_성지공현.XLS__성지공현.XLS__________59"/>
      <sheetName val="_성지공현.XLS__성지공현.XLS__________57"/>
      <sheetName val="_성지공현.XLS__성지공현.XLS__________56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26"/>
      <sheetName val="_성지공현.XLS__성지공현.XLS__________24"/>
      <sheetName val="_성지공현.XLS__성지공현.XLS__________25"/>
      <sheetName val="_성지공현.XLS__성지공현.XLS__________30"/>
      <sheetName val="_성지공현.XLS__성지공현.XLS__________29"/>
      <sheetName val="_성지공현.XLS__성지공현.XLS__________28"/>
      <sheetName val="_성지공현.XLS__성지공현.XLS__________27"/>
      <sheetName val="_성지공현.XLS__성지공현.XLS__________31"/>
      <sheetName val="_성지공현.XLS__성지공현.XLS__________32"/>
      <sheetName val="_성지공현.XLS__성지공현.XLS__________37"/>
      <sheetName val="_성지공현.XLS__성지공현.XLS__________33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2"/>
      <sheetName val="_성지공현.XLS__성지공현.XLS__________38"/>
      <sheetName val="_성지공현.XLS__성지공현.XLS__________39"/>
      <sheetName val="_성지공현.XLS__성지공현.XLS__________40"/>
      <sheetName val="_성지공현.XLS__성지공현.XLS__________41"/>
      <sheetName val="_성지공현.XLS__성지공현.XLS__________46"/>
      <sheetName val="_성지공현.XLS__성지공현.XLS__________50"/>
      <sheetName val="_성지공현.XLS__성지공현.XLS__________43"/>
      <sheetName val="_성지공현.XLS__성지공현.XLS__________44"/>
      <sheetName val="_성지공현.XLS__성지공현.XLS__________45"/>
      <sheetName val="_성지공현.XLS__성지공현.XLS__________48"/>
      <sheetName val="_성지공현.XLS__성지공현.XLS__________47"/>
      <sheetName val="_성지공현.XLS__성지공현.XLS__________49"/>
      <sheetName val="_성지공현.XLS__성지공현.XLS__________55"/>
      <sheetName val="_성지공현.XLS__성지공현.XLS__________51"/>
      <sheetName val="_성지공현.XLS__성지공현.XLS__________52"/>
      <sheetName val="_성지공현.XLS__성지공현.XLS__________53"/>
      <sheetName val="_성지공현.XLS__성지공현.XLS__________54"/>
      <sheetName val="_성지공현.XLS__성지공현.XLS__________58"/>
      <sheetName val="_성지공현.XLS__성지공현.XLS__________63"/>
      <sheetName val="_성지공현.XLS__성지공현.XLS__________64"/>
      <sheetName val="_성지공현.XLS__성지공현.XLS__________60"/>
      <sheetName val="_성지공현.XLS__성지공현.XLS__________61"/>
      <sheetName val="_성지공현.XLS__성지공현.XLS__________62"/>
      <sheetName val="_성지공현.XLS__성지공현.XLS__________65"/>
      <sheetName val="_성지공현.XLS__성지공현.XLS__________66"/>
      <sheetName val="_성지공현.XLS__성지공현.XLS_________107"/>
      <sheetName val="_성지공현.XLS__성지공현.XLS_________106"/>
      <sheetName val="_성지공현.XLS__성지공현.XLS__________67"/>
      <sheetName val="_성지공현.XLS__성지공현.XLS__________68"/>
      <sheetName val="_성지공현.XLS__성지공현.XLS__________69"/>
      <sheetName val="_성지공현.XLS__성지공현.XLS__________71"/>
      <sheetName val="_성지공현.XLS__성지공현.XLS__________70"/>
      <sheetName val="_성지공현.XLS__성지공현.XLS__________72"/>
      <sheetName val="_성지공현.XLS__성지공현.XLS__________73"/>
      <sheetName val="_성지공현.XLS__성지공현.XLS__________74"/>
      <sheetName val="_성지공현.XLS__성지공현.XLS__________77"/>
      <sheetName val="_성지공현.XLS__성지공현.XLS__________76"/>
      <sheetName val="_성지공현.XLS__성지공현.XLS__________75"/>
      <sheetName val="_성지공현.XLS__성지공현.XLS__________78"/>
      <sheetName val="_성지공현.XLS__성지공현.XLS__________79"/>
      <sheetName val="_성지공현.XLS__성지공현.XLS__________80"/>
      <sheetName val="_성지공현.XLS__성지공현.XLS__________86"/>
      <sheetName val="_성지공현.XLS__성지공현.XLS__________85"/>
      <sheetName val="_성지공현.XLS__성지공현.XLS__________81"/>
      <sheetName val="_성지공현.XLS__성지공현.XLS__________82"/>
      <sheetName val="_성지공현.XLS__성지공현.XLS__________83"/>
      <sheetName val="_성지공현.XLS__성지공현.XLS__________84"/>
      <sheetName val="_성지공현.XLS__성지공현.XLS__________87"/>
      <sheetName val="_성지공현.XLS__성지공현.XLS__________90"/>
      <sheetName val="_성지공현.XLS__성지공현.XLS__________88"/>
      <sheetName val="_성지공현.XLS__성지공현.XLS__________89"/>
      <sheetName val="_성지공현.XLS__성지공현.XLS__________91"/>
      <sheetName val="_성지공현.XLS__성지공현.XLS__________92"/>
      <sheetName val="_성지공현.XLS__성지공현.XLS__________93"/>
      <sheetName val="_성지공현.XLS__성지공현.XLS__________95"/>
      <sheetName val="_성지공현.XLS__성지공현.XLS__________94"/>
      <sheetName val="_성지공현.XLS__성지공현.XLS__________96"/>
      <sheetName val="_성지공현.XLS__성지공현.XLS__________98"/>
      <sheetName val="_성지공현.XLS__성지공현.XLS_________100"/>
      <sheetName val="_성지공현.XLS__성지공현.XLS__________97"/>
      <sheetName val="_성지공현.XLS__성지공현.XLS__________99"/>
      <sheetName val="_성지공현.XLS__성지공현.XLS_________101"/>
      <sheetName val="_성지공현.XLS__성지공현.XLS_________102"/>
      <sheetName val="_성지공현.XLS___Fileserver_A______2"/>
      <sheetName val="_성지공현.XLS__성지공현.XLS_______XLS_2"/>
      <sheetName val="_성지공현.XLS__성지공현.XLS_________105"/>
      <sheetName val="_성지공현.XLS__성지공현.XLS_________104"/>
      <sheetName val="_성지공현.XLS__성지공현.XLS_________103"/>
      <sheetName val="_성지공현.XLS__성지공현.XLS__견__류_기___2"/>
      <sheetName val="_성지공현.XLS__성지공현.XLS_________131"/>
      <sheetName val="_성지공현.XLS__성지공현.XLS_________130"/>
      <sheetName val="_성지공현.XLS__성지공현.XLS_________127"/>
      <sheetName val="_성지공현.XLS__성지공현.XLS_________129"/>
      <sheetName val="_성지공현.XLS__성지공현.XLS_________109"/>
      <sheetName val="_성지공현.XLS__성지공현.XLS_________108"/>
      <sheetName val="_성지공현.XLS__성지공현.XLS_________110"/>
      <sheetName val="_성지공현.XLS__성지공현.XLS_________114"/>
      <sheetName val="_성지공현.XLS__성지공현.XLS_________111"/>
      <sheetName val="_성지공현.XLS__성지공현.XLS_________115"/>
      <sheetName val="_성지공현.XLS__성지공현.XLS_________112"/>
      <sheetName val="_성지공현.XLS__성지공현.XLS_________113"/>
      <sheetName val="_성지공현.XLS__성지공현.XLS_________116"/>
      <sheetName val="_성지공현.XLS__성지공현.XLS_________124"/>
      <sheetName val="_성지공현.XLS__성지공현.XLS_________117"/>
      <sheetName val="_성지공현.XLS__성지공현.XLS_________118"/>
      <sheetName val="_성지공현.XLS__성지공현.XLS_________126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2"/>
      <sheetName val="_성지공현.XLS__성지공현.XLS_________123"/>
      <sheetName val="_성지공현.XLS__성지공현.XLS_________125"/>
      <sheetName val="_성지공현.XLS__성지공현.XLS_________128"/>
      <sheetName val="_성지공현.XLS__성지공현.XLS_________141"/>
      <sheetName val="_성지공현.XLS__성지공현.XLS_________140"/>
      <sheetName val="_성지공현.XLS__성지공현.XLS_________133"/>
      <sheetName val="_성지공현.XLS__성지공현.XLS_________132"/>
      <sheetName val="_성지공현.XLS__성지공현.XLS_________134"/>
      <sheetName val="_성지공현.XLS__성지공현.XLS_________135"/>
      <sheetName val="_성지공현.XLS__성지공현.XLS_________138"/>
      <sheetName val="_성지공현.XLS__성지공현.XLS_________136"/>
      <sheetName val="_성지공현.XLS__성지공현.XLS_________137"/>
      <sheetName val="_성지공현.XLS__성지공현.XLS_________139"/>
      <sheetName val="_성지공현.XLS__성지공현.XLS_________143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58"/>
      <sheetName val="_성지공현.XLS__성지공현.XLS_________159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적서___초서_2"/>
      <sheetName val="_성지공현.XLS__성지공현.XLS___적서__기초서_2"/>
      <sheetName val="_성지공현.XLS__성지공현.XLS___적서__기초서_3"/>
      <sheetName val="_성지공현.XLS__성지공현.XLS___적서__기초서_4"/>
      <sheetName val="_성지공현.XLS__성지공현.XLS___적_______2"/>
      <sheetName val="ȱ_⠀恷__"/>
      <sheetName val="_성지공현.XLS__성지공현.XLS___적서__기초서_5"/>
      <sheetName val="_성지공현.XLS__성지공현.XLS___적서__기초서_6"/>
      <sheetName val="_성지공현.XLS__성지공현.XLS_________147"/>
      <sheetName val="_성지공현.XLS__성지공현.XLS_________148"/>
      <sheetName val="_성지공현.XLS__성지공현.XLS_________146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7"/>
      <sheetName val="_성지공현.XLS__성지공현.XLS_________166"/>
      <sheetName val="_성지공현.XLS__성지공현.XLS_________165"/>
      <sheetName val="_성지공현.XLS__성지공현.XLS_________163"/>
      <sheetName val="_성지공현.XLS__성지공현.XLS_________162"/>
      <sheetName val="_성지공현.XLS__성지공현.XLS_________164"/>
      <sheetName val="_성지공현.XLS__성지공현.XLS_________168"/>
      <sheetName val="_성지공현.XLS__성지공현.XLS_________169"/>
      <sheetName val="_성지공현.XLS__성지공현.XLS_________176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2"/>
      <sheetName val="_성지공현.XLS__성지공현.XLS_________173"/>
      <sheetName val="_성지공현.XLS__성지공현.XLS_________174"/>
      <sheetName val="_성지공현.XLS__성지공현.XLS_________177"/>
      <sheetName val="_성지공현.XLS__성지공현.XLS_________179"/>
      <sheetName val="_성지공현.XLS__성지공현.XLS_________178"/>
      <sheetName val="_성지공현.XLS__성지공현.XLS_________182"/>
      <sheetName val="_성지공현.XLS__성지공현.XLS_________180"/>
      <sheetName val="_성지공현.XLS__성지공현.XLS_________181"/>
      <sheetName val="_성지공현.XLS__성지공현.XLS_________183"/>
      <sheetName val="_성지공현.XLS__성지공현.XLS_________184"/>
      <sheetName val="_성지공현.XLS__성지공현.XLS_________185"/>
      <sheetName val="_성지공현.XLS__성지공현.XLS_________187"/>
      <sheetName val="_성지공현.XLS__성지공현.XLS_________186"/>
      <sheetName val="_성지공현.XLS__성지공현.XLS_________188"/>
      <sheetName val="_성지공현.XLS__성지공현.XLS_________192"/>
      <sheetName val="_성지공현.XLS__성지공현.XLS_________191"/>
      <sheetName val="_성지공현.XLS__성지공현.XLS_________190"/>
      <sheetName val="_성지공현.XLS__성지공현.XLS_________189"/>
      <sheetName val="_성지공현.XLS__성지공현.XLS_________193"/>
      <sheetName val="_성지공현.XLS__성지공현.XLS_________194"/>
      <sheetName val="_성지공현.XLS__성지공현.XLS_________195"/>
      <sheetName val="_견적서류_기초서류_성지공현.XLS"/>
      <sheetName val="_성지공현.XLS__견적서류_기초서류_성지공현.XLS"/>
      <sheetName val="_성지공현.XLS__성지공현.XLS_________197"/>
      <sheetName val="_성지공현.XLS__성지공현.XLS_________196"/>
      <sheetName val="[성지공현.XLS][성지공현.XLS]_______1336"/>
      <sheetName val="[성지공현.XLS][성지공현.XLS]_______1329"/>
      <sheetName val="[성지공현.XLS][성지공현.XLS]_______1330"/>
      <sheetName val="[성지공현.XLS][성지공현.XLS]_______1324"/>
      <sheetName val="[성지공현.XLS][성지공현.XLS]_______1325"/>
      <sheetName val="[성지공현.XLS][성지공현.XLS]_______1326"/>
      <sheetName val="[성지공현.XLS][성지공현.XLS]_______1327"/>
      <sheetName val="[성지공현.XLS][성지공현.XLS]_______1328"/>
      <sheetName val="[성지공현.XLS][성지공현.XLS]_______1331"/>
      <sheetName val="[성지공현.XLS][성지공현.XLS]_______1332"/>
      <sheetName val="[성지공현.XLS][성지공현.XLS]_______1333"/>
      <sheetName val="_성지공현.XLS__성지공현.XLS_________479"/>
      <sheetName val="_성지공현.XLS__성지공현.XLS_________478"/>
      <sheetName val="_성지공현.XLS__성지공현.XLS_____류_기___3"/>
      <sheetName val="_성지공현.XLS__성지공현.XLS___적____초__2"/>
      <sheetName val="_성지공현.XLS__성지공현.XLS_________198"/>
      <sheetName val="_성지공현.XLS__성지공현.XLS_________199"/>
      <sheetName val="_성지공현.XLS__성지공현.XLS_________202"/>
      <sheetName val="_성지공현.XLS__성지공현.XLS_________201"/>
      <sheetName val="_성지공현.XLS__성지공현.XLS_________200"/>
      <sheetName val="_성지공현.XLS__성지공현.XLS_________203"/>
      <sheetName val="_성지공현.XLS__성지공현.XLS_________204"/>
      <sheetName val="_성지공현.XLS__성지공현.XLS_________205"/>
      <sheetName val="_성지공현.XLS__성지공현.XLS_________207"/>
      <sheetName val="_성지공현.XLS__성지공현.XLS_________206"/>
      <sheetName val="_성지공현.XLS__성지공현.XLS_________209"/>
      <sheetName val="_성지공현.XLS__성지공현.XLS_________208"/>
      <sheetName val="_성지공현.XLS__성지공현.XLS_________210"/>
      <sheetName val="_성지공현.XLS__성지공현.XLS_________212"/>
      <sheetName val="_성지공현.XLS__성지공현.XLS_________214"/>
      <sheetName val="_성지공현.XLS__성지공현.XLS_________211"/>
      <sheetName val="_성지공현.XLS__성지공현.XLS_________213"/>
      <sheetName val="_성지공현.XLS__성지공현.XLS_________216"/>
      <sheetName val="_성지공현.XLS__성지공현.XLS_________215"/>
      <sheetName val="_성지공현.XLS__성지공현.XLS_________217"/>
      <sheetName val="_성지공현.XLS__성지공현.XLS_________225"/>
      <sheetName val="_성지공현.XLS__성지공현.XLS_________224"/>
      <sheetName val="_성지공현.XLS__성지공현.XLS_________220"/>
      <sheetName val="_성지공현.XLS__성지공현.XLS_________219"/>
      <sheetName val="_성지공현.XLS__성지공현.XLS_________218"/>
      <sheetName val="_성지공현.XLS__성지공현.XLS_________222"/>
      <sheetName val="_성지공현.XLS__성지공현.XLS_________221"/>
      <sheetName val="_성지공현.XLS__성지공현.XLS_________223"/>
      <sheetName val="_성지공현.XLS__성지공현.XLS_________226"/>
      <sheetName val="_성지공현.XLS__성지공현.XLS_________227"/>
      <sheetName val="_성지공현.XLS__성지공현.XLS_________229"/>
      <sheetName val="_성지공현.XLS__성지공현.XLS_________228"/>
      <sheetName val="_성지공현.XLS__성지공현.XLS_________231"/>
      <sheetName val="_성지공현.XLS__성지공현.XLS_________230"/>
      <sheetName val="_성지공현.XLS__성지공현.XLS_________232"/>
      <sheetName val="_성지공현.XLS__성지공현.XLS_________255"/>
      <sheetName val="_성지공현.XLS__성지공현.XLS_________256"/>
      <sheetName val="_성지공현.XLS__성지공현.XLS_________234"/>
      <sheetName val="_성지공현.XLS__성지공현.XLS_________233"/>
      <sheetName val="_성지공현.XLS__성지공현.XLS_________251"/>
      <sheetName val="_성지공현.XLS__성지공현.XLS_________254"/>
      <sheetName val="_성지공현.XLS__성지공현.XLS_________236"/>
      <sheetName val="_성지공현.XLS__성지공현.XLS_________235"/>
      <sheetName val="_성지공현.XLS__성지공현.XLS_________238"/>
      <sheetName val="_성지공현.XLS__성지공현.XLS_________237"/>
      <sheetName val="_성지공현.XLS__성지공현.XLS_________239"/>
      <sheetName val="_성지공현.XLS__성지공현.XLS_________240"/>
      <sheetName val="_성지공현.XLS__성지공현.XLS_________250"/>
      <sheetName val="_성지공현.XLS__성지공현.XLS_________244"/>
      <sheetName val="_성지공현.XLS__성지공현.XLS_________241"/>
      <sheetName val="_성지공현.XLS__성지공현.XLS_________242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9"/>
      <sheetName val="_성지공현.XLS__성지공현.XLS_________247"/>
      <sheetName val="_성지공현.XLS__성지공현.XLS_________248"/>
      <sheetName val="_성지공현.XLS__성지공현.XLS_________252"/>
      <sheetName val="_성지공현.XLS__성지공현.XLS_________253"/>
      <sheetName val="_성지공현.XLS__성지공현.XLS_________257"/>
      <sheetName val="_성지공현.XLS__성지공현.XLS_________259"/>
      <sheetName val="_성지공현.XLS__성지공현.XLS_________258"/>
      <sheetName val="_성지공현.XLS__성지공현.XLS_________260"/>
      <sheetName val="_성지공현.XLS__성지공현.XLS_________261"/>
      <sheetName val="_성지공현.XLS__성지공현.XLS_________262"/>
      <sheetName val="_성지공현.XLS__성지공현.XLS_________263"/>
      <sheetName val="_성지공현.XLS__성지공현.XLS_________264"/>
      <sheetName val="_성지공현.XLS__성지공현.XLS_________274"/>
      <sheetName val="_성지공현.XLS__성지공현.XLS_________275"/>
      <sheetName val="_성지공현.XLS__성지공현.XLS_________270"/>
      <sheetName val="_성지공현.XLS__성지공현.XLS_________265"/>
      <sheetName val="_성지공현.XLS__성지공현.XLS_________268"/>
      <sheetName val="_성지공현.XLS__성지공현.XLS_________269"/>
      <sheetName val="_성지공현.XLS__성지공현.XLS_________266"/>
      <sheetName val="_성지공현.XLS__성지공현.XLS_________267"/>
      <sheetName val="_성지공현.XLS__성지공현.XLS_________271"/>
      <sheetName val="_성지공현.XLS__성지공현.XLS_________272"/>
      <sheetName val="_성지공현.XLS__성지공현.XLS_________273"/>
      <sheetName val="_성지공현.XLS__성지공현.XLS_________277"/>
      <sheetName val="_성지공현.XLS__성지공현.XLS_________276"/>
      <sheetName val="_성지공현.XLS__성지공현.XLS_________279"/>
      <sheetName val="_성지공현.XLS__성지공현.XLS_________278"/>
      <sheetName val="_성지공현.XLS__성지공현.XLS_________280"/>
      <sheetName val="_성지공현.XLS__성지공현.XLS_________284"/>
      <sheetName val="_성지공현.XLS__성지공현.XLS_________283"/>
      <sheetName val="_성지공현.XLS__성지공현.XLS_________282"/>
      <sheetName val="_성지공현.XLS__성지공현.XLS_________281"/>
      <sheetName val="_성지공현.XLS__성지공현.XLS_________286"/>
      <sheetName val="_성지공현.XLS__성지공현.XLS_________285"/>
      <sheetName val="_성지공현.XLS__성지공현.XLS_________287"/>
      <sheetName val="_성지공현.XLS__성지공현.XLS_________288"/>
      <sheetName val="_성지공현.XLS__성지공현.XLS_________289"/>
      <sheetName val="_성지공현.XLS__성지공현.XLS_________290"/>
      <sheetName val="_성지공현.XLS__성지공현.XLS_________291"/>
      <sheetName val="_성지공현.XLS__성지공현.XLS_________293"/>
      <sheetName val="_성지공현.XLS__성지공현.XLS_________294"/>
      <sheetName val="_성지공현.XLS__성지공현.XLS_________292"/>
      <sheetName val="_성지공현.XLS__성지공현.XLS_________296"/>
      <sheetName val="_성지공현.XLS__성지공현.XLS_________295"/>
      <sheetName val="_성지공현.XLS__성지공현.XLS_________297"/>
      <sheetName val="_성지공현.XLS__성지공현.XLS_________298"/>
      <sheetName val="_성지공현.XLS__성지공현.XLS___적___기___2"/>
      <sheetName val="_성지공현.XLS__성지공현.XLS__견________2"/>
      <sheetName val="_성지공현.XLS___Fileserver_A______3"/>
      <sheetName val="_성지공현.XLS__성지공현.XLS_______XLS_3"/>
      <sheetName val="_성지공현.XLS__성지공현.XLS_______기초__2"/>
      <sheetName val="_성지공현.XLS__성지공현.XLS_______기초__3"/>
      <sheetName val="_성지공현.XLS__성지공현.XLS_________339"/>
      <sheetName val="_성지공현.XLS__성지공현.XLS_________338"/>
      <sheetName val="_성지공현.XLS__성지공현.XLS_________331"/>
      <sheetName val="_성지공현.XLS__성지공현.XLS_________330"/>
      <sheetName val="_성지공현.XLS__성지공현.XLS_________304"/>
      <sheetName val="_성지공현.XLS__성지공현.XLS_________299"/>
      <sheetName val="_성지공현.XLS__성지공현.XLS_________300"/>
      <sheetName val="_성지공현.XLS__성지공현.XLS_________301"/>
      <sheetName val="_성지공현.XLS__성지공현.XLS_________302"/>
      <sheetName val="_성지공현.XLS__성지공현.XLS_________303"/>
      <sheetName val="_성지공현.XLS__성지공현.XLS_________305"/>
      <sheetName val="_성지공현.XLS__성지공현.XLS_________307"/>
      <sheetName val="_성지공현.XLS__성지공현.XLS_________306"/>
      <sheetName val="_성지공현.XLS__성지공현.XLS_________308"/>
      <sheetName val="_성지공현.XLS__성지공현.XLS_________310"/>
      <sheetName val="_성지공현.XLS__성지공현.XLS_________309"/>
      <sheetName val="_성지공현.XLS__성지공현.XLS_________311"/>
      <sheetName val="_성지공현.XLS__성지공현.XLS_________325"/>
      <sheetName val="_성지공현.XLS__성지공현.XLS_________323"/>
      <sheetName val="_성지공현.XLS__성지공현.XLS_________321"/>
      <sheetName val="_성지공현.XLS__성지공현.XLS_________312"/>
      <sheetName val="_성지공현.XLS__성지공현.XLS_________318"/>
      <sheetName val="_성지공현.XLS__성지공현.XLS_________313"/>
      <sheetName val="_성지공현.XLS__성지공현.XLS_________314"/>
      <sheetName val="_성지공현.XLS__성지공현.XLS_________315"/>
      <sheetName val="_성지공현.XLS__성지공현.XLS_________316"/>
      <sheetName val="_성지공현.XLS__성지공현.XLS_________317"/>
      <sheetName val="_성지공현.XLS__성지공현.XLS_________319"/>
      <sheetName val="_성지공현.XLS__성지공현.XLS_________320"/>
      <sheetName val="_성지공현.XLS__성지공현.XLS_________322"/>
      <sheetName val="_성지공현.XLS__성지공현.XLS_________327"/>
      <sheetName val="_성지공현.XLS__성지공현.XLS_________324"/>
      <sheetName val="_성지공현.XLS__성지공현.XLS_________326"/>
      <sheetName val="_성지공현.XLS__성지공현.XLS_________328"/>
      <sheetName val="_성지공현.XLS__성지공현.XLS_________329"/>
      <sheetName val="_성지공현.XLS__성지공현.XLS_________332"/>
      <sheetName val="_성지공현.XLS__성지공현.XLS_________333"/>
      <sheetName val="_성지공현.XLS__성지공현.XLS_________334"/>
      <sheetName val="_성지공현.XLS__성지공현.XLS_________335"/>
      <sheetName val="_성지공현.XLS__성지공현.XLS_________336"/>
      <sheetName val="_성지공현.XLS__성지공현.XLS_________337"/>
      <sheetName val="__Fileserver_A_견적서류_기초서류_성지공현_1"/>
      <sheetName val="_성지공현_XLS__성지공현_XLS__견적서류_기초서류1"/>
      <sheetName val="_성지공현_XLS__성지공현_XLS___________1"/>
      <sheetName val="_성지공현_XLS__성지공현_XLS___________4"/>
      <sheetName val="_성지공현_XLS__성지공현_XLS___________9"/>
      <sheetName val="_성지공현_XLS__성지공현_XLS___________8"/>
      <sheetName val="_성지공현_XLS__성지공현_XLS___________5"/>
      <sheetName val="_성지공현_XLS__성지공현_XLS___________6"/>
      <sheetName val="_성지공현_XLS__성지공현_XLS___________7"/>
      <sheetName val="_성지공현_XLS__성지공현_XLS__________10"/>
      <sheetName val="_성지공현_XLS__성지공현_XLS__________11"/>
      <sheetName val="_성지공현_XLS__성지공현_XLS__________12"/>
      <sheetName val="_성지공현.XLS__성지공현.XLS___적서류__초서_3"/>
      <sheetName val="_성지공현.XLS__성지공현.XLS___적서류__초서_2"/>
      <sheetName val="_성지공현.XLS__성지공현.XLS_________348"/>
      <sheetName val="_성지공현.XLS__성지공현.XLS_________346"/>
      <sheetName val="_성지공현.XLS__성지공현.XLS_________341"/>
      <sheetName val="_성지공현.XLS__성지공현.XLS_________340"/>
      <sheetName val="_성지공현.XLS__성지공현.XLS_________343"/>
      <sheetName val="_성지공현.XLS__성지공현.XLS_________342"/>
      <sheetName val="_성지공현.XLS__성지공현.XLS_________344"/>
      <sheetName val="_성지공현.XLS__성지공현.XLS_________345"/>
      <sheetName val="_성지공현.XLS__성지공현.XLS_________347"/>
      <sheetName val="_성지공현.XLS__성지공현.XLS_________349"/>
      <sheetName val="_성지공현.XLS__성지공현.XLS_________350"/>
      <sheetName val="_성지공현.XLS__성지공현.XLS_________351"/>
      <sheetName val="_성지공현.XLS__성지공현.XLS_________352"/>
      <sheetName val="_성지공현.XLS__성지공현.XLS_________354"/>
      <sheetName val="_성지공현.XLS__성지공현.XLS_________353"/>
      <sheetName val="_성지공현.XLS__성지공현.XLS_________361"/>
      <sheetName val="_성지공현.XLS__성지공현.XLS_________360"/>
      <sheetName val="_성지공현.XLS__성지공현.XLS_________359"/>
      <sheetName val="_성지공현.XLS__성지공현.XLS_________356"/>
      <sheetName val="_성지공현.XLS__성지공현.XLS_________355"/>
      <sheetName val="_성지공현.XLS__성지공현.XLS_________357"/>
      <sheetName val="_성지공현.XLS__성지공현.XLS_________358"/>
      <sheetName val="_성지공현.XLS__성지공현.XLS_________362"/>
      <sheetName val="_성지공현.XLS__성지공현.XLS_________363"/>
      <sheetName val="_성지공현.XLS__성지공현.XLS_________364"/>
      <sheetName val="_성지공현.XLS__성지공현.XLS_________366"/>
      <sheetName val="_성지공현.XLS__성지공현.XLS_________365"/>
      <sheetName val="_성지공현.XLS__성지공현.XLS_A_________2"/>
      <sheetName val="_성지공현.XLS__성지공현.XLS___적서류_기_서_3"/>
      <sheetName val="_성지공현.XLS__성지공현.XLS___적서류_기_서_2"/>
      <sheetName val="_성지공현.XLS__성지공현.XLS___적서___초서_3"/>
      <sheetName val="_성지공현.XLS__성지공현.XLS___적서___초서_4"/>
      <sheetName val="_성지공현.XLS__성지공현.XLS___적서___초서_5"/>
      <sheetName val="_성지공현.XLS__성지공현.XLS___적서___초서_6"/>
      <sheetName val="_성지공현.XLS__성지공현.XLS___적서___초서_7"/>
      <sheetName val="_성지공현.XLS__성지공현.XLS___적서___초서_8"/>
      <sheetName val="_성지공현.XLS__성지공현.XLS___적서___초서_9"/>
      <sheetName val="_성지공현.XLS__성지공현.XLS___적서___초_10"/>
      <sheetName val="_성지공현.XLS__성지공현.XLS__견적서류_기초_13"/>
      <sheetName val="_성지공현.XLS__성지공현.XLS__견적서류_기초_12"/>
      <sheetName val="_성지공현.XLS__성지공현.XLS__견적서류_기초서_3"/>
      <sheetName val="_성지공현.XLS__성지공현.XLS__견적서류_기초서_2"/>
      <sheetName val="_성지공현.XLS__성지공현.XLS__견적서류_기초서_4"/>
      <sheetName val="_성지공현.XLS__성지공현.XLS__견적서류_기초서_5"/>
      <sheetName val="_성지공현.XLS__성지공현.XLS__견적서류_기초서_6"/>
      <sheetName val="_성지공현.XLS__성지공현.XLS__견적서류_기초서_7"/>
      <sheetName val="_성지공현.XLS__성지공현.XLS__견적서류_기초서_8"/>
      <sheetName val="_성지공현.XLS__성지공현.XLS__견적서류_기초서_9"/>
      <sheetName val="_성지공현.XLS__성지공현.XLS__견적서류_기초_11"/>
      <sheetName val="_성지공현.XLS__성지공현.XLS__견적서류_기초_10"/>
      <sheetName val="_견적서류_기초서류_"/>
      <sheetName val="_성지공현.XLS__성지공현.XLS_________368"/>
      <sheetName val="_성지공현.XLS__성지공현.XLS_________367"/>
      <sheetName val="_성지공현.XLS__성지공현.XLS_________369"/>
      <sheetName val="_성지공현.XLS__성지공현.XLS_________370"/>
      <sheetName val="_성지공현.XLS__성지공현.XLS_________371"/>
      <sheetName val="_성지공현.XLS__성지공현.XLS_________459"/>
      <sheetName val="_성지공현.XLS__성지공현.XLS_________457"/>
      <sheetName val="_성지공현.XLS__성지공현.XLS_________456"/>
      <sheetName val="_성지공현.XLS__성지공현.XLS_________392"/>
      <sheetName val="_성지공현.XLS__성지공현.XLS_________396"/>
      <sheetName val="_성지공현.XLS__성지공현.XLS_________380"/>
      <sheetName val="_성지공현.XLS__성지공현.XLS_________372"/>
      <sheetName val="_성지공현.XLS__성지공현.XLS_________376"/>
      <sheetName val="_성지공현.XLS__성지공현.XLS_________378"/>
      <sheetName val="_성지공현.XLS__성지공현.XLS_________373"/>
      <sheetName val="_성지공현.XLS__성지공현.XLS_________374"/>
      <sheetName val="_성지공현.XLS__성지공현.XLS_________375"/>
      <sheetName val="_성지공현.XLS__성지공현.XLS_________377"/>
      <sheetName val="_성지공현.XLS__성지공현.XLS_________382"/>
      <sheetName val="_성지공현.XLS__성지공현.XLS_________379"/>
      <sheetName val="_성지공현.XLS__성지공현.XLS_________390"/>
      <sheetName val="_성지공현.XLS__성지공현.XLS_________381"/>
      <sheetName val="_성지공현.XLS__성지공현.XLS_________383"/>
      <sheetName val="_성지공현.XLS__성지공현.XLS_________384"/>
      <sheetName val="_성지공현.XLS__성지공현.XLS_________385"/>
      <sheetName val="_성지공현.XLS__성지공현.XLS_________386"/>
      <sheetName val="_성지공현.XLS__성지공현.XLS_________387"/>
      <sheetName val="_성지공현.XLS__성지공현.XLS_________388"/>
      <sheetName val="_성지공현.XLS__성지공현.XLS_________389"/>
      <sheetName val="_성지공현.XLS__성지공현.XLS_________391"/>
      <sheetName val="_성지공현.XLS__성지공현.XLS_________395"/>
      <sheetName val="_성지공현.XLS__성지공현.XLS_________393"/>
      <sheetName val="_성지공현.XLS__성지공현.XLS_________394"/>
      <sheetName val="_성지공현.XLS__성지공현.XLS_________405"/>
      <sheetName val="_성지공현.XLS__성지공현.XLS_________407"/>
      <sheetName val="_성지공현.XLS__성지공현.XLS_________402"/>
      <sheetName val="_성지공현.XLS__성지공현.XLS_________401"/>
      <sheetName val="_성지공현.XLS__성지공현.XLS_________397"/>
      <sheetName val="_성지공현.XLS__성지공현.XLS_________398"/>
      <sheetName val="_성지공현.XLS__성지공현.XLS_________399"/>
      <sheetName val="_성지공현.XLS__성지공현.XLS_________400"/>
      <sheetName val="_성지공현.XLS__성지공현.XLS_________403"/>
      <sheetName val="_성지공현.XLS__성지공현.XLS_________404"/>
      <sheetName val="_성지공현.XLS__성지공현.XLS_________406"/>
      <sheetName val="_성지공현.XLS__성지공현.XLS_________409"/>
      <sheetName val="_성지공현.XLS__성지공현.XLS_________408"/>
      <sheetName val="_성지공현.XLS__성지공현.XLS_________427"/>
      <sheetName val="_성지공현.XLS__성지공현.XLS_________415"/>
      <sheetName val="_성지공현.XLS__성지공현.XLS_________419"/>
      <sheetName val="_성지공현.XLS__성지공현.XLS_________412"/>
      <sheetName val="_성지공현.XLS__성지공현.XLS_________410"/>
      <sheetName val="_성지공현.XLS__성지공현.XLS_________411"/>
      <sheetName val="_성지공현.XLS__성지공현.XLS_________414"/>
      <sheetName val="_성지공현.XLS__성지공현.XLS_________413"/>
      <sheetName val="_성지공현.XLS__성지공현.XLS_________416"/>
      <sheetName val="_성지공현.XLS__성지공현.XLS_________417"/>
      <sheetName val="_성지공현.XLS__성지공현.XLS_________424"/>
      <sheetName val="_성지공현.XLS__성지공현.XLS_________418"/>
      <sheetName val="_성지공현.XLS__성지공현.XLS_________420"/>
      <sheetName val="_성지공현.XLS__성지공현.XLS_________421"/>
      <sheetName val="_성지공현.XLS__성지공현.XLS_________422"/>
      <sheetName val="_성지공현.XLS__성지공현.XLS_________423"/>
      <sheetName val="_성지공현.XLS__성지공현.XLS_________426"/>
      <sheetName val="_성지공현.XLS__성지공현.XLS_________425"/>
      <sheetName val="_성지공현.XLS__성지공현.XLS_________444"/>
      <sheetName val="_성지공현.XLS__성지공현.XLS_________429"/>
      <sheetName val="_성지공현.XLS__성지공현.XLS_________430"/>
      <sheetName val="_성지공현.XLS__성지공현.XLS_________428"/>
      <sheetName val="_성지공현.XLS__성지공현.XLS_________432"/>
      <sheetName val="_성지공현.XLS__성지공현.XLS_________431"/>
      <sheetName val="_성지공현.XLS__성지공현.XLS_________440"/>
      <sheetName val="_성지공현.XLS__성지공현.XLS_________433"/>
      <sheetName val="_성지공현.XLS__성지공현.XLS_________434"/>
      <sheetName val="_성지공현.XLS__성지공현.XLS_________435"/>
      <sheetName val="_성지공현.XLS__성지공현.XLS_________436"/>
      <sheetName val="_성지공현.XLS__성지공현.XLS_________437"/>
      <sheetName val="_성지공현.XLS__성지공현.XLS_________438"/>
      <sheetName val="_성지공현.XLS__성지공현.XLS_________439"/>
      <sheetName val="_성지공현.XLS__성지공현.XLS_________441"/>
      <sheetName val="_성지공현.XLS__성지공현.XLS_________442"/>
      <sheetName val="_성지공현.XLS__성지공현.XLS_________443"/>
      <sheetName val="_성지공현.XLS__성지공현.XLS_________448"/>
      <sheetName val="_성지공현.XLS__성지공현.XLS_________445"/>
      <sheetName val="_성지공현.XLS__성지공현.XLS_________446"/>
      <sheetName val="_성지공현.XLS__성지공현.XLS_________447"/>
      <sheetName val="_성지공현.XLS__성지공현.XLS_________452"/>
      <sheetName val="_성지공현.XLS__성지공현.XLS_________449"/>
      <sheetName val="_성지공현.XLS__성지공현.XLS_________453"/>
      <sheetName val="_성지공현.XLS__성지공현.XLS_________450"/>
      <sheetName val="_성지공현.XLS__성지공현.XLS_________451"/>
      <sheetName val="_성지공현.XLS__성지공현.XLS_________454"/>
      <sheetName val="_성지공현.XLS__성지공현.XLS_________455"/>
      <sheetName val="_성지공현.XLS__성지공현.XLS_________458"/>
      <sheetName val="_성지공현.XLS__성지공현.XLS_________460"/>
      <sheetName val="_성지공현.XLS__성지공현.XLS_________461"/>
      <sheetName val="_성지공현.XLS__성지공현.XLS_________469"/>
      <sheetName val="_성지공현.XLS__성지공현.XLS_________463"/>
      <sheetName val="_성지공현.XLS__성지공현.XLS_________462"/>
      <sheetName val="_성지공현.XLS__성지공현.XLS_________464"/>
      <sheetName val="_성지공현.XLS__성지공현.XLS_________465"/>
      <sheetName val="_성지공현.XLS__성지공현.XLS_________466"/>
      <sheetName val="_성지공현.XLS__성지공현.XLS_________468"/>
      <sheetName val="_성지공현.XLS__성지공현.XLS_________467"/>
      <sheetName val="_성지공현.XLS__성지공현.XLS_________470"/>
      <sheetName val="_성지공현.XLS__성지공현.XLS_________473"/>
      <sheetName val="_성지공현.XLS__성지공현.XLS_________471"/>
      <sheetName val="_성지공현.XLS__성지공현.XLS_________472"/>
      <sheetName val="_성지공현.XLS__성지공현.XLS_________474"/>
      <sheetName val="_성지공현.XLS__성지공현.XLS_____류_기___4"/>
      <sheetName val="_성지공현.XLS__성지공현.XLS___적_______3"/>
      <sheetName val="_성지공현.XLS__성지공현.XLS_____류_기___5"/>
      <sheetName val="_성지공현.XLS__성지공현.XLS_________475"/>
      <sheetName val="_성지공현.XLS__성지공현.XLS_________476"/>
      <sheetName val="_성지공현.XLS__성지공현.XLS_________477"/>
      <sheetName val="_성지공현.XLS__성지공현.XLS_________480"/>
      <sheetName val="_성지공현.XLS__성지공현.XLS_________481"/>
      <sheetName val="_성지공현.XLS__성지공현.XLS_________482"/>
      <sheetName val="정"/>
      <sheetName val="1.설"/>
      <sheetName val="산업"/>
      <sheetName val="Baby일"/>
      <sheetName val="NOB"/>
      <sheetName val="[성지공현.XLS][성지공현.XLS]_______1335"/>
      <sheetName val="[성지공현.XLS][성지공현.XLS]_______1334"/>
      <sheetName val="[성지공현.XLS][성지공현.XLS]_______1337"/>
      <sheetName val="[성지공현.XLS][성지공현.XLS]_______1339"/>
      <sheetName val="[성지공현.XLS][성지공현.XLS]_______1338"/>
      <sheetName val="[성지공현.XLS][성지공현.XLS]_______1340"/>
      <sheetName val="세부내역서"/>
      <sheetName val="J"/>
      <sheetName val="L"/>
      <sheetName val="[성지공현.XLS][성지공현.XLS]_______1342"/>
      <sheetName val="[성지공현.XLS][성지공현.XLS]_______1341"/>
      <sheetName val="[성지공현.XLS][성지공현.XLS]_______1343"/>
      <sheetName val="[성지공현.XLS][성지공현.XLS]_______1344"/>
      <sheetName val="[성지공현.XLS][성지공현.XLS]_______1346"/>
      <sheetName val="[성지공현.XLS][성지공현.XLS]_______1348"/>
      <sheetName val="[성지공현.XLS][성지공현.XLS]_______1345"/>
      <sheetName val="[성지공현.XLS][성지공현.XLS]_______1347"/>
      <sheetName val="[성지공현.XLS][성지공현.XLS]_______1351"/>
      <sheetName val="[성지공현.XLS][성지공현.XLS]_______1352"/>
      <sheetName val="[성지공현.XLS][성지공현.XLS]_______1349"/>
      <sheetName val="[성지공현.XLS][성지공현.XLS]_______1350"/>
      <sheetName val="[성지공현.XLS][성지공현.XLS]_______1356"/>
      <sheetName val="[성지공현.XLS][성지공현.XLS]_______1357"/>
      <sheetName val="[성지공현.XLS][성지공현.XLS]_______1353"/>
      <sheetName val="[성지공현.XLS][성지공현.XLS]_______1354"/>
      <sheetName val="[성지공현.XLS][성지공현.XLS]_______1355"/>
      <sheetName val="[성지공현.XLS][성지공현.XLS]_______1358"/>
      <sheetName val="[성지공현.XLS][성지공현.XLS]_______1361"/>
      <sheetName val="[성지공현.XLS][성지공현.XLS]_______1359"/>
      <sheetName val="[성지공현.XLS][성지공현.XLS]_______1360"/>
      <sheetName val="[성지공현.XLS][성지공현.XLS]_______1365"/>
      <sheetName val="[성지공현.XLS][성지공현.XLS]_______1362"/>
      <sheetName val="[성지공현.XLS][성지공현.XLS]_______1363"/>
      <sheetName val="[성지공현.XLS][성지공현.XLS]_______1364"/>
      <sheetName val="[성지공현.XLS][성지공현.XLS]_______1372"/>
      <sheetName val="[성지공현.XLS][성지공현.XLS]_______1366"/>
      <sheetName val="[성지공현.XLS][성지공현.XLS]_______1368"/>
      <sheetName val="[성지공현.XLS][성지공현.XLS]_______1367"/>
      <sheetName val="[성지공현.XLS][성지공현.XLS]_______1369"/>
      <sheetName val="[성지공현.XLS][성지공현.XLS]_______1370"/>
      <sheetName val="[성지공현.XLS][성지공현.XLS]_______1371"/>
      <sheetName val="[성지공현.XLS][성지공현.XLS]____류_기___8"/>
      <sheetName val="[성지공현.XLS][성지공현.XLS]____류_기___9"/>
      <sheetName val="5.1"/>
      <sheetName val="[성지공현.XLS][성지공현.XLS]A_____류_기_2"/>
      <sheetName val="evaluateSheet1"/>
      <sheetName val="변경내역대비표(2)"/>
      <sheetName val="00노임기준"/>
      <sheetName val="유치원내역"/>
      <sheetName val="A LINE"/>
      <sheetName val="단가조사서"/>
      <sheetName val="부영5블럭-1"/>
      <sheetName val="협조전"/>
      <sheetName val="을-ATYPE"/>
      <sheetName val="분전반"/>
      <sheetName val="PIPE"/>
      <sheetName val="FLANGE"/>
      <sheetName val="VALVE"/>
      <sheetName val="발파유용(3)"/>
      <sheetName val="조직표"/>
      <sheetName val="지층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투찰가"/>
      <sheetName val="예산_x0000_ჿŇ"/>
      <sheetName val="COA-17"/>
      <sheetName val="Formula"/>
      <sheetName val="공사금액 내역 (1)"/>
      <sheetName val="데이터"/>
      <sheetName val="계정"/>
      <sheetName val="[성지공현.XLS][성지공현.XLS]__적서류_기초서_2"/>
      <sheetName val="[성지공현.XLS][성지공현.XLS]______기초__4"/>
      <sheetName val="[성지공현.XLS][성지공현.XLS]______기초__5"/>
      <sheetName val="[성지공현.XLS][성지공현.XLS]_______1373"/>
      <sheetName val="[성지공현.XLS][성지공현.XLS]_______1375"/>
      <sheetName val="[성지공현.XLS][성지공현.XLS]_______1374"/>
      <sheetName val="[성지공현.XLS][성지공현.XLS]_______1376"/>
      <sheetName val="[성지공현.XLS][성지공현.XLS]_______1380"/>
      <sheetName val="[성지공현.XLS][성지공현.XLS]_______1377"/>
      <sheetName val="[성지공현.XLS][성지공현.XLS]_______1378"/>
      <sheetName val="[성지공현.XLS][성지공현.XLS]_______1379"/>
      <sheetName val="[성지공현.XLS][성지공현.XLS]_______1381"/>
      <sheetName val="[성지공현.XLS][성지공현.XLS]_______1382"/>
      <sheetName val="[성지공현.XLS][성지공현.XLS]_______1383"/>
      <sheetName val="[성지공현.XLS][성지공현.XLS]_______1384"/>
      <sheetName val="[성지공현.XLS][성지공현.XLS]_______1385"/>
      <sheetName val="[성지공현.XLS][성지공현.XLS]_______1387"/>
      <sheetName val="[성지공현.XLS][성지공현.XLS]_______1386"/>
      <sheetName val="[성지공현.XLS][성지공현.XLS]_______1389"/>
      <sheetName val="[성지공현.XLS][성지공현.XLS]_______1391"/>
      <sheetName val="[성지공현.XLS][성지공현.XLS]_______1388"/>
      <sheetName val="[성지공현.XLS][성지공현.XLS]_______1390"/>
      <sheetName val="[성지공현.XLS][성지공현.XLS]_______1392"/>
      <sheetName val="[성지공현.XLS][성지공현.XLS]_______1393"/>
      <sheetName val="[성지공현.XLS][성지공현.XLS]_______1394"/>
      <sheetName val="[성지공현.XLS][성지공현.XLS]_______1395"/>
      <sheetName val="[성지공현.XLS][성지공현.XLS]_______1396"/>
      <sheetName val="[성지공현.XLS][성지공현.XLS]_견적_______7"/>
      <sheetName val="[성지공현.XLS][성지공현.XLS]_______1397"/>
      <sheetName val="[성지공현.XLS][성지공현.XLS]_______1398"/>
      <sheetName val="[성지공현.XLS][성지공현.XLS]_______1399"/>
      <sheetName val="[성지공현.XLS][성지공현.XLS]_______1473"/>
      <sheetName val="[성지공현.XLS][성지공현.XLS]_______1403"/>
      <sheetName val="[성지공현.XLS][성지공현.XLS]_______1401"/>
      <sheetName val="[성지공현.XLS][성지공현.XLS]_______1402"/>
      <sheetName val="\견적서류\기초서류\성지공현_XLS2"/>
      <sheetName val="[성지공현_XLS]\견적서류\기초서류\성지공현_XLS2"/>
      <sheetName val="[성지공현_XLS]__Fileserver_A______4"/>
      <sheetName val="[성지공현_XLS][성지공현_XLS]______XLS_4"/>
      <sheetName val="화재_탐지_설비7"/>
      <sheetName val="_냉각수펌프7"/>
      <sheetName val="건축공사_집계표7"/>
      <sheetName val="전선_및_전선관6"/>
      <sheetName val="용접POINT산출_(2)6"/>
      <sheetName val="아파트_8"/>
      <sheetName val="투자,기성_실적6"/>
      <sheetName val="시실누(모)_6"/>
      <sheetName val="계획대비_정산비용(합계)6"/>
      <sheetName val="2__주요공지6"/>
      <sheetName val="전체내역_(2)6"/>
      <sheetName val="단양_00_아파트-세부내역6"/>
      <sheetName val="Main_Screen6"/>
      <sheetName val="도급,하도급_예정금액6"/>
      <sheetName val="동양제과_12월6"/>
      <sheetName val="롯데제과_12월6"/>
      <sheetName val="크라운제과_12월6"/>
      <sheetName val="해태제과_12월6"/>
      <sheetName val="59A_(현관)6"/>
      <sheetName val="3_도급비집계표6"/>
      <sheetName val="Piping_Design_Data6"/>
      <sheetName val="PROJECT_BRIEF6"/>
      <sheetName val="BA_6"/>
      <sheetName val="0_인사노무관리6"/>
      <sheetName val="S3-A공사계약내역서_일반배관공사_xlsx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tank_list6"/>
      <sheetName val="장비당단가_(1)6"/>
      <sheetName val="1_취수장6"/>
      <sheetName val="A(Rev_3)6"/>
      <sheetName val="7_경제성결과6"/>
      <sheetName val="총_원가계산6"/>
      <sheetName val="강관_및_부속6"/>
      <sheetName val="단가_및_재료비6"/>
      <sheetName val="입출재고현황_(2)6"/>
      <sheetName val="(참조)PH-2_12K_150406_제원6"/>
      <sheetName val="0__Level6"/>
      <sheetName val="Sheet1_(2)6"/>
      <sheetName val="#1_인원(당초)5"/>
      <sheetName val="#6_해외출장비5"/>
      <sheetName val="#2,3,4_냉방비,가설건물,숙소5"/>
      <sheetName val="배관배선_단가조사5"/>
      <sheetName val="배수관접합및부설__5"/>
      <sheetName val="간접비_총괄표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토목내역서_(도급단가)_(2)5"/>
      <sheetName val="FLAT_1_05"/>
      <sheetName val="플랜트_설치5"/>
      <sheetName val="2중_유효성검사_방법5"/>
      <sheetName val="물량산출서(SCS_실측)5"/>
      <sheetName val="Financ__Overview5"/>
      <sheetName val="DESIGN_CRITERIA5"/>
      <sheetName val="2003_4_1_5"/>
      <sheetName val="T형(_파일기초)_공현1교5"/>
      <sheetName val="수지표_기본틀5"/>
      <sheetName val="내수1_8GL7"/>
      <sheetName val="Financial_impact7"/>
      <sheetName val="CC_Down_load_07167"/>
      <sheetName val="연구2팀_운영방안_170110_xlsx5"/>
      <sheetName val="Common_Wheat5"/>
      <sheetName val="Sch7a_(토요일)5"/>
      <sheetName val="5_소재4"/>
      <sheetName val="유효성목록_(2)4"/>
      <sheetName val="내역_LIST4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_비계_설치4"/>
      <sheetName val="[성지공현_XLS]__Fileserver_A______5"/>
      <sheetName val="[성지공현_XLS][성지공현_XLS]______XLS_5"/>
      <sheetName val="CABLE및_자재_TOTAL3"/>
      <sheetName val="DCV_3"/>
      <sheetName val="G_R300경비3"/>
      <sheetName val="\견적서류\기초서류\성지공현_XLS3"/>
      <sheetName val="[성지공현_XLS]\견적서류\기초서류\성지공현_XLS3"/>
      <sheetName val="Cash_Flow3"/>
      <sheetName val="[성지공현_XLS][성지공현_XLS]________668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급수_(LPM)3"/>
      <sheetName val="預算表_(3)3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유효성_목록3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Site_Expenses3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B053_(990701)공정실적PP%계산2"/>
      <sheetName val="_斑利辑2"/>
      <sheetName val="New_Search-22"/>
      <sheetName val="실행예산_명세표2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[성지공현_XLS][성지공현_XLS]________799"/>
      <sheetName val="[성지공현_XLS][성지공현_XLS]________800"/>
      <sheetName val="[성지공현_XLS][성지공현_XLS]________801"/>
      <sheetName val="[성지공현_XLS][성지공현_XLS]________802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적___기___1"/>
      <sheetName val="[성지공현_XLS][성지공현_XLS]_견적서___초서_1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견적서___초서13"/>
      <sheetName val="[성지공현_XLS][성지공현_XLS]_견적서___초서14"/>
      <sheetName val="[성지공현_XLS][성지공현_XLS]_견__류_기___1"/>
      <sheetName val="[성지공현_XLS][성지공현_XLS]__적_______1"/>
      <sheetName val="[성지공현_XLS][성지공현_XLS]__적서___초서_1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류_기_서_1"/>
      <sheetName val="[성지공현_XLS][성지공현_XLS]__적서__기초서_1"/>
      <sheetName val="[성지공현_XLS][성지공현_XLS]_견적서___초_21"/>
      <sheetName val="[성지공현_XLS][성지공현_XLS]_견적서___초서15"/>
      <sheetName val="[성지공현_XLS][성지공현_XLS]_견적서___초서16"/>
      <sheetName val="[성지공현_XLS][성지공현_XLS]_견적서___초_22"/>
      <sheetName val="[성지공현_XLS][성지공현_XLS]_견적서___초_23"/>
      <sheetName val="[성지공현_XLS][성지공현_XLS]_견적서___초_24"/>
      <sheetName val="[성지공현_XLS][성지공현_XLS]_견적서___초_25"/>
      <sheetName val="[성지공현_XLS][성지공현_XLS]_견적서___초_26"/>
      <sheetName val="[성지공현_XLS][성지공현_XLS]_견적서___초_27"/>
      <sheetName val="[성지공현_XLS][성지공현_XLS]_견적서___초_28"/>
      <sheetName val="[성지공현_XLS][성지공현_XLS]_견적서___초_29"/>
      <sheetName val="[성지공현_XLS][성지공현_XLS]_견적서___초_30"/>
      <sheetName val="[성지공현_XLS][성지공현_XLS]_견적서___초_31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류_기___6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_______836"/>
      <sheetName val="[성지공현_XLS][성지공현_XLS]________837"/>
      <sheetName val="[성지공현_XLS]__Fileserver_A______6"/>
      <sheetName val="[성지공현_XLS][성지공현_XLS]______XLS_6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적____초__1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견________1"/>
      <sheetName val="[성지공현_XLS][성지공현_XLS]______기초__1"/>
      <sheetName val="[성지공현_XLS][성지공현_XLS]______기초__4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___961"/>
      <sheetName val="[성지공현_XLS][성지공현_XLS]________962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Pipe_&amp;_Nozzle_Q'ty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[성지공현_XLS]_______1006"/>
      <sheetName val="[성지공현_XLS][성지공현_XLS]_______1007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견적_류__초__2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류_기___7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적서__기초서10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류_기___8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[성지공현_XLS][성지공현_XLS]_______1205"/>
      <sheetName val="[성지공현_XLS][성지공현_XLS]_______1206"/>
      <sheetName val="[성지공현_XLS][성지공현_XLS]_______1207"/>
      <sheetName val="화재_탐지_설비8"/>
      <sheetName val="1차_내역서7"/>
      <sheetName val="_냉각수펌프8"/>
      <sheetName val="5_전사투자계획종함안7"/>
      <sheetName val="BEND_LOSS7"/>
      <sheetName val="2_대외공문7"/>
      <sheetName val="실행예산대비_발주내역1차7"/>
      <sheetName val="건축공사_집계표8"/>
      <sheetName val="3_건축(현장안)7"/>
      <sheetName val="전선_및_전선관7"/>
      <sheetName val="용접POINT산출_(2)7"/>
      <sheetName val="3_공통공사대비7"/>
      <sheetName val="실행내역서_7"/>
      <sheetName val="아파트_9"/>
      <sheetName val="투자,기성_실적7"/>
      <sheetName val="시실누(모)_7"/>
      <sheetName val="계획대비_정산비용(합계)7"/>
      <sheetName val="2__주요공지7"/>
      <sheetName val="전체내역_(2)7"/>
      <sheetName val="단양_00_아파트-세부내역7"/>
      <sheetName val="Main_Screen7"/>
      <sheetName val="도급,하도급_예정금액7"/>
      <sheetName val="동양제과_12월7"/>
      <sheetName val="롯데제과_12월7"/>
      <sheetName val="크라운제과_12월7"/>
      <sheetName val="해태제과_12월7"/>
      <sheetName val="59A_(현관)7"/>
      <sheetName val="3_도급비집계표7"/>
      <sheetName val="Piping_Design_Data7"/>
      <sheetName val="PROJECT_BRIEF7"/>
      <sheetName val="공사개요_(2)7"/>
      <sheetName val="TDI_ISBL7"/>
      <sheetName val="1_설계조건7"/>
      <sheetName val="2_하중산정7"/>
      <sheetName val="건축내역서_(경제상무실)7"/>
      <sheetName val="노원열병합__건축공사기성내역서7"/>
      <sheetName val="4_LINE7"/>
      <sheetName val="7_th7"/>
      <sheetName val="전_기7"/>
      <sheetName val="97_사업추정(WEKI)7"/>
      <sheetName val="Customer_Databas7"/>
      <sheetName val="2__주요공지（主要公告）7"/>
      <sheetName val="4__접지매립내역（接地工程清单）7"/>
      <sheetName val="할증_7"/>
      <sheetName val="BSD_(2)7"/>
      <sheetName val="BASIC_(2)7"/>
      <sheetName val="현장관리비_산출내역7"/>
      <sheetName val="BA_7"/>
      <sheetName val="0_인사노무관리7"/>
      <sheetName val="S3-A공사계약내역서_일반배관공사_xlsx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입찰내역_발주처_양식7"/>
      <sheetName val="tank_list7"/>
      <sheetName val="장비당단가_(1)7"/>
      <sheetName val="1_취수장7"/>
      <sheetName val="A(Rev_3)7"/>
      <sheetName val="7_경제성결과7"/>
      <sheetName val="총_원가계산7"/>
      <sheetName val="강관_및_부속7"/>
      <sheetName val="단가_및_재료비7"/>
      <sheetName val="입출재고현황_(2)7"/>
      <sheetName val="1__설계조건_2_단면가정_3__하중계산7"/>
      <sheetName val="DATA_입력란7"/>
      <sheetName val="6PILE__(돌출)7"/>
      <sheetName val="(참조)PH-2_12K_150406_제원7"/>
      <sheetName val="0__Level7"/>
      <sheetName val="Sheet1_(2)7"/>
      <sheetName val="#1_인원(당초)6"/>
      <sheetName val="#6_해외출장비6"/>
      <sheetName val="#2,3,4_냉방비,가설건물,숙소6"/>
      <sheetName val="배관배선_단가조사6"/>
      <sheetName val="배수관접합및부설__6"/>
      <sheetName val="간접비_총괄표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토목내역서_(도급단가)_(2)6"/>
      <sheetName val="FLAT_1_06"/>
      <sheetName val="플랜트_설치6"/>
      <sheetName val="2중_유효성검사_방법6"/>
      <sheetName val="FRP_PIPING_일위대가6"/>
      <sheetName val="조도계산서_(도서)7"/>
      <sheetName val="PAD_TR보호대기초6"/>
      <sheetName val="중기조종사_단위단가6"/>
      <sheetName val="1062-X방향_6"/>
      <sheetName val="기계설비공사_집계표6"/>
      <sheetName val="Table_3-EQ7"/>
      <sheetName val="unit_46"/>
      <sheetName val="220_(2)6"/>
      <sheetName val="개선안_개요6"/>
      <sheetName val="1_가로등수량6"/>
      <sheetName val="코드_및_제품_목록6"/>
      <sheetName val="물량산출서(SCS_실측)6"/>
      <sheetName val="신규_품목_합산자재6"/>
      <sheetName val="신규_품목_일위대가6"/>
      <sheetName val="Financ__Overview6"/>
      <sheetName val="DESIGN_CRITERIA6"/>
      <sheetName val="2003_4_1_6"/>
      <sheetName val="T형(_파일기초)_공현1교6"/>
      <sheetName val="수지표_기본틀6"/>
      <sheetName val="1-4_익월예상투자대비5"/>
      <sheetName val="1-2_투입대비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전체_수금5"/>
      <sheetName val="수량산출서_갑지5"/>
      <sheetName val="견적_(2)5"/>
      <sheetName val="FAB_1F5"/>
      <sheetName val="FAB_2F5"/>
      <sheetName val="FAB_3F5"/>
      <sheetName val="FAB_18_35F5"/>
      <sheetName val="유도등_5"/>
      <sheetName val="내수1_8GL8"/>
      <sheetName val="Financial_impact8"/>
      <sheetName val="CC_Down_load_07168"/>
      <sheetName val="연구2팀_운영방안_170110_xlsx6"/>
      <sheetName val="Common_Wheat6"/>
      <sheetName val="Sch7a_(토요일)6"/>
      <sheetName val="5_소재5"/>
      <sheetName val="유효성목록_(2)5"/>
      <sheetName val="내역_LIST5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_비계_설치5"/>
      <sheetName val="[성지공현_XLS][성지공현_XLS]_______1208"/>
      <sheetName val="E_C_T_DATA(DON'T_TOUCH)5"/>
      <sheetName val="VENDOR_DATA5"/>
      <sheetName val="SITE_DATA5"/>
      <sheetName val="Materials_Categories5"/>
      <sheetName val="[성지공현_XLS][성지공현_XLS]_______1209"/>
      <sheetName val="[성지공현_XLS]__Fileserver_A______7"/>
      <sheetName val="[성지공현_XLS][성지공현_XLS]______XLS_7"/>
      <sheetName val="CABLE및_자재_TOTAL4"/>
      <sheetName val="DCV_4"/>
      <sheetName val="G_R300경비4"/>
      <sheetName val="\견적서류\기초서류\성지공현_XLS4"/>
      <sheetName val="[성지공현_XLS]\견적서류\기초서류\성지공현_XLS4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Cash_Flow4"/>
      <sheetName val="[성지공현_XLS][성지공현_XLS]____류_기___9"/>
      <sheetName val="[성지공현_XLS][성지공현_XLS]_______124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급수_(LPM)4"/>
      <sheetName val="預算表_(3)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유효성_목록4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Site_Expenses4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__1367"/>
      <sheetName val="[성지공현_XLS][성지공현_XLS]_______1368"/>
      <sheetName val="[성지공현_XLS][성지공현_XLS]_______1369"/>
      <sheetName val="[성지공현_XLS][성지공현_XLS]_______1370"/>
      <sheetName val="[성지공현_XLS][성지공현_XLS]_______1371"/>
      <sheetName val="B053_(990701)공정실적PP%계산3"/>
      <sheetName val="_斑利辑3"/>
      <sheetName val="New_Search-23"/>
      <sheetName val="실행예산_명세표3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[성지공현_XLS]_______1412"/>
      <sheetName val="[성지공현_XLS][성지공현_XLS]_______1413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적___기___3"/>
      <sheetName val="[성지공현_XLS][성지공현_XLS]_견적서___초서17"/>
      <sheetName val="[성지공현_XLS][성지공현_XLS]_견적서___초서1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__류_기___3"/>
      <sheetName val="[성지공현_XLS][성지공현_XLS]__적_______4"/>
      <sheetName val="[성지공현_XLS][성지공현_XLS]__적서___초서17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류_기_서_4"/>
      <sheetName val="[성지공현_XLS][성지공현_XLS]__적서__기초서11"/>
      <sheetName val="[성지공현_XLS][성지공현_XLS]__적서__기초서12"/>
      <sheetName val="[성지공현_XLS][성지공현_XLS]_견적서___초_32"/>
      <sheetName val="[성지공현_XLS][성지공현_XLS]_견적서___초서23"/>
      <sheetName val="[성지공현_XLS][성지공현_XLS]_견적서___초서24"/>
      <sheetName val="[성지공현_XLS][성지공현_XLS]_견적서___초_33"/>
      <sheetName val="[성지공현_XLS][성지공현_XLS]_견적서___초_34"/>
      <sheetName val="[성지공현_XLS][성지공현_XLS]_견적서___초_35"/>
      <sheetName val="[성지공현_XLS][성지공현_XLS]_견적서___초_36"/>
      <sheetName val="[성지공현_XLS][성지공현_XLS]_견적서___초_37"/>
      <sheetName val="[성지공현_XLS][성지공현_XLS]_견적서___초_38"/>
      <sheetName val="[성지공현_XLS][성지공현_XLS]_견적서___초_39"/>
      <sheetName val="[성지공현_XLS][성지공현_XLS]_견적서___초_40"/>
      <sheetName val="[성지공현_XLS][성지공현_XLS]_견적서___초_41"/>
      <sheetName val="[성지공현_XLS][성지공현_XLS]_견적서___초_42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류_기__10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__Fileserver_A______8"/>
      <sheetName val="[성지공현_XLS][성지공현_XLS]______XLS_8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적서류__초서_1"/>
      <sheetName val="[성지공현_XLS][성지공현_XLS]__적서류__초서_4"/>
      <sheetName val="[성지공현_XLS][성지공현_XLS]__적____초__3"/>
      <sheetName val="[성지공현_XLS][성지공현_XLS]_______1504"/>
      <sheetName val="[성지공현_XLS][성지공현_XLS]_______1505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기초__5"/>
      <sheetName val="[성지공현_XLS][성지공현_XLS]______기초__6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4_장비손료1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5_Material1"/>
      <sheetName val="[성지공현_XLS][성지공현_XLS]A_________1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Pipe_&amp;_Nozzle_Q'ty1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[성지공현_XLS][성지공현_XLS]_______1611"/>
      <sheetName val="[성지공현_XLS][성지공현_XLS]_______1612"/>
      <sheetName val="[성지공현_XLS][성지공현_XLS]_______1613"/>
      <sheetName val="[성지공현_XLS][성지공현_XLS]_______1614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견적_류__초__1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류_기__11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적서__기초서13"/>
      <sheetName val="[성지공현_XLS][성지공현_XLS]__적서__기초서14"/>
      <sheetName val="[성지공현_XLS][성지공현_XLS]__적서__기초서15"/>
      <sheetName val="[성지공현_XLS][성지공현_XLS]_견적서류_기초_15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6"/>
      <sheetName val="[성지공현_XLS][성지공현_XLS]_견적서류_기초_17"/>
      <sheetName val="[성지공현_XLS][성지공현_XLS]__적서__기초서16"/>
      <sheetName val="[성지공현_XLS][성지공현_XLS]__적서__기초서17"/>
      <sheetName val="[성지공현_XLS][성지공현_XLS]__적서__기초서18"/>
      <sheetName val="[성지공현_XLS][성지공현_XLS]__적서류_기_서_5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류_기__12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적_______5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__1773"/>
      <sheetName val="[성지공현_XLS][성지공현_XLS]_______1774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[성지공현_XLS]_______1818"/>
      <sheetName val="[성지공현_XLS][성지공현_XLS]_______1819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__Fileserver_A______9"/>
      <sheetName val="[성지공현_XLS][성지공현_XLS]______XLS_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견________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견________5"/>
      <sheetName val="[성지공현_XLS][성지공현_XLS]_견________6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XLS10"/>
      <sheetName val="[성지공현_XLS]__Fileserver_A_____10"/>
      <sheetName val="[성지공현_XLS]__Fileserver_A_____11"/>
      <sheetName val="[성지공현_XLS][성지공현_XLS]______XLS11"/>
      <sheetName val="조도계산서_(도서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적___기초__2"/>
      <sheetName val="[성지공현_XLS][성지공현_XLS]_견________7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[성지공현_XLS][성지공현_XLS]_______2017"/>
      <sheetName val="[성지공현_XLS][성지공현_XLS]_______2018"/>
      <sheetName val="[성지공현_XLS][성지공현_XLS]_______2019"/>
      <sheetName val="[성지공현_XLS][성지공현_XLS]_______2020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서___초서_2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적서__기_서_2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w't_table"/>
      <sheetName val="합산자재_(2)"/>
      <sheetName val="방배동내역_(총괄)"/>
      <sheetName val="전력간선_설비공사电力"/>
      <sheetName val="HRG_BAHAN_&amp;_UPAH_okk"/>
      <sheetName val="Analis_Kusen_okk"/>
      <sheetName val="Bhn_Pmsrn"/>
      <sheetName val="VC2_8_98"/>
      <sheetName val="3BL공동구_수량"/>
      <sheetName val="_견적서"/>
      <sheetName val="IMP_(RE閰貌"/>
      <sheetName val="IMP_(REධ臹"/>
      <sheetName val="단가표_(2)"/>
      <sheetName val="식재೚退嚢"/>
      <sheetName val="실수량대입_(2)"/>
      <sheetName val="INSTLIST_1"/>
      <sheetName val="[성지공현_XLS][성지공현_XLS]__적서___초_18"/>
      <sheetName val="[성지공현_XLS][성지공현_XLS]__적서___초_19"/>
      <sheetName val="[성지공현_XLS][성지공현_XLS]_견적서류_기초_18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[성지공현_XLS][성지공현_XLS]__적서___초_26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[성지공현_XLS][성지공현_XLS]__적서___초_34"/>
      <sheetName val="[성지공현_XLS][성지공현_XLS]__적서___초_35"/>
      <sheetName val="[성지공현_XLS][성지공현_XLS]__적서__기초_10"/>
      <sheetName val="[성지공현_XLS][성지공현_XLS]___서류_기_서_2"/>
      <sheetName val="[성지공현_XLS][성지공현_XLS]___서류_기_서_3"/>
      <sheetName val="표지_(2)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견적_______2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.XLS][성지공현.XLS]_______1405"/>
      <sheetName val="[성지공현.XLS][성지공현.XLS]_______1407"/>
      <sheetName val="[성지공현.XLS][성지공현.XLS]_______1404"/>
      <sheetName val="[성지공현.XLS][성지공현.XLS]_______1408"/>
      <sheetName val="[성지공현.XLS][성지공현.XLS]_______1406"/>
      <sheetName val="[성지공현.XLS][성지공현.XLS]_______1409"/>
      <sheetName val="[성지공현.XLS][성지공현.XLS]_______1410"/>
      <sheetName val="[성지공현.XLS][성지공현.XLS]_______1411"/>
      <sheetName val="BQMPALOC"/>
      <sheetName val="[성지공현.XLS][성지공현.XLS]_______1426"/>
      <sheetName val="[성지공현.XLS][성지공현.XLS]_______1423"/>
      <sheetName val="[성지공현.XLS][성지공현.XLS]_______1422"/>
      <sheetName val="[성지공현.XLS][성지공현.XLS]_______1416"/>
      <sheetName val="[성지공현.XLS][성지공현.XLS]_______1412"/>
      <sheetName val="[성지공현.XLS][성지공현.XLS]_______1417"/>
      <sheetName val="[성지공현.XLS][성지공현.XLS]_______1413"/>
      <sheetName val="[성지공현.XLS][성지공현.XLS]_______1414"/>
      <sheetName val="[성지공현.XLS][성지공현.XLS]_______1415"/>
      <sheetName val="[성지공현.XLS][성지공현.XLS]_______1419"/>
      <sheetName val="[성지공현.XLS][성지공현.XLS]_______1418"/>
      <sheetName val="[성지공현.XLS][성지공현.XLS]_______1420"/>
      <sheetName val="[성지공현.XLS][성지공현.XLS]_______1421"/>
      <sheetName val="[성지공현.XLS][성지공현.XLS]_______1425"/>
      <sheetName val="[성지공현.XLS][성지공현.XLS]_______1424"/>
      <sheetName val="[성지공현.XLS][성지공현.XLS]_______1430"/>
      <sheetName val="[성지공현.XLS][성지공현.XLS]_______1427"/>
      <sheetName val="[성지공현.XLS][성지공현.XLS]_______1428"/>
      <sheetName val="[성지공현.XLS][성지공현.XLS]_______1429"/>
      <sheetName val="[성지공현.XLS][성지공현.XLS]__적___기___6"/>
      <sheetName val="[성지공현.XLS][성지공현.XLS]_______1431"/>
      <sheetName val="[성지공현.XLS][성지공현.XLS]_______1434"/>
      <sheetName val="[성지공현.XLS][성지공현.XLS]_______1432"/>
      <sheetName val="[성지공현.XLS][성지공현.XLS]_______1433"/>
      <sheetName val="CATV"/>
      <sheetName val="[성지공현.XLS][성지공현.XLS]_견_서류_기_서_4"/>
      <sheetName val="[성지공현.XLS][성지공현.XLS]_______1441"/>
      <sheetName val="[성지공현.XLS][성지공현.XLS]_______1440"/>
      <sheetName val="[성지공현.XLS][성지공현.XLS]_______1435"/>
      <sheetName val="[성지공현.XLS][성지공현.XLS]_______1436"/>
      <sheetName val="[성지공현.XLS][성지공현.XLS]_______1437"/>
      <sheetName val="[성지공현.XLS][성지공현.XLS]_______1438"/>
      <sheetName val="[성지공현.XLS][성지공현.XLS]_______1439"/>
      <sheetName val="[성지공현.XLS][성지공현.XLS]_______1442"/>
      <sheetName val="[성지공현.XLS][성지공현.XLS]_______1446"/>
      <sheetName val="[성지공현.XLS][성지공현.XLS]_______1443"/>
      <sheetName val="[성지공현.XLS][성지공현.XLS]_______1444"/>
      <sheetName val="[성지공현.XLS][성지공현.XLS]_______1445"/>
      <sheetName val="[성지공현.XLS][성지공현.XLS]_______1447"/>
      <sheetName val="[성지공현.XLS][성지공현.XLS]_______1448"/>
      <sheetName val="[성지공현.XLS][성지공현.XLS]_______1449"/>
      <sheetName val="[성지공현.XLS][성지공현.XLS]_______1450"/>
      <sheetName val="[성지공현.XLS][성지공현.XLS]_______1451"/>
      <sheetName val="[성지공현.XLS][성지공현.XLS]_______1452"/>
      <sheetName val="[성지공현.XLS][성지공현.XLS]_______1454"/>
      <sheetName val="[성지공현.XLS][성지공현.XLS]_______1453"/>
      <sheetName val="[성지공현.XLS][성지공현.XLS]_______1456"/>
      <sheetName val="[성지공현.XLS][성지공현.XLS]_______1455"/>
      <sheetName val="[성지공현.XLS][성지공현.XLS]_______1457"/>
      <sheetName val="[성지공현.XLS][성지공현.XLS]_______1458"/>
      <sheetName val="[성지공현.XLS][성지공현.XLS]_______1462"/>
      <sheetName val="[성지공현.XLS][성지공현.XLS]_______1460"/>
      <sheetName val="[성지공현.XLS][성지공현.XLS]_______1459"/>
      <sheetName val="[성지공현.XLS][성지공현.XLS]_______1461"/>
      <sheetName val="[성지공현.XLS][성지공현.XLS]_______1463"/>
      <sheetName val="[성지공현.XLS][성지공현.XLS]_______1466"/>
      <sheetName val="[성지공현.XLS][성지공현.XLS]_______1464"/>
      <sheetName val="[성지공현.XLS][성지공현.XLS]_______1465"/>
      <sheetName val="[성지공현.XLS][성지공현.XLS]_______1468"/>
      <sheetName val="[성지공현.XLS][성지공현.XLS]_______1470"/>
      <sheetName val="[성지공현.XLS][성지공현.XLS]_______1467"/>
      <sheetName val="[성지공현.XLS][성지공현.XLS]_______1469"/>
      <sheetName val="[성지공현.XLS][성지공현.XLS]_견적_류__초__3"/>
      <sheetName val="[성지공현.XLS][성지공현.XLS]_______1472"/>
      <sheetName val="[성지공현.XLS][성지공현.XLS]_______1477"/>
      <sheetName val="[성지공현.XLS][성지공현.XLS]_______1476"/>
      <sheetName val="[성지공현.XLS][성지공현.XLS]_______1475"/>
      <sheetName val="[성지공현.XLS][성지공현.XLS]_______1481"/>
      <sheetName val="[성지공현.XLS][성지공현.XLS]_______1482"/>
      <sheetName val="[성지공현.XLS][성지공현.XLS]_______1483"/>
      <sheetName val="[성지공현.XLS][성지공현.XLS]_______1486"/>
      <sheetName val="[성지공현.XLS][성지공현.XLS]_______1485"/>
      <sheetName val="[성지공현.XLS][성지공현.XLS]_______1484"/>
      <sheetName val="[성지공현.XLS][성지공현.XLS]_______1487"/>
      <sheetName val="[성지공현.XLS][성지공현.XLS]_______1488"/>
      <sheetName val="[성지공현.XLS][성지공현.XLS]_______1490"/>
      <sheetName val="[성지공현.XLS][성지공현.XLS]_______1658"/>
      <sheetName val="[성지공현.XLS][성지공현.XLS]_______1659"/>
      <sheetName val="[성지공현.XLS][성지공현.XLS]_______1492"/>
      <sheetName val="[성지공현.XLS][성지공현.XLS]_______1493"/>
      <sheetName val="[성지공현.XLS][성지공현.XLS]_______1494"/>
      <sheetName val="[성지공현.XLS][성지공현.XLS]_______1495"/>
      <sheetName val="[성지공현.XLS][성지공현.XLS]_______1498"/>
      <sheetName val="[성지공현.XLS][성지공현.XLS]_______1503"/>
      <sheetName val="[성지공현.XLS][성지공현.XLS]_______1496"/>
      <sheetName val="[성지공현.XLS][성지공현.XLS]_______1497"/>
      <sheetName val="[성지공현.XLS][성지공현.XLS]_______1499"/>
      <sheetName val="[성지공현.XLS][성지공현.XLS]_______1500"/>
      <sheetName val="[성지공현.XLS][성지공현.XLS]_______1501"/>
      <sheetName val="[성지공현.XLS][성지공현.XLS]_______1502"/>
      <sheetName val="[성지공현.XLS][성지공현.XLS]_______1504"/>
      <sheetName val="[성지공현.XLS][성지공현.XLS]_______1505"/>
      <sheetName val="[성지공현.XLS][성지공현.XLS]_______1506"/>
      <sheetName val="[성지공현.XLS][성지공현.XLS]_______1507"/>
      <sheetName val="[성지공현.XLS][성지공현.XLS]_______1508"/>
      <sheetName val="[성지공현.XLS][성지공현.XLS]_______1511"/>
      <sheetName val="[성지공현.XLS][성지공현.XLS]_______1512"/>
      <sheetName val="[성지공현.XLS][성지공현.XLS]_______1509"/>
      <sheetName val="[성지공현.XLS][성지공현.XLS]_______1510"/>
      <sheetName val="[성지공현.XLS][성지공현.XLS]_______1515"/>
      <sheetName val="[성지공현.XLS][성지공현.XLS]_______1513"/>
      <sheetName val="[성지공현.XLS][성지공현.XLS]_______1514"/>
      <sheetName val="[성지공현.XLS][성지공현.XLS]_______1524"/>
      <sheetName val="[성지공현.XLS][성지공현.XLS]_______1516"/>
      <sheetName val="[성지공현.XLS][성지공현.XLS]_______1517"/>
      <sheetName val="[성지공현.XLS][성지공현.XLS]_______1518"/>
      <sheetName val="[성지공현.XLS][성지공현.XLS]_______1519"/>
      <sheetName val="[성지공현.XLS][성지공현.XLS]_______1520"/>
      <sheetName val="[성지공현.XLS][성지공현.XLS]_______1521"/>
      <sheetName val="[성지공현.XLS][성지공현.XLS]_______1522"/>
      <sheetName val="[성지공현.XLS][성지공현.XLS]_______1523"/>
      <sheetName val="[성지공현.XLS][성지공현.XLS]_______1525"/>
      <sheetName val="[성지공현.XLS][성지공현.XLS]_______1529"/>
      <sheetName val="[성지공현.XLS][성지공현.XLS]_______1527"/>
      <sheetName val="[성지공현.XLS][성지공현.XLS]_______1526"/>
      <sheetName val="[성지공현.XLS][성지공현.XLS]_______1528"/>
      <sheetName val="[성지공현.XLS][성지공현.XLS]_______1530"/>
      <sheetName val="[성지공현.XLS][성지공현.XLS]_______1533"/>
      <sheetName val="[성지공현.XLS][성지공현.XLS]_______1534"/>
      <sheetName val="[성지공현.XLS][성지공현.XLS]_______1531"/>
      <sheetName val="[성지공현.XLS][성지공현.XLS]_______1532"/>
      <sheetName val="[성지공현.XLS][성지공현.XLS]_______1537"/>
      <sheetName val="[성지공현.XLS][성지공현.XLS]_______1535"/>
      <sheetName val="[성지공현.XLS][성지공현.XLS]_______1536"/>
      <sheetName val="[성지공현.XLS][성지공현.XLS]_______1538"/>
      <sheetName val="[성지공현.XLS][성지공현.XLS]_______1539"/>
      <sheetName val="[성지공현.XLS][성지공현.XLS]_______1540"/>
      <sheetName val="[성지공현.XLS][성지공현.XLS]_______1542"/>
      <sheetName val="[성지공현.XLS][성지공현.XLS]_______1541"/>
      <sheetName val="[성지공현.XLS][성지공현.XLS]_______1543"/>
      <sheetName val="[성지공현.XLS][성지공현.XLS]_______1544"/>
      <sheetName val="[성지공현.XLS][성지공현.XLS]_______1545"/>
      <sheetName val="[성지공현.XLS][성지공현.XLS]_______1546"/>
      <sheetName val="[성지공현.XLS][성지공현.XLS]_______1547"/>
      <sheetName val="[성지공현.XLS][성지공현.XLS]_______1549"/>
      <sheetName val="[성지공현.XLS][성지공현.XLS]_______1548"/>
      <sheetName val="[성지공현.XLS][성지공현.XLS]_______1550"/>
      <sheetName val="[성지공현.XLS][성지공현.XLS]_______1552"/>
      <sheetName val="[성지공현.XLS][성지공현.XLS]_______1551"/>
      <sheetName val="[성지공현.XLS][성지공현.XLS]_______1554"/>
      <sheetName val="[성지공현.XLS][성지공현.XLS]_______1553"/>
      <sheetName val="[성지공현.XLS][성지공현.XLS]_______1555"/>
      <sheetName val="[성지공현.XLS][성지공현.XLS]_______1556"/>
      <sheetName val="[성지공현.XLS][성지공현.XLS]_______1557"/>
      <sheetName val="[성지공현.XLS][성지공현.XLS]_______1559"/>
      <sheetName val="[성지공현.XLS][성지공현.XLS]_______1562"/>
      <sheetName val="[성지공현.XLS][성지공현.XLS]_______1558"/>
      <sheetName val="[성지공현.XLS][성지공현.XLS]_______1560"/>
      <sheetName val="[성지공현.XLS][성지공현.XLS]_______1561"/>
      <sheetName val="[성지공현.XLS][성지공현.XLS]_______1567"/>
      <sheetName val="[성지공현.XLS][성지공현.XLS]_______1563"/>
      <sheetName val="[성지공현.XLS][성지공현.XLS]_______1564"/>
      <sheetName val="[성지공현.XLS][성지공현.XLS]_______1565"/>
      <sheetName val="[성지공현.XLS][성지공현.XLS]_______1566"/>
      <sheetName val="[성지공현.XLS][성지공현.XLS]_______1568"/>
      <sheetName val="[성지공현.XLS][성지공현.XLS]_______1573"/>
      <sheetName val="[성지공현.XLS][성지공현.XLS]_______1569"/>
      <sheetName val="[성지공현.XLS][성지공현.XLS]_______1570"/>
      <sheetName val="[성지공현.XLS][성지공현.XLS]_______1571"/>
      <sheetName val="[성지공현.XLS][성지공현.XLS]_______1572"/>
      <sheetName val="[성지공현.XLS][성지공현.XLS]_______1575"/>
      <sheetName val="[성지공현.XLS][성지공현.XLS]_______1577"/>
      <sheetName val="[성지공현.XLS][성지공현.XLS]_______1574"/>
      <sheetName val="[성지공현.XLS][성지공현.XLS]_______1576"/>
      <sheetName val="[성지공현.XLS][성지공현.XLS]_______1594"/>
      <sheetName val="[성지공현.XLS][성지공현.XLS]_______1578"/>
      <sheetName val="[성지공현.XLS][성지공현.XLS]_______1579"/>
      <sheetName val="[성지공현.XLS][성지공현.XLS]_______1595"/>
      <sheetName val="[성지공현.XLS][성지공현.XLS]_______1580"/>
      <sheetName val="[성지공현.XLS][성지공현.XLS]_______1581"/>
      <sheetName val="[성지공현.XLS][성지공현.XLS]_______1582"/>
      <sheetName val="[성지공현.XLS][성지공현.XLS]_______1583"/>
      <sheetName val="[성지공현.XLS][성지공현.XLS]_______1584"/>
      <sheetName val="[성지공현.XLS][성지공현.XLS]_______1585"/>
      <sheetName val="[성지공현.XLS][성지공현.XLS]_______1586"/>
      <sheetName val="[성지공현.XLS][성지공현.XLS]_______1587"/>
      <sheetName val="[성지공현.XLS][성지공현.XLS]_______1588"/>
      <sheetName val="[성지공현.XLS][성지공현.XLS]_______1589"/>
      <sheetName val="[성지공현.XLS][성지공현.XLS]_______1590"/>
      <sheetName val="[성지공현.XLS][성지공현.XLS]_______1591"/>
      <sheetName val="[성지공현.XLS][성지공현.XLS]_______1592"/>
      <sheetName val="[성지공현.XLS][성지공현.XLS]_______1593"/>
      <sheetName val="[성지공현.XLS][성지공현.XLS]_______1596"/>
      <sheetName val="[성지공현.XLS][성지공현.XLS]_______1599"/>
      <sheetName val="[성지공현.XLS][성지공현.XLS]_______1601"/>
      <sheetName val="[성지공현.XLS][성지공현.XLS]_______1597"/>
      <sheetName val="[성지공현.XLS][성지공현.XLS]_______1598"/>
      <sheetName val="[성지공현.XLS][성지공현.XLS]_______1604"/>
      <sheetName val="[성지공현.XLS][성지공현.XLS]_______1600"/>
      <sheetName val="[성지공현.XLS][성지공현.XLS]_______1602"/>
      <sheetName val="[성지공현.XLS][성지공현.XLS]_______1603"/>
      <sheetName val="[성지공현.XLS][성지공현.XLS]_______1610"/>
      <sheetName val="[성지공현.XLS][성지공현.XLS]_______1611"/>
      <sheetName val="[성지공현.XLS][성지공현.XLS]_______1605"/>
      <sheetName val="[성지공현.XLS][성지공현.XLS]_______1606"/>
      <sheetName val="[성지공현.XLS][성지공현.XLS]_______1607"/>
      <sheetName val="[성지공현.XLS][성지공현.XLS]_______1608"/>
      <sheetName val="[성지공현.XLS][성지공현.XLS]_______1609"/>
      <sheetName val="[성지공현.XLS][성지공현.XLS]_______1613"/>
      <sheetName val="[성지공현.XLS][성지공현.XLS]_______1612"/>
      <sheetName val="[성지공현.XLS][성지공현.XLS]_______1617"/>
      <sheetName val="[성지공현.XLS][성지공현.XLS]_______1614"/>
      <sheetName val="[성지공현.XLS][성지공현.XLS]_______1615"/>
      <sheetName val="[성지공현.XLS][성지공현.XLS]_______1616"/>
      <sheetName val="[성지공현.XLS][성지공현.XLS]_______1621"/>
      <sheetName val="[성지공현.XLS][성지공현.XLS]_______1619"/>
      <sheetName val="[성지공현.XLS][성지공현.XLS]_______1618"/>
      <sheetName val="[성지공현.XLS][성지공현.XLS]_______1620"/>
      <sheetName val="[성지공현.XLS][성지공현.XLS]_______1622"/>
      <sheetName val="[성지공현.XLS][성지공현.XLS]_______1623"/>
      <sheetName val="[성지공현.XLS][성지공현.XLS]_______1624"/>
      <sheetName val="[성지공현.XLS][성지공현.XLS]_______1625"/>
      <sheetName val="[성지공현.XLS][성지공현.XLS]_______1626"/>
      <sheetName val="[성지공현.XLS][성지공현.XLS]_______1627"/>
      <sheetName val="[성지공현.XLS][성지공현.XLS]_______1629"/>
      <sheetName val="[성지공현.XLS][성지공현.XLS]_______1628"/>
      <sheetName val="[성지공현.XLS][성지공현.XLS]_______1630"/>
      <sheetName val="[성지공현.XLS][성지공현.XLS]_______1631"/>
      <sheetName val="[성지공현.XLS][성지공현.XLS]_______1635"/>
      <sheetName val="[성지공현.XLS][성지공현.XLS]_______1634"/>
      <sheetName val="[성지공현.XLS][성지공현.XLS]_______1632"/>
      <sheetName val="[성지공현.XLS][성지공현.XLS]_______1633"/>
      <sheetName val="[성지공현.XLS][성지공현.XLS]_______1636"/>
      <sheetName val="[성지공현.XLS][성지공현.XLS]_______1641"/>
      <sheetName val="[성지공현.XLS][성지공현.XLS]_______1638"/>
      <sheetName val="[성지공현.XLS][성지공현.XLS]_______1637"/>
      <sheetName val="[성지공현.XLS][성지공현.XLS]_______1640"/>
      <sheetName val="[성지공현.XLS][성지공현.XLS]_______1639"/>
      <sheetName val="[성지공현.XLS][성지공현.XLS]_______1642"/>
      <sheetName val="[성지공현.XLS][성지공현.XLS]_______1643"/>
      <sheetName val="[성지공현.XLS][성지공현.XLS]_______1644"/>
      <sheetName val="[성지공현.XLS][성지공현.XLS]_______1645"/>
      <sheetName val="[성지공현.XLS][성지공현.XLS]_______1646"/>
      <sheetName val="[성지공현.XLS][성지공현.XLS]_______1647"/>
      <sheetName val="[성지공현.XLS][성지공현.XLS]_______1648"/>
      <sheetName val="[성지공현.XLS][성지공현.XLS]_______1649"/>
      <sheetName val="[성지공현.XLS][성지공현.XLS]_______1650"/>
      <sheetName val="[성지공현.XLS][성지공현.XLS]_______1651"/>
      <sheetName val="[성지공현.XLS][성지공현.XLS]_______1655"/>
      <sheetName val="[성지공현.XLS][성지공현.XLS]_______1653"/>
      <sheetName val="[성지공현.XLS][성지공현.XLS]_______1654"/>
      <sheetName val="[성지공현.XLS][성지공현.XLS]_______1652"/>
      <sheetName val="[성지공현.XLS][성지공현.XLS]_______1656"/>
      <sheetName val="[성지공현.XLS][성지공현.XLS]_______1657"/>
      <sheetName val="[성지공현.XLS][성지공현.XLS]_______1660"/>
      <sheetName val="[성지공현.XLS][성지공현.XLS]_______1661"/>
      <sheetName val="[성지공현.XLS][성지공현.XLS]_______1662"/>
      <sheetName val="[성지공현.XLS][성지공현.XLS]_______1744"/>
      <sheetName val="[성지공현.XLS][성지공현.XLS]_______1745"/>
      <sheetName val="[성지공현.XLS][성지공현.XLS]_______1666"/>
      <sheetName val="[성지공현.XLS][성지공현.XLS]_______1663"/>
      <sheetName val="[성지공현.XLS][성지공현.XLS]_______1664"/>
      <sheetName val="[성지공현.XLS][성지공현.XLS]_______1665"/>
      <sheetName val="[성지공현.XLS][성지공현.XLS]_______1667"/>
      <sheetName val="[성지공현.XLS][성지공현.XLS]_______1669"/>
      <sheetName val="[성지공현.XLS][성지공현.XLS]_______1668"/>
      <sheetName val="[성지공현.XLS][성지공현.XLS]_______1670"/>
      <sheetName val="[성지공현.XLS][성지공현.XLS]_______1675"/>
      <sheetName val="[성지공현.XLS][성지공현.XLS]_______1671"/>
      <sheetName val="[성지공현.XLS][성지공현.XLS]_______1672"/>
      <sheetName val="[성지공현.XLS][성지공현.XLS]_______1673"/>
      <sheetName val="[성지공현.XLS][성지공현.XLS]_______1674"/>
      <sheetName val="[성지공현.XLS][성지공현.XLS]_______1676"/>
      <sheetName val="[성지공현.XLS][성지공현.XLS]_______1677"/>
      <sheetName val="[성지공현.XLS][성지공현.XLS]_______1678"/>
      <sheetName val="[성지공현.XLS][성지공현.XLS]_______1738"/>
      <sheetName val="[성지공현.XLS][성지공현.XLS]_______1679"/>
      <sheetName val="[성지공현.XLS][성지공현.XLS]_______1737"/>
      <sheetName val="[성지공현.XLS][성지공현.XLS]_______1736"/>
      <sheetName val="[성지공현.XLS][성지공현.XLS]_______1735"/>
      <sheetName val="[성지공현.XLS][성지공현.XLS]_______1734"/>
      <sheetName val="[성지공현.XLS][성지공현.XLS]_______1733"/>
      <sheetName val="[성지공현.XLS][성지공현.XLS]_______1732"/>
      <sheetName val="Nozzle 점검 Sheet"/>
      <sheetName val="1F"/>
      <sheetName val="기준"/>
      <sheetName val="괴목육교"/>
      <sheetName val="[성지공현.XLS][성지공현.XLS]_견_서류__초서_2"/>
      <sheetName val="[성지공현.XLS][성지공현.XLS]_견_서류__초서_3"/>
      <sheetName val="철거산출근거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45"/>
      <sheetName val="[성지공현.XLS]________747"/>
      <sheetName val="[성지공현.XLS]________743"/>
      <sheetName val="[성지공현.XLS]________744"/>
      <sheetName val="[성지공현.XLS]________748"/>
      <sheetName val="[성지공현.XLS]________746"/>
      <sheetName val="[성지공현.XLS]________751"/>
      <sheetName val="[성지공현.XLS]________752"/>
      <sheetName val="[성지공현.XLS]________749"/>
      <sheetName val="[성지공현.XLS]________750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_서___초서_2"/>
      <sheetName val="[성지공현.XLS]__적___기초__2"/>
      <sheetName val="[성지공현.XLS]_견________6"/>
      <sheetName val="[성지공현.XLS]________767"/>
      <sheetName val="[성지공현.XLS]________766"/>
      <sheetName val="[성지공현.XLS]________785"/>
      <sheetName val="[성지공현.XLS]________78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804"/>
      <sheetName val="[성지공현.XLS]________802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______805"/>
      <sheetName val="[성지공현.XLS]________803"/>
      <sheetName val="[성지공현.XLS]________806"/>
      <sheetName val="[성지공현.XLS]_견적서___초_10"/>
      <sheetName val="[성지공현.XLS]________807"/>
      <sheetName val="[성지공현.XLS]________808"/>
      <sheetName val="[성지공현.XLS]________811"/>
      <sheetName val="[성지공현.XLS]________810"/>
      <sheetName val="[성지공현.XLS]________809"/>
      <sheetName val="[성지공현.XLS]________812"/>
      <sheetName val="[성지공현.XLS]________819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20"/>
      <sheetName val="[성지공현.XLS]________823"/>
      <sheetName val="[성지공현.XLS]________824"/>
      <sheetName val="[성지공현.XLS]________821"/>
      <sheetName val="[성지공현.XLS]________822"/>
      <sheetName val="[성지공현.XLS]________826"/>
      <sheetName val="[성지공현.XLS]________825"/>
      <sheetName val="[성지공현.XLS]________827"/>
      <sheetName val="[성지공현.XLS]________832"/>
      <sheetName val="[성지공현.XLS]________831"/>
      <sheetName val="[성지공현.XLS]________828"/>
      <sheetName val="[성지공현.XLS]________829"/>
      <sheetName val="[성지공현.XLS]________830"/>
      <sheetName val="[성지공현.XLS]________833"/>
      <sheetName val="[성지공현.XLS]__적서류__초서_4"/>
      <sheetName val="[성지공현.XLS]__적서류__초서_5"/>
      <sheetName val="[성지공현.XLS]________835"/>
      <sheetName val="[성지공현.XLS]________834"/>
      <sheetName val="[성지공현.XLS]________837"/>
      <sheetName val="[성지공현.XLS]________838"/>
      <sheetName val="[성지공현.XLS]________836"/>
      <sheetName val="[성지공현.XLS]________840"/>
      <sheetName val="[성지공현.XLS]________839"/>
      <sheetName val="[성지공현.XLS]________841"/>
      <sheetName val="[성지공현.XLS]________844"/>
      <sheetName val="[성지공현.XLS]________842"/>
      <sheetName val="[성지공현.XLS]________843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초_10"/>
      <sheetName val="[성지공현.XLS]_견_서류___서_2"/>
      <sheetName val="[성지공현.XLS]_견_서류___서_3"/>
      <sheetName val="[성지공현.XLS]___서____서_5"/>
      <sheetName val="[성지공현.XLS]___서____서_4"/>
      <sheetName val="[성지공현.XLS]_견적서___초_11"/>
      <sheetName val="[성지공현.XLS]_견적서___초_13"/>
      <sheetName val="[성지공현.XLS]_견적서___초_12"/>
      <sheetName val="[성지공현.XLS]________845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5"/>
      <sheetName val="[성지공현.XLS]________856"/>
      <sheetName val="[성지공현.XLS]________853"/>
      <sheetName val="[성지공현.XLS]________852"/>
      <sheetName val="[성지공현.XLS]________854"/>
      <sheetName val="[성지공현.XLS]_______1019"/>
      <sheetName val="[성지공현.XLS]_______1018"/>
      <sheetName val="[성지공현.XLS]________968"/>
      <sheetName val="[성지공현.XLS]________966"/>
      <sheetName val="[성지공현.XLS]________881"/>
      <sheetName val="[성지공현.XLS]________882"/>
      <sheetName val="[성지공현.XLS]________863"/>
      <sheetName val="[성지공현.XLS]________871"/>
      <sheetName val="[성지공현.XLS]________862"/>
      <sheetName val="[성지공현.XLS]________857"/>
      <sheetName val="[성지공현.XLS]________858"/>
      <sheetName val="[성지공현.XLS]________860"/>
      <sheetName val="[성지공현.XLS]________859"/>
      <sheetName val="[성지공현.XLS]________861"/>
      <sheetName val="[성지공현.XLS]________872"/>
      <sheetName val="[성지공현.XLS]________864"/>
      <sheetName val="[성지공현.XLS]________865"/>
      <sheetName val="[성지공현.XLS]________866"/>
      <sheetName val="[성지공현.XLS]________867"/>
      <sheetName val="[성지공현.XLS]________868"/>
      <sheetName val="[성지공현.XLS]________869"/>
      <sheetName val="[성지공현.XLS]________870"/>
      <sheetName val="[성지공현.XLS]________873"/>
      <sheetName val="[성지공현.XLS]________874"/>
      <sheetName val="[성지공현.XLS]________876"/>
      <sheetName val="[성지공현.XLS]________875"/>
      <sheetName val="[성지공현.XLS]________880"/>
      <sheetName val="[성지공현.XLS]________877"/>
      <sheetName val="[성지공현.XLS]________878"/>
      <sheetName val="[성지공현.XLS]________879"/>
      <sheetName val="[성지공현.XLS]________883"/>
      <sheetName val="[성지공현.XLS]________887"/>
      <sheetName val="[성지공현.XLS]________884"/>
      <sheetName val="[성지공현.XLS]________886"/>
      <sheetName val="[성지공현.XLS]________885"/>
      <sheetName val="[성지공현.XLS]________900"/>
      <sheetName val="[성지공현.XLS]________889"/>
      <sheetName val="[성지공현.XLS]________888"/>
      <sheetName val="[성지공현.XLS]________890"/>
      <sheetName val="[성지공현.XLS]________891"/>
      <sheetName val="[성지공현.XLS]________892"/>
      <sheetName val="[성지공현.XLS]________893"/>
      <sheetName val="[성지공현.XLS]________894"/>
      <sheetName val="[성지공현.XLS]________895"/>
      <sheetName val="[성지공현.XLS]________896"/>
      <sheetName val="[성지공현.XLS]________898"/>
      <sheetName val="[성지공현.XLS]________899"/>
      <sheetName val="[성지공현.XLS]________897"/>
      <sheetName val="[성지공현.XLS]________901"/>
      <sheetName val="[성지공현.XLS]________902"/>
      <sheetName val="[성지공현.XLS]__적____초__3"/>
      <sheetName val="[성지공현.XLS]________959"/>
      <sheetName val="[성지공현.XLS]________922"/>
      <sheetName val="[성지공현.XLS]________903"/>
      <sheetName val="[성지공현.XLS]________904"/>
      <sheetName val="[성지공현.XLS]________905"/>
      <sheetName val="[성지공현.XLS]________906"/>
      <sheetName val="[성지공현.XLS]________907"/>
      <sheetName val="[성지공현.XLS]________908"/>
      <sheetName val="[성지공현.XLS]________909"/>
      <sheetName val="[성지공현.XLS]________910"/>
      <sheetName val="[성지공현.XLS]________911"/>
      <sheetName val="[성지공현.XLS]________912"/>
      <sheetName val="[성지공현.XLS]________913"/>
      <sheetName val="[성지공현.XLS]________914"/>
      <sheetName val="[성지공현.XLS]________915"/>
      <sheetName val="[성지공현.XLS]________916"/>
      <sheetName val="[성지공현.XLS]________917"/>
      <sheetName val="[성지공현.XLS]________918"/>
      <sheetName val="[성지공현.XLS]________919"/>
      <sheetName val="[성지공현.XLS]________920"/>
      <sheetName val="[성지공현.XLS]________921"/>
      <sheetName val="[성지공현.XLS]________923"/>
      <sheetName val="[성지공현.XLS]________952"/>
      <sheetName val="[성지공현.XLS]________944"/>
      <sheetName val="[성지공현.XLS]________924"/>
      <sheetName val="[성지공현.XLS]________925"/>
      <sheetName val="[성지공현.XLS]________926"/>
      <sheetName val="[성지공현.XLS]________927"/>
      <sheetName val="[성지공현.XLS]________928"/>
      <sheetName val="[성지공현.XLS]________929"/>
      <sheetName val="[성지공현.XLS]________930"/>
      <sheetName val="[성지공현.XLS]________931"/>
      <sheetName val="[성지공현.XLS]________932"/>
      <sheetName val="[성지공현.XLS]________933"/>
      <sheetName val="[성지공현.XLS]________934"/>
      <sheetName val="[성지공현.XLS]________935"/>
      <sheetName val="[성지공현.XLS]________936"/>
      <sheetName val="[성지공현.XLS]________937"/>
      <sheetName val="[성지공현.XLS]________938"/>
      <sheetName val="[성지공현.XLS]________939"/>
      <sheetName val="[성지공현.XLS]________940"/>
      <sheetName val="[성지공현.XLS]________941"/>
      <sheetName val="[성지공현.XLS]________942"/>
      <sheetName val="[성지공현.XLS]________943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[성지공현.XLS]________960"/>
      <sheetName val="[성지공현.XLS]________962"/>
      <sheetName val="[성지공현.XLS]________961"/>
      <sheetName val="[성지공현.XLS]________963"/>
      <sheetName val="[성지공현.XLS]________964"/>
      <sheetName val="[성지공현.XLS]________965"/>
      <sheetName val="[성지공현.XLS]________967"/>
      <sheetName val="[성지공현.XLS]________974"/>
      <sheetName val="[성지공현.XLS]________969"/>
      <sheetName val="[성지공현.XLS]________970"/>
      <sheetName val="[성지공현.XLS]________971"/>
      <sheetName val="[성지공현.XLS]________972"/>
      <sheetName val="[성지공현.XLS]________973"/>
      <sheetName val="[성지공현.XLS]________975"/>
      <sheetName val="[성지공현.XLS]________978"/>
      <sheetName val="[성지공현.XLS]________976"/>
      <sheetName val="[성지공현.XLS]________980"/>
      <sheetName val="[성지공현.XLS]________977"/>
      <sheetName val="[성지공현.XLS]________979"/>
      <sheetName val="[성지공현.XLS]________981"/>
      <sheetName val="[성지공현.XLS]________982"/>
      <sheetName val="[성지공현.XLS]________983"/>
      <sheetName val="[성지공현.XLS]________984"/>
      <sheetName val="[성지공현.XLS]________986"/>
      <sheetName val="[성지공현.XLS]________991"/>
      <sheetName val="[성지공현.XLS]________985"/>
      <sheetName val="[성지공현.XLS]________987"/>
      <sheetName val="[성지공현.XLS]________988"/>
      <sheetName val="[성지공현.XLS]________989"/>
      <sheetName val="[성지공현.XLS]________990"/>
      <sheetName val="[성지공현.XLS]________993"/>
      <sheetName val="[성지공현.XLS]________992"/>
      <sheetName val="[성지공현.XLS]________994"/>
      <sheetName val="[성지공현.XLS]________996"/>
      <sheetName val="[성지공현.XLS]________995"/>
      <sheetName val="[성지공현.XLS]________998"/>
      <sheetName val="[성지공현.XLS]________997"/>
      <sheetName val="[성지공현.XLS]_______1000"/>
      <sheetName val="[성지공현.XLS]________999"/>
      <sheetName val="[성지공현.XLS]_______1001"/>
      <sheetName val="[성지공현.XLS]_______1002"/>
      <sheetName val="[성지공현.XLS]_______1004"/>
      <sheetName val="[성지공현.XLS]_______1003"/>
      <sheetName val="[성지공현.XLS]_______1005"/>
      <sheetName val="[성지공현.XLS]_______1006"/>
      <sheetName val="[성지공현.XLS]_______1007"/>
      <sheetName val="[성지공현.XLS]_______1009"/>
      <sheetName val="[성지공현.XLS]_______1011"/>
      <sheetName val="[성지공현.XLS]_______1008"/>
      <sheetName val="[성지공현.XLS]_______1010"/>
      <sheetName val="[성지공현.XLS]_______1014"/>
      <sheetName val="[성지공현.XLS]_______1015"/>
      <sheetName val="[성지공현.XLS]_______1012"/>
      <sheetName val="[성지공현.XLS]_______1013"/>
      <sheetName val="[성지공현.XLS]_______1016"/>
      <sheetName val="[성지공현.XLS]_______1017"/>
      <sheetName val="[성지공현.XLS]_______1026"/>
      <sheetName val="[성지공현.XLS]_______1020"/>
      <sheetName val="[성지공현.XLS]_______1021"/>
      <sheetName val="[성지공현.XLS]_______1022"/>
      <sheetName val="[성지공현.XLS]_______1023"/>
      <sheetName val="[성지공현.XLS]_______1024"/>
      <sheetName val="[성지공현.XLS]_______1025"/>
      <sheetName val="[성지공현.XLS]_견적서__기초서_2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[성지공현.XLS]A_________5"/>
      <sheetName val="[성지공현.XLS]A_________3"/>
      <sheetName val="[성지공현.XLS]A_________4"/>
      <sheetName val="[성지공현.XLS]_견적_______3"/>
      <sheetName val="[성지공현.XLS]_견적_______4"/>
      <sheetName val="[성지공현.XLS]_견적_______5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_____초__2"/>
      <sheetName val="[성지공현.XLS]__적_______4"/>
      <sheetName val="[성지공현.XLS]____류_기___6"/>
      <sheetName val="[성지공현.XLS]___서____서_7"/>
      <sheetName val="[성지공현.XLS]___서____서_6"/>
      <sheetName val="[성지공현.XLS]___서____서_8"/>
      <sheetName val="[성지공현.XLS]___서_____10"/>
      <sheetName val="[성지공현.XLS]___서____서_9"/>
      <sheetName val="[성지공현.XLS]___서_____11"/>
      <sheetName val="[성지공현.XLS]___서_____12"/>
      <sheetName val="[성지공현.XLS]_______1035"/>
      <sheetName val="[성지공현.XLS]_______1034"/>
      <sheetName val="[성지공현.XLS]_______1028"/>
      <sheetName val="[성지공현.XLS]_______1027"/>
      <sheetName val="[성지공현.XLS]_______1030"/>
      <sheetName val="[성지공현.XLS]_______1029"/>
      <sheetName val="[성지공현.XLS]_______1031"/>
      <sheetName val="[성지공현.XLS]_______1032"/>
      <sheetName val="[성지공현.XLS]_______1033"/>
      <sheetName val="[성지공현.XLS]____류_기___7"/>
      <sheetName val="[성지공현.XLS]____류_____2"/>
      <sheetName val="[성지공현_XLS]\견적서류\기초서류2"/>
      <sheetName val="[성지공현_XLS]__적서__기초서_4"/>
      <sheetName val="[성지공현_XLS]___서____서_2"/>
      <sheetName val="[성지공현_XLS]___서____서_3"/>
      <sheetName val="[성지공현_XLS]____류_기___5"/>
      <sheetName val="[성지공현_XLS]____류_기___4"/>
      <sheetName val="[성지공현_XLS]__적_______3"/>
      <sheetName val="[성지공현_XLS]_견____기초__2"/>
      <sheetName val="[성지공현_XLS]_견____기초__3"/>
      <sheetName val="[성지공현_XLS]__적서__기초서_6"/>
      <sheetName val="[성지공현_XLS]__적서__기초서_5"/>
      <sheetName val="[성지공현_XLS]__적서___초_11"/>
      <sheetName val="[성지공현_XLS]__적서___초_12"/>
      <sheetName val="[성지공현_XLS]__적서___초_13"/>
      <sheetName val="[성지공현_XLS]__적서___초_16"/>
      <sheetName val="[성지공현_XLS]__적서___초_17"/>
      <sheetName val="[성지공현_XLS]__적서___초_14"/>
      <sheetName val="[성지공현_XLS]__적서___초_15"/>
      <sheetName val="[성지공현_XLS]________385"/>
      <sheetName val="[성지공현_XLS]________384"/>
      <sheetName val="[성지공현_XLS]________367"/>
      <sheetName val="[성지공현_XLS]________368"/>
      <sheetName val="[성지공현_XLS]________369"/>
      <sheetName val="[성지공현_XLS]________370"/>
      <sheetName val="[성지공현_XLS]________371"/>
      <sheetName val="[성지공현_XLS]________372"/>
      <sheetName val="[성지공현_XLS]________373"/>
      <sheetName val="[성지공현_XLS]________374"/>
      <sheetName val="[성지공현_XLS]________375"/>
      <sheetName val="[성지공현_XLS]________376"/>
      <sheetName val="[성지공현_XLS]________377"/>
      <sheetName val="[성지공현_XLS]________378"/>
      <sheetName val="[성지공현_XLS]________379"/>
      <sheetName val="[성지공현_XLS]________380"/>
      <sheetName val="[성지공현_XLS]________381"/>
      <sheetName val="[성지공현_XLS]________382"/>
      <sheetName val="[성지공현_XLS]________383"/>
      <sheetName val="[성지공현_XLS]________386"/>
      <sheetName val="[성지공현_XLS]________387"/>
      <sheetName val="[성지공현_XLS]________388"/>
      <sheetName val="[성지공현_XLS]________389"/>
      <sheetName val="[성지공현_XLS]________390"/>
      <sheetName val="[성지공현_XLS]________391"/>
      <sheetName val="[성지공현_XLS]________392"/>
      <sheetName val="[성지공현_XLS]________393"/>
      <sheetName val="[성지공현_XLS]________394"/>
      <sheetName val="[성지공현_XLS]________395"/>
      <sheetName val="[성지공현_XLS]________396"/>
      <sheetName val="[성지공현_XLS]________397"/>
      <sheetName val="[성지공현_XLS]________398"/>
      <sheetName val="[성지공현_XLS]___서____서_5"/>
      <sheetName val="[성지공현_XLS]___서____서_4"/>
      <sheetName val="[성지공현_XLS]_견적서류_기초_14"/>
      <sheetName val="[성지공현_XLS]________399"/>
      <sheetName val="[성지공현_XLS]________400"/>
      <sheetName val="[성지공현_XLS]________401"/>
      <sheetName val="[성지공현_XLS]________402"/>
      <sheetName val="[성지공현_XLS]__적서__기초서_7"/>
      <sheetName val="[성지공현_XLS]__적서__기초서_9"/>
      <sheetName val="[성지공현_XLS]__적서__기초서_8"/>
      <sheetName val="[성지공현_XLS]_견적서___초서_8"/>
      <sheetName val="[성지공현_XLS]________403"/>
      <sheetName val="[성지공현_XLS]________404"/>
      <sheetName val="[성지공현_XLS]________405"/>
      <sheetName val="[성지공현_XLS]________406"/>
      <sheetName val="[성지공현_XLS]________407"/>
      <sheetName val="[성지공현_XLS]________408"/>
      <sheetName val="[성지공현_XLS]________409"/>
      <sheetName val="[성지공현_XLS]________410"/>
      <sheetName val="[성지공현.XLS]__적_류_____2"/>
      <sheetName val="[성지공현.XLS][성지공현.XLS]_______1697"/>
      <sheetName val="2.내역"/>
      <sheetName val="일위대가(건축)"/>
      <sheetName val="제경비율"/>
      <sheetName val="선홈통"/>
      <sheetName val="'16년 KPI목표&amp;실적(160714).xlsx"/>
      <sheetName val="제안서입력"/>
      <sheetName val="Main"/>
      <sheetName val="하남요청"/>
      <sheetName val="직원신상"/>
      <sheetName val="추진전략"/>
      <sheetName val="입출재고현황_(2_x0000_"/>
      <sheetName val="[성지공현.XLS][성지공현.XLS]_견적_류__초__4"/>
      <sheetName val="_성지공현.XLS__성지공현.XLS_________483"/>
      <sheetName val="_성지공현.XLS__성지공현.XLS_________484"/>
      <sheetName val="_성지공현.XLS__성지공현.XLS_________485"/>
      <sheetName val="_성지공현.XLS__성지공현.XLS________1045"/>
      <sheetName val="_성지공현.XLS__성지공현.XLS________1041"/>
      <sheetName val="_성지공현.XLS__성지공현.XLS_________492"/>
      <sheetName val="_성지공현.XLS__성지공현.XLS_________486"/>
      <sheetName val="_성지공현.XLS__성지공현.XLS_________487"/>
      <sheetName val="_성지공현.XLS__성지공현.XLS_________488"/>
      <sheetName val="_성지공현.XLS__성지공현.XLS_________489"/>
      <sheetName val="_성지공현.XLS__성지공현.XLS_________490"/>
      <sheetName val="_성지공현.XLS__성지공현.XLS_________491"/>
      <sheetName val="_성지공현.XLS__성지공현.XLS_________494"/>
      <sheetName val="_성지공현.XLS__성지공현.XLS_________495"/>
      <sheetName val="_성지공현.XLS__성지공현.XLS_________493"/>
      <sheetName val="_성지공현.XLS__성지공현.XLS_________496"/>
      <sheetName val="_성지공현.XLS__성지공현.XLS_________497"/>
      <sheetName val="_성지공현.XLS__성지공현.XLS_________498"/>
      <sheetName val="_성지공현.XLS__성지공현.XLS_________500"/>
      <sheetName val="_성지공현.XLS__성지공현.XLS_________506"/>
      <sheetName val="_성지공현.XLS__성지공현.XLS_________499"/>
      <sheetName val="_성지공현.XLS__성지공현.XLS_________503"/>
      <sheetName val="_성지공현.XLS__성지공현.XLS_________501"/>
      <sheetName val="_성지공현.XLS__성지공현.XLS_________502"/>
      <sheetName val="_성지공현.XLS__성지공현.XLS_________504"/>
      <sheetName val="_성지공현.XLS__성지공현.XLS_________505"/>
      <sheetName val="_성지공현.XLS__성지공현.XLS_________507"/>
      <sheetName val="_성지공현.XLS__성지공현.XLS_________508"/>
      <sheetName val="_성지공현.XLS__성지공현.XLS_________509"/>
      <sheetName val="_성지공현.XLS__성지공현.XLS_________510"/>
      <sheetName val="_성지공현.XLS__성지공현.XLS_________540"/>
      <sheetName val="_성지공현.XLS__성지공현.XLS_________541"/>
      <sheetName val="_성지공현.XLS__성지공현.XLS_________512"/>
      <sheetName val="_성지공현.XLS__성지공현.XLS_________511"/>
      <sheetName val="_성지공현.XLS__성지공현.XLS_________513"/>
      <sheetName val="_성지공현.XLS__성지공현.XLS_________514"/>
      <sheetName val="_성지공현.XLS__성지공현.XLS_________515"/>
      <sheetName val="_성지공현.XLS__성지공현.XLS_________516"/>
      <sheetName val="_성지공현.XLS__성지공현.XLS_________518"/>
      <sheetName val="_성지공현.XLS__성지공현.XLS_________517"/>
      <sheetName val="_성지공현.XLS__성지공현.XLS_________521"/>
      <sheetName val="_성지공현.XLS__성지공현.XLS_________524"/>
      <sheetName val="_성지공현.XLS__성지공현.XLS_________519"/>
      <sheetName val="_성지공현.XLS__성지공현.XLS_________520"/>
      <sheetName val="_성지공현.XLS__성지공현.XLS_________522"/>
      <sheetName val="_성지공현.XLS__성지공현.XLS_________523"/>
      <sheetName val="_성지공현.XLS__성지공현.XLS_________525"/>
      <sheetName val="_성지공현.XLS__성지공현.XLS_________530"/>
      <sheetName val="_성지공현.XLS__성지공현.XLS_________526"/>
      <sheetName val="_성지공현.XLS__성지공현.XLS_________529"/>
      <sheetName val="_성지공현.XLS__성지공현.XLS_________527"/>
      <sheetName val="_성지공현.XLS__성지공현.XLS_________528"/>
      <sheetName val="_성지공현.XLS__성지공현.XLS_________532"/>
      <sheetName val="_성지공현.XLS__성지공현.XLS_________531"/>
      <sheetName val="_성지공현.XLS__성지공현.XLS_________533"/>
      <sheetName val="_성지공현.XLS__성지공현.XLS_________534"/>
      <sheetName val="_성지공현.XLS__성지공현.XLS_________535"/>
      <sheetName val="_성지공현.XLS__성지공현.XLS_________536"/>
      <sheetName val="_성지공현.XLS__성지공현.XLS_________537"/>
      <sheetName val="_성지공현.XLS__성지공현.XLS_________538"/>
      <sheetName val="_성지공현.XLS__성지공현.XLS_________539"/>
      <sheetName val="_성지공현.XLS__성지공현.XLS_________542"/>
      <sheetName val="_성지공현.XLS__성지공현.XLS_________543"/>
      <sheetName val="_성지공현.XLS__성지공현.XLS_________544"/>
      <sheetName val="_성지공현.XLS__성지공현.XLS_________545"/>
      <sheetName val="_성지공현.XLS__성지공현.XLS_________592"/>
      <sheetName val="_성지공현.XLS__성지공현.XLS_________548"/>
      <sheetName val="_성지공현.XLS__성지공현.XLS_________555"/>
      <sheetName val="_성지공현.XLS__성지공현.XLS_________546"/>
      <sheetName val="_성지공현.XLS__성지공현.XLS_________547"/>
      <sheetName val="_성지공현.XLS__성지공현.XLS_________553"/>
      <sheetName val="_성지공현.XLS__성지공현.XLS_________550"/>
      <sheetName val="_성지공현.XLS__성지공현.XLS_________549"/>
      <sheetName val="_성지공현.XLS__성지공현.XLS_________551"/>
      <sheetName val="_성지공현.XLS__성지공현.XLS_________552"/>
      <sheetName val="_성지공현.XLS__성지공현.XLS_________554"/>
      <sheetName val="_성지공현.XLS__성지공현.XLS_________556"/>
      <sheetName val="_성지공현.XLS__성지공현.XLS_________557"/>
      <sheetName val="_성지공현.XLS__성지공현.XLS_________559"/>
      <sheetName val="_성지공현.XLS__성지공현.XLS_________558"/>
      <sheetName val="_성지공현.XLS__성지공현.XLS_________561"/>
      <sheetName val="_성지공현.XLS__성지공현.XLS_________560"/>
      <sheetName val="_성지공현.XLS__성지공현.XLS_________563"/>
      <sheetName val="_성지공현.XLS__성지공현.XLS_________562"/>
      <sheetName val="_성지공현.XLS__성지공현.XLS_________564"/>
      <sheetName val="_성지공현.XLS__성지공현.XLS_________565"/>
      <sheetName val="_성지공현.XLS__성지공현.XLS_________566"/>
      <sheetName val="_성지공현.XLS__성지공현.XLS_________578"/>
      <sheetName val="_성지공현.XLS__성지공현.XLS_________571"/>
      <sheetName val="_성지공현.XLS__성지공현.XLS_________572"/>
      <sheetName val="_성지공현.XLS__성지공현.XLS_________567"/>
      <sheetName val="_성지공현.XLS__성지공현.XLS_________568"/>
      <sheetName val="_성지공현.XLS__성지공현.XLS_________569"/>
      <sheetName val="_성지공현.XLS__성지공현.XLS_________570"/>
      <sheetName val="_성지공현.XLS__성지공현.XLS_________573"/>
      <sheetName val="_성지공현.XLS__성지공현.XLS_________574"/>
      <sheetName val="_성지공현.XLS__성지공현.XLS_________575"/>
      <sheetName val="_성지공현.XLS__성지공현.XLS_________576"/>
      <sheetName val="_성지공현.XLS__성지공현.XLS_________577"/>
      <sheetName val="_성지공현.XLS__성지공현.XLS_________579"/>
      <sheetName val="_성지공현.XLS__성지공현.XLS_________580"/>
      <sheetName val="_성지공현.XLS__성지공현.XLS_________581"/>
      <sheetName val="_성지공현.XLS__성지공현.XLS_________582"/>
      <sheetName val="_성지공현.XLS__성지공현.XLS_________583"/>
      <sheetName val="_성지공현.XLS__성지공현.XLS_________584"/>
      <sheetName val="_성지공현.XLS__성지공현.XLS_________585"/>
      <sheetName val="_성지공현.XLS__성지공현.XLS_________586"/>
      <sheetName val="_성지공현.XLS__성지공현.XLS_________587"/>
      <sheetName val="_성지공현.XLS__성지공현.XLS_________588"/>
      <sheetName val="_성지공현.XLS__성지공현.XLS_________589"/>
      <sheetName val="_성지공현.XLS__성지공현.XLS_________590"/>
      <sheetName val="_성지공현.XLS__성지공현.XLS_________591"/>
      <sheetName val="_성지공현.XLS__성지공현.XLS_________594"/>
      <sheetName val="_성지공현.XLS__성지공현.XLS_________593"/>
      <sheetName val="_성지공현.XLS__성지공현.XLS_________597"/>
      <sheetName val="_성지공현.XLS__성지공현.XLS_________595"/>
      <sheetName val="_성지공현.XLS__성지공현.XLS_________598"/>
      <sheetName val="_성지공현.XLS__성지공현.XLS_________596"/>
      <sheetName val="_성지공현.XLS__성지공현.XLS_________599"/>
      <sheetName val="_성지공현.XLS__성지공현.XLS_________600"/>
      <sheetName val="_성지공현.XLS__성지공현.XLS_________602"/>
      <sheetName val="_성지공현.XLS__성지공현.XLS_________601"/>
      <sheetName val="_성지공현.XLS__성지공현.XLS__견적서___초서_9"/>
      <sheetName val="_성지공현.XLS__성지공현.XLS__견적서___초서_8"/>
      <sheetName val="_성지공현.XLS__성지공현.XLS_________603"/>
      <sheetName val="_성지공현.XLS__성지공현.XLS_________642"/>
      <sheetName val="_성지공현.XLS__성지공현.XLS_________645"/>
      <sheetName val="_성지공현.XLS__성지공현.XLS_________604"/>
      <sheetName val="_성지공현.XLS__성지공현.XLS_________606"/>
      <sheetName val="_성지공현.XLS__성지공현.XLS_________605"/>
      <sheetName val="_성지공현.XLS__성지공현.XLS_________607"/>
      <sheetName val="_성지공현.XLS__성지공현.XLS_________608"/>
      <sheetName val="_성지공현.XLS__성지공현.XLS_________609"/>
      <sheetName val="_성지공현.XLS__성지공현.XLS_________611"/>
      <sheetName val="_성지공현.XLS__성지공현.XLS_________610"/>
      <sheetName val="_성지공현.XLS__성지공현.XLS_________613"/>
      <sheetName val="_성지공현.XLS__성지공현.XLS_________614"/>
      <sheetName val="_성지공현.XLS__성지공현.XLS_________612"/>
      <sheetName val="_성지공현.XLS__성지공현.XLS_________615"/>
      <sheetName val="_성지공현.XLS__성지공현.XLS_________616"/>
      <sheetName val="_성지공현.XLS__성지공현.XLS_________617"/>
      <sheetName val="_성지공현.XLS__성지공현.XLS_________618"/>
      <sheetName val="_성지공현.XLS__성지공현.XLS_________619"/>
      <sheetName val="_성지공현.XLS__성지공현.XLS_________620"/>
      <sheetName val="_성지공현.XLS__성지공현.XLS_________621"/>
      <sheetName val="_성지공현.XLS__성지공현.XLS_________624"/>
      <sheetName val="_성지공현.XLS__성지공현.XLS_________625"/>
      <sheetName val="_성지공현.XLS__성지공현.XLS_________622"/>
      <sheetName val="_성지공현.XLS__성지공현.XLS_________623"/>
      <sheetName val="_성지공현.XLS__성지공현.XLS_________629"/>
      <sheetName val="_성지공현.XLS__성지공현.XLS_________626"/>
      <sheetName val="_성지공현.XLS__성지공현.XLS_________627"/>
      <sheetName val="_성지공현.XLS__성지공현.XLS_________628"/>
      <sheetName val="_성지공현.XLS__성지공현.XLS_________630"/>
      <sheetName val="_성지공현.XLS__성지공현.XLS_________633"/>
      <sheetName val="_성지공현.XLS__성지공현.XLS_________631"/>
      <sheetName val="_성지공현.XLS__성지공현.XLS_________636"/>
      <sheetName val="_성지공현.XLS__성지공현.XLS_________632"/>
      <sheetName val="_성지공현.XLS__성지공현.XLS_________635"/>
      <sheetName val="_성지공현.XLS__성지공현.XLS_________634"/>
      <sheetName val="_성지공현.XLS__성지공현.XLS_________640"/>
      <sheetName val="_성지공현.XLS__성지공현.XLS_________637"/>
      <sheetName val="_성지공현.XLS__성지공현.XLS_________638"/>
      <sheetName val="_성지공현.XLS__성지공현.XLS_________639"/>
      <sheetName val="_성지공현.XLS__성지공현.XLS_________641"/>
      <sheetName val="_성지공현.XLS__성지공현.XLS_________654"/>
      <sheetName val="_성지공현.XLS__성지공현.XLS_________643"/>
      <sheetName val="_성지공현.XLS__성지공현.XLS_________644"/>
      <sheetName val="_성지공현.XLS__성지공현.XLS_________655"/>
      <sheetName val="_성지공현.XLS__성지공현.XLS_________653"/>
      <sheetName val="_성지공현.XLS__성지공현.XLS_________647"/>
      <sheetName val="_성지공현.XLS__성지공현.XLS_________646"/>
      <sheetName val="_성지공현.XLS__성지공현.XLS_________648"/>
      <sheetName val="_성지공현.XLS__성지공현.XLS_________649"/>
      <sheetName val="_성지공현.XLS__성지공현.XLS_________650"/>
      <sheetName val="_성지공현.XLS__성지공현.XLS_________651"/>
      <sheetName val="_성지공현.XLS__성지공현.XLS_________652"/>
      <sheetName val="_성지공현.XLS__성지공현.XLS____서____서_2"/>
      <sheetName val="_성지공현.XLS__성지공현.XLS____서____서_3"/>
      <sheetName val="_성지공현.XLS__성지공현.XLS___적서__기초서_7"/>
      <sheetName val="_성지공현.XLS__성지공현.XLS___적서__기초서_9"/>
      <sheetName val="_성지공현.XLS__성지공현.XLS___적서__기초서_8"/>
      <sheetName val="_성지공현.XLS__성지공현.XLS_________656"/>
      <sheetName val="_성지공현.XLS__성지공현.XLS__견________3"/>
      <sheetName val="_성지공현.XLS__성지공현.XLS_________659"/>
      <sheetName val="_성지공현.XLS__성지공현.XLS_________658"/>
      <sheetName val="_성지공현.XLS__성지공현.XLS_________657"/>
      <sheetName val="_성지공현.XLS__성지공현.XLS_________662"/>
      <sheetName val="_성지공현.XLS__성지공현.XLS_________660"/>
      <sheetName val="_성지공현.XLS__성지공현.XLS_________661"/>
      <sheetName val="_성지공현.XLS___Fileserver_A______4"/>
      <sheetName val="_성지공현.XLS__성지공현_XLS_______XLS_2"/>
      <sheetName val="_성지공현.XLS__성지공현.XLS_________664"/>
      <sheetName val="_성지공현.XLS__성지공현.XLS_________663"/>
      <sheetName val="_성지공현.XLS__성지공현.XLS_________665"/>
      <sheetName val="_성지공현.XLS__성지공현.XLS_________666"/>
      <sheetName val="_성지공현.XLS__성지공현.XLS_________698"/>
      <sheetName val="_성지공현.XLS__성지공현.XLS_________714"/>
      <sheetName val="_성지공현.XLS__성지공현.XLS_________669"/>
      <sheetName val="_성지공현.XLS__성지공현.XLS_________667"/>
      <sheetName val="_성지공현.XLS__성지공현.XLS_________668"/>
      <sheetName val="_성지공현.XLS__성지공현.XLS_________670"/>
      <sheetName val="_성지공현.XLS__성지공현.XLS_________672"/>
      <sheetName val="_성지공현.XLS__성지공현.XLS_________671"/>
      <sheetName val="_성지공현.XLS__성지공현.XLS_________673"/>
      <sheetName val="_성지공현.XLS__성지공현.XLS_________674"/>
      <sheetName val="_성지공현.XLS__성지공현.XLS_________675"/>
      <sheetName val="_성지공현.XLS__성지공현.XLS_________678"/>
      <sheetName val="_성지공현.XLS__성지공현.XLS_________676"/>
      <sheetName val="_성지공현.XLS__성지공현.XLS_________677"/>
      <sheetName val="_성지공현.XLS__성지공현.XLS_________679"/>
      <sheetName val="_성지공현.XLS__성지공현.XLS_________682"/>
      <sheetName val="_성지공현.XLS__성지공현.XLS_________680"/>
      <sheetName val="_성지공현.XLS__성지공현.XLS_________681"/>
      <sheetName val="_성지공현.XLS__성지공현.XLS_________683"/>
      <sheetName val="_성지공현.XLS__성지공현.XLS_________684"/>
      <sheetName val="_성지공현.XLS__성지공현.XLS_________685"/>
      <sheetName val="_성지공현.XLS__성지공현.XLS_________686"/>
      <sheetName val="_성지공현.XLS__성지공현.XLS_________688"/>
      <sheetName val="_성지공현.XLS__성지공현.XLS_________687"/>
      <sheetName val="_성지공현.XLS__성지공현.XLS_________690"/>
      <sheetName val="_성지공현.XLS__성지공현.XLS_________692"/>
      <sheetName val="_성지공현.XLS__성지공현.XLS_________689"/>
      <sheetName val="_성지공현.XLS__성지공현.XLS_________691"/>
      <sheetName val="_성지공현.XLS__성지공현.XLS_________693"/>
      <sheetName val="_성지공현.XLS__성지공현.XLS_________696"/>
      <sheetName val="_성지공현.XLS__성지공현.XLS_________694"/>
      <sheetName val="_성지공현.XLS__성지공현.XLS_________695"/>
      <sheetName val="_성지공현.XLS__성지공현.XLS_________697"/>
      <sheetName val="_성지공현.XLS__성지공현.XLS_________715"/>
      <sheetName val="_성지공현.XLS__성지공현.XLS_________708"/>
      <sheetName val="_성지공현.XLS__성지공현.XLS_________700"/>
      <sheetName val="_성지공현.XLS__성지공현.XLS_________701"/>
      <sheetName val="_성지공현.XLS__성지공현.XLS_________699"/>
      <sheetName val="_성지공현.XLS__성지공현.XLS_________702"/>
      <sheetName val="_성지공현.XLS__성지공현.XLS_________705"/>
      <sheetName val="_성지공현.XLS__성지공현.XLS_________703"/>
      <sheetName val="_성지공현.XLS__성지공현.XLS_________704"/>
      <sheetName val="_성지공현.XLS__성지공현.XLS_________706"/>
      <sheetName val="_성지공현.XLS__성지공현.XLS_________707"/>
      <sheetName val="_성지공현.XLS__성지공현.XLS_________709"/>
      <sheetName val="_성지공현.XLS__성지공현.XLS_________710"/>
      <sheetName val="_성지공현.XLS__성지공현.XLS_________713"/>
      <sheetName val="_성지공현.XLS__성지공현.XLS_________711"/>
      <sheetName val="_성지공현.XLS__성지공현.XLS_________712"/>
      <sheetName val="_성지공현.XLS__성지공현.XLS__견________5"/>
      <sheetName val="_성지공현.XLS__성지공현.XLS__견________4"/>
      <sheetName val="_성지공현.XLS__성지공현.XLS_________716"/>
      <sheetName val="_성지공현.XLS__성지공현.XLS_________717"/>
      <sheetName val="_성지공현.XLS__성지공현.XLS_________719"/>
      <sheetName val="_성지공현.XLS__성지공현.XLS_________718"/>
      <sheetName val="_성지공현.XLS__성지공현.XLS_________720"/>
      <sheetName val="_성지공현.XLS__성지공현.XLS_________724"/>
      <sheetName val="_성지공현.XLS__성지공현.XLS_______XLS_4"/>
      <sheetName val="_성지공현.XLS___Fileserver_A______5"/>
      <sheetName val="_성지공현.XLS___Fileserver_A______6"/>
      <sheetName val="_성지공현.XLS__성지공현_XLS_______XLS_3"/>
      <sheetName val="_성지공현.XLS__성지공현.XLS_________721"/>
      <sheetName val="_성지공현.XLS__성지공현.XLS_________722"/>
      <sheetName val="_성지공현.XLS__성지공현.XLS_________723"/>
      <sheetName val="_성지공현.XLS__성지공현.XLS_________726"/>
      <sheetName val="_성지공현.XLS__성지공현.XLS_________725"/>
      <sheetName val="_성지공현.XLS__성지공현.XLS_________727"/>
      <sheetName val="_성지공현.XLS__성지공현.XLS_________733"/>
      <sheetName val="_성지공현.XLS__성지공현.XLS_________728"/>
      <sheetName val="_성지공현.XLS__성지공현.XLS_________729"/>
      <sheetName val="_성지공현.XLS__성지공현.XLS_________731"/>
      <sheetName val="_성지공현.XLS__성지공현.XLS_________730"/>
      <sheetName val="_성지공현.XLS__성지공현.XLS_________732"/>
      <sheetName val="_성지공현.XLS__성지공현.XLS_________734"/>
      <sheetName val="_성지공현.XLS__성지공현.XLS_________736"/>
      <sheetName val="_성지공현.XLS__성지공현.XLS_________735"/>
      <sheetName val="_성지공현.XLS__성지공현.XLS_________737"/>
      <sheetName val="_성지공현.XLS__성지공현.XLS_________739"/>
      <sheetName val="_성지공현.XLS__성지공현.XLS_________738"/>
      <sheetName val="_성지공현.XLS__성지공현.XLS_________755"/>
      <sheetName val="_성지공현.XLS__성지공현.XLS_________754"/>
      <sheetName val="_성지공현.XLS__성지공현.XLS_________744"/>
      <sheetName val="_성지공현.XLS__성지공현.XLS_________749"/>
      <sheetName val="_성지공현.XLS__성지공현.XLS_________740"/>
      <sheetName val="_성지공현.XLS__성지공현.XLS_________741"/>
      <sheetName val="_성지공현.XLS__성지공현.XLS_________742"/>
      <sheetName val="_성지공현.XLS__성지공현.XLS_________743"/>
      <sheetName val="_성지공현.XLS__성지공현.XLS_________745"/>
      <sheetName val="_성지공현.XLS__성지공현.XLS_________746"/>
      <sheetName val="_성지공현.XLS__성지공현.XLS_________747"/>
      <sheetName val="_성지공현.XLS__성지공현.XLS_________748"/>
      <sheetName val="_성지공현.XLS__성지공현.XLS_________752"/>
      <sheetName val="_성지공현.XLS__성지공현.XLS_________750"/>
      <sheetName val="_성지공현.XLS__성지공현.XLS_________751"/>
      <sheetName val="_성지공현.XLS__성지공현.XLS_________753"/>
      <sheetName val="_성지공현.XLS__성지공현.XLS_________756"/>
      <sheetName val="_성지공현.XLS__성지공현.XLS_________757"/>
      <sheetName val="_성지공현.XLS__성지공현.XLS_________759"/>
      <sheetName val="_성지공현.XLS__성지공현.XLS_________760"/>
      <sheetName val="_성지공현.XLS__성지공현.XLS_________758"/>
      <sheetName val="_성지공현.XLS__성지공현.XLS_________762"/>
      <sheetName val="_성지공현.XLS__성지공현.XLS_________761"/>
      <sheetName val="_성지공현.XLS__성지공현.XLS_________764"/>
      <sheetName val="_성지공현.XLS__성지공현.XLS_________763"/>
      <sheetName val="_성지공현.XLS__성지공현.XLS_________765"/>
      <sheetName val="_성지공현.XLS__성지공현.XLS_________768"/>
      <sheetName val="_성지공현.XLS__성지공현.XLS_________769"/>
      <sheetName val="_성지공현.XLS__성지공현.XLS_________766"/>
      <sheetName val="_성지공현.XLS__성지공현.XLS_________767"/>
      <sheetName val="_성지공현.XLS__성지공현.XLS_________772"/>
      <sheetName val="_성지공현.XLS__성지공현.XLS_________770"/>
      <sheetName val="_성지공현.XLS__성지공현.XLS_________773"/>
      <sheetName val="_성지공현.XLS__성지공현.XLS_________771"/>
      <sheetName val="_성지공현.XLS__성지공현.XLS_________776"/>
      <sheetName val="_성지공현.XLS__성지공현.XLS_________774"/>
      <sheetName val="_성지공현.XLS__성지공현.XLS_________775"/>
      <sheetName val="_성지공현.XLS__성지공현.XLS___적___기초__2"/>
      <sheetName val="_성지공현.XLS__성지공현.XLS__견________6"/>
      <sheetName val="_성지공현.XLS__성지공현.XLS_________778"/>
      <sheetName val="_성지공현.XLS__성지공현.XLS_________777"/>
      <sheetName val="_성지공현.XLS__성지공현.XLS_________779"/>
      <sheetName val="_성지공현.XLS__성지공현.XLS_________782"/>
      <sheetName val="_성지공현.XLS__성지공현.XLS_________783"/>
      <sheetName val="_성지공현.XLS__성지공현.XLS_________780"/>
      <sheetName val="_성지공현.XLS__성지공현.XLS_________781"/>
      <sheetName val="_성지공현.XLS__성지공현.XLS_________784"/>
      <sheetName val="_성지공현.XLS__성지공현.XLS____서류_기_서_2"/>
      <sheetName val="_성지공현.XLS__성지공현.XLS____서류_기_서_3"/>
      <sheetName val="_성지공현.XLS__성지공현.XLS_________788"/>
      <sheetName val="_성지공현.XLS__성지공현.XLS_________785"/>
      <sheetName val="_성지공현.XLS__성지공현.XLS_________787"/>
      <sheetName val="_성지공현.XLS__성지공현.XLS_________786"/>
      <sheetName val="_성지공현.XLS__성지공현.XLS_________797"/>
      <sheetName val="_성지공현.XLS__성지공현.XLS_________795"/>
      <sheetName val="_성지공현.XLS__성지공현.XLS_________789"/>
      <sheetName val="_성지공현.XLS__성지공현.XLS_________790"/>
      <sheetName val="_성지공현.XLS__성지공현.XLS_________791"/>
      <sheetName val="_성지공현.XLS__성지공현.XLS_________792"/>
      <sheetName val="_성지공현.XLS__성지공현.XLS_________793"/>
      <sheetName val="_성지공현.XLS__성지공현.XLS_________794"/>
      <sheetName val="_성지공현.XLS__성지공현.XLS_________796"/>
      <sheetName val="_성지공현.XLS__성지공현.XLS_________798"/>
      <sheetName val="_성지공현.XLS__성지공현.XLS_________799"/>
      <sheetName val="_성지공현.XLS__성지공현.XLS_________800"/>
      <sheetName val="_성지공현.XLS__성지공현.XLS_________801"/>
      <sheetName val="_성지공현.XLS__성지공현.XLS_________808"/>
      <sheetName val="_성지공현.XLS__성지공현.XLS_________802"/>
      <sheetName val="_성지공현.XLS__성지공현.XLS_________803"/>
      <sheetName val="_성지공현.XLS__성지공현.XLS_________806"/>
      <sheetName val="_성지공현.XLS__성지공현.XLS_________804"/>
      <sheetName val="_성지공현.XLS__성지공현.XLS_________805"/>
      <sheetName val="_성지공현.XLS__성지공현.XLS_________807"/>
      <sheetName val="_성지공현.XLS__성지공현.XLS___적서__기_서_2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809"/>
      <sheetName val="_성지공현.XLS__성지공현.XLS_________810"/>
      <sheetName val="_성지공현.XLS__성지공현.XLS_________813"/>
      <sheetName val="_성지공현.XLS__성지공현.XLS_________812"/>
      <sheetName val="_성지공현.XLS__성지공현.XLS_________811"/>
      <sheetName val="_성지공현.XLS__성지공현.XLS_________818"/>
      <sheetName val="_성지공현.XLS__성지공현.XLS_________817"/>
      <sheetName val="_성지공현.XLS__성지공현.XLS_________814"/>
      <sheetName val="_성지공현.XLS__성지공현.XLS__견____기초__2"/>
      <sheetName val="_성지공현.XLS__성지공현.XLS__견____기초__3"/>
      <sheetName val="_성지공현.XLS__성지공현.XLS___적서___초_11"/>
      <sheetName val="_성지공현.XLS__성지공현.XLS___적서___초_12"/>
      <sheetName val="_성지공현.XLS__성지공현.XLS___적서___초_13"/>
      <sheetName val="_성지공현.XLS__성지공현.XLS___적서___초_16"/>
      <sheetName val="_성지공현.XLS__성지공현.XLS___적서___초_17"/>
      <sheetName val="_성지공현.XLS__성지공현.XLS___적서___초_14"/>
      <sheetName val="_성지공현.XLS__성지공현.XLS___적서___초_15"/>
      <sheetName val="_성지공현.XLS__성지공현.XLS__견적서류_기초_14"/>
      <sheetName val="_성지공현.XLS__성지공현.XLS____서___초서_2"/>
      <sheetName val="_성지공현.XLS__성지공현.XLS_________815"/>
      <sheetName val="_성지공현.XLS__성지공현.XLS_________816"/>
      <sheetName val="_성지공현.XLS__성지공현.XLS_________821"/>
      <sheetName val="_성지공현.XLS__성지공현.XLS_________825"/>
      <sheetName val="_성지공현.XLS__성지공현.XLS_________819"/>
      <sheetName val="_성지공현.XLS__성지공현.XLS_________820"/>
      <sheetName val="_성지공현.XLS__성지공현.XLS_________826"/>
      <sheetName val="_성지공현.XLS__성지공현.XLS_________822"/>
      <sheetName val="_성지공현.XLS__성지공현.XLS_________824"/>
      <sheetName val="_성지공현.XLS__성지공현.XLS_________823"/>
      <sheetName val="_성지공현.XLS__성지공현.XLS__견적서___초_10"/>
      <sheetName val="_성지공현.XLS__성지공현.XLS___적서류__초서_4"/>
      <sheetName val="_성지공현.XLS__성지공현.XLS_________827"/>
      <sheetName val="_성지공현.XLS__성지공현.XLS_________832"/>
      <sheetName val="_성지공현.XLS__성지공현.XLS_________831"/>
      <sheetName val="_성지공현.XLS__성지공현.XLS_________828"/>
      <sheetName val="_성지공현.XLS__성지공현.XLS_________829"/>
      <sheetName val="_성지공현.XLS__성지공현.XLS_________830"/>
      <sheetName val="_성지공현.XLS__성지공현.XLS__견적_류__초__2"/>
      <sheetName val="_성지공현.XLS__성지공현.XLS_________833"/>
      <sheetName val="_성지공현.XLS__성지공현.XLS_________834"/>
      <sheetName val="_성지공현.XLS__성지공현.XLS___적서___초_18"/>
      <sheetName val="_성지공현.XLS__성지공현.XLS___적서___초_19"/>
      <sheetName val="_성지공현.XLS__성지공현.XLS___적서___초_20"/>
      <sheetName val="_성지공현.XLS__성지공현.XLS___적서___초_21"/>
      <sheetName val="_성지공현.XLS__성지공현.XLS___적서___초_22"/>
      <sheetName val="_성지공현.XLS__성지공현.XLS___적서___초_23"/>
      <sheetName val="_성지공현.XLS__성지공현.XLS___적서___초_24"/>
      <sheetName val="_성지공현.XLS__성지공현.XLS___적서___초_25"/>
      <sheetName val="_성지공현.XLS__성지공현.XLS___적서___초_26"/>
      <sheetName val="_성지공현.XLS__성지공현.XLS___적서___초_27"/>
      <sheetName val="_성지공현.XLS__성지공현.XLS___적서___초_28"/>
      <sheetName val="_성지공현.XLS__성지공현.XLS___적서___초_29"/>
      <sheetName val="_성지공현.XLS__성지공현.XLS___적서___초_30"/>
      <sheetName val="_성지공현.XLS__성지공현.XLS___적서___초_32"/>
      <sheetName val="_성지공현.XLS__성지공현.XLS___적서___초_31"/>
      <sheetName val="_성지공현.XLS__성지공현.XLS___적서___초_33"/>
      <sheetName val="_성지공현.XLS__성지공현.XLS___적서__기초_10"/>
      <sheetName val="_성지공현.XLS__성지공현.XLS_________835"/>
      <sheetName val="_성지공현.XLS__성지공현.XLS_________838"/>
      <sheetName val="_성지공현.XLS__성지공현.XLS_________839"/>
      <sheetName val="_성지공현.XLS__성지공현.XLS_________836"/>
      <sheetName val="_성지공현.XLS__성지공현.XLS_________837"/>
      <sheetName val="_성지공현.XLS__성지공현.XLS__견적_______2"/>
      <sheetName val="_성지공현.XLS__성지공현.XLS_________840"/>
      <sheetName val="_성지공현.XLS__성지공현.XLS_________842"/>
      <sheetName val="_성지공현.XLS__성지공현.XLS_________843"/>
      <sheetName val="_성지공현.XLS__성지공현.XLS_________841"/>
      <sheetName val="_성지공현.XLS__성지공현.XLS_________844"/>
      <sheetName val="_성지공현.XLS__성지공현.XLS_________847"/>
      <sheetName val="_성지공현.XLS__성지공현.XLS_________853"/>
      <sheetName val="_성지공현.XLS__성지공현.XLS_________845"/>
      <sheetName val="_성지공현.XLS__성지공현.XLS_________846"/>
      <sheetName val="_성지공현.XLS__성지공현.XLS_________848"/>
      <sheetName val="_성지공현.XLS__성지공현.XLS_________849"/>
      <sheetName val="_성지공현.XLS__성지공현.XLS_________850"/>
      <sheetName val="_성지공현.XLS__성지공현.XLS_________851"/>
      <sheetName val="_성지공현.XLS__성지공현.XLS_________852"/>
      <sheetName val="_성지공현.XLS__성지공현.XLS_________854"/>
      <sheetName val="_성지공현.XLS__성지공현.XLS__견적서__기초서_2"/>
      <sheetName val="_성지공현.XLS__성지공현.XLS___적서류__초서_5"/>
      <sheetName val="_성지공현.XLS__성지공현.XLS____서____서_4"/>
      <sheetName val="_성지공현.XLS__성지공현.XLS____서____서_5"/>
      <sheetName val="_성지공현.XLS__성지공현.XLS_________880"/>
      <sheetName val="_성지공현.XLS__성지공현.XLS_________881"/>
      <sheetName val="_성지공현.XLS__성지공현.XLS_________859"/>
      <sheetName val="_성지공현.XLS__성지공현.XLS_________855"/>
      <sheetName val="_성지공현.XLS__성지공현.XLS_________856"/>
      <sheetName val="_성지공현.XLS__성지공현.XLS_________857"/>
      <sheetName val="_성지공현.XLS__성지공현.XLS_________858"/>
      <sheetName val="_성지공현.XLS__성지공현.XLS_________865"/>
      <sheetName val="_성지공현.XLS__성지공현.XLS_________860"/>
      <sheetName val="_성지공현.XLS__성지공현.XLS_________867"/>
      <sheetName val="_성지공현.XLS__성지공현.XLS_________863"/>
      <sheetName val="_성지공현.XLS__성지공현.XLS_________861"/>
      <sheetName val="_성지공현.XLS__성지공현.XLS_________862"/>
      <sheetName val="_성지공현.XLS__성지공현.XLS_________864"/>
      <sheetName val="_성지공현.XLS__성지공현.XLS_________866"/>
      <sheetName val="_성지공현.XLS__성지공현.XLS_________868"/>
      <sheetName val="_성지공현.XLS__성지공현.XLS_________869"/>
      <sheetName val="_성지공현.XLS__성지공현.XLS_________870"/>
      <sheetName val="_성지공현.XLS__성지공현.XLS_________872"/>
      <sheetName val="_성지공현.XLS__성지공현.XLS_________871"/>
      <sheetName val="_성지공현.XLS__성지공현.XLS_________873"/>
      <sheetName val="_성지공현.XLS__성지공현.XLS_________874"/>
      <sheetName val="_성지공현.XLS__성지공현.XLS_________875"/>
      <sheetName val="_성지공현.XLS__성지공현.XLS_________879"/>
      <sheetName val="_성지공현.XLS__성지공현.XLS_________876"/>
      <sheetName val="_성지공현.XLS__성지공현.XLS_________877"/>
      <sheetName val="_성지공현.XLS__성지공현.XLS_________878"/>
      <sheetName val="_성지공현.XLS__성지공현.XLS_________882"/>
      <sheetName val="_성지공현.XLS__성지공현.XLS_________883"/>
      <sheetName val="_성지공현.XLS__성지공현.XLS_________887"/>
      <sheetName val="_성지공현.XLS__성지공현.XLS_________888"/>
      <sheetName val="_성지공현.XLS__성지공현.XLS_________884"/>
      <sheetName val="_성지공현.XLS__성지공현.XLS_________885"/>
      <sheetName val="_성지공현.XLS__성지공현.XLS_________886"/>
      <sheetName val="_성지공현.XLS__성지공현.XLS_________889"/>
      <sheetName val="_성지공현.XLS__성지공현.XLS_________891"/>
      <sheetName val="_성지공현.XLS__성지공현.XLS_________892"/>
      <sheetName val="_성지공현.XLS__성지공현.XLS_________890"/>
      <sheetName val="_성지공현.XLS__성지공현.XLS_________893"/>
      <sheetName val="_성지공현.XLS__성지공현.XLS_________895"/>
      <sheetName val="_성지공현.XLS__성지공현.XLS_________894"/>
      <sheetName val="_성지공현.XLS__성지공현.XLS_________896"/>
      <sheetName val="_성지공현.XLS__성지공현.XLS_________897"/>
      <sheetName val="_성지공현.XLS__성지공현.XLS_________898"/>
      <sheetName val="_성지공현.XLS__성지공현.XLS_________899"/>
      <sheetName val="_성지공현.XLS__성지공현.XLS_________937"/>
      <sheetName val="_성지공현.XLS__성지공현.XLS_________936"/>
      <sheetName val="_성지공현.XLS__성지공현.XLS_________900"/>
      <sheetName val="_성지공현.XLS__성지공현.XLS_________902"/>
      <sheetName val="_성지공현.XLS__성지공현.XLS_________901"/>
      <sheetName val="_성지공현.XLS__성지공현.XLS_________903"/>
      <sheetName val="_성지공현.XLS__성지공현.XLS_________907"/>
      <sheetName val="_성지공현.XLS__성지공현.XLS_________904"/>
      <sheetName val="_성지공현.XLS__성지공현.XLS_________911"/>
      <sheetName val="_성지공현.XLS__성지공현.XLS_________905"/>
      <sheetName val="_성지공현.XLS__성지공현.XLS_________906"/>
      <sheetName val="_성지공현.XLS__성지공현.XLS_________908"/>
      <sheetName val="_성지공현.XLS__성지공현.XLS_________909"/>
      <sheetName val="_성지공현.XLS__성지공현.XLS_________910"/>
      <sheetName val="_성지공현.XLS__성지공현.XLS_________913"/>
      <sheetName val="_성지공현.XLS__성지공현.XLS_________912"/>
      <sheetName val="_성지공현.XLS__성지공현.XLS_________914"/>
      <sheetName val="_성지공현.XLS__성지공현.XLS_________915"/>
      <sheetName val="_성지공현.XLS__성지공현.XLS_________916"/>
      <sheetName val="_성지공현.XLS__성지공현.XLS_________919"/>
      <sheetName val="_성지공현.XLS__성지공현.XLS_________917"/>
      <sheetName val="_성지공현.XLS__성지공현.XLS_________918"/>
      <sheetName val="_성지공현.XLS__성지공현.XLS_________921"/>
      <sheetName val="_성지공현.XLS__성지공현.XLS_________920"/>
      <sheetName val="_성지공현.XLS__성지공현.XLS_________922"/>
      <sheetName val="_성지공현.XLS__성지공현.XLS_________923"/>
      <sheetName val="_성지공현.XLS__성지공현.XLS_________925"/>
      <sheetName val="_성지공현.XLS__성지공현.XLS_________924"/>
      <sheetName val="_성지공현.XLS__성지공현.XLS_________928"/>
      <sheetName val="_성지공현.XLS__성지공현.XLS_________926"/>
      <sheetName val="_성지공현.XLS__성지공현.XLS_________929"/>
      <sheetName val="_성지공현.XLS__성지공현.XLS_________927"/>
      <sheetName val="_성지공현.XLS__성지공현.XLS_________930"/>
      <sheetName val="_성지공현.XLS__성지공현.XLS_________935"/>
      <sheetName val="_성지공현.XLS__성지공현.XLS_________931"/>
      <sheetName val="_성지공현.XLS__성지공현.XLS_________932"/>
      <sheetName val="_성지공현.XLS__성지공현.XLS_________933"/>
      <sheetName val="_성지공현.XLS__성지공현.XLS_________934"/>
      <sheetName val="_성지공현.XLS__성지공현.XLS_________941"/>
      <sheetName val="_성지공현.XLS__성지공현.XLS_________938"/>
      <sheetName val="_성지공현.XLS__성지공현.XLS_________939"/>
      <sheetName val="_성지공현.XLS__성지공현.XLS_________940"/>
      <sheetName val="_성지공현.XLS__성지공현.XLS__견적서___초_13"/>
      <sheetName val="_성지공현.XLS__성지공현.XLS__견적서___초_11"/>
      <sheetName val="_성지공현.XLS__성지공현.XLS__견적서___초_12"/>
      <sheetName val="_성지공현.XLS__성지공현.XLS_________943"/>
      <sheetName val="_성지공현.XLS__성지공현.XLS_________942"/>
      <sheetName val="_성지공현.XLS__성지공현.XLS_________945"/>
      <sheetName val="_성지공현.XLS__성지공현.XLS_________944"/>
      <sheetName val="_성지공현.XLS__성지공현.XLS_________946"/>
      <sheetName val="_성지공현.XLS__성지공현.XLS_________948"/>
      <sheetName val="_성지공현.XLS__성지공현.XLS_________947"/>
      <sheetName val="_성지공현.XLS__성지공현.XLS__견_서류___서_2"/>
      <sheetName val="_성지공현.XLS__성지공현.XLS__견_서류___서_3"/>
      <sheetName val="_성지공현.XLS__성지공현.XLS_________959"/>
      <sheetName val="_성지공현.XLS__성지공현.XLS_________952"/>
      <sheetName val="_성지공현.XLS__성지공현.XLS_________956"/>
      <sheetName val="_성지공현.XLS__성지공현.XLS_________949"/>
      <sheetName val="_성지공현.XLS__성지공현.XLS_________950"/>
      <sheetName val="_성지공현.XLS__성지공현.XLS_________951"/>
      <sheetName val="_성지공현.XLS__성지공현.XLS_________953"/>
      <sheetName val="_성지공현.XLS__성지공현.XLS_________954"/>
      <sheetName val="_성지공현.XLS__성지공현.XLS_________955"/>
      <sheetName val="_성지공현.XLS__성지공현.XLS_________957"/>
      <sheetName val="_성지공현.XLS__성지공현.XLS_________958"/>
      <sheetName val="_성지공현.XLS__성지공현.XLS_________961"/>
      <sheetName val="_성지공현.XLS__성지공현.XLS_________960"/>
      <sheetName val="_성지공현.XLS__성지공현.XLS_________970"/>
      <sheetName val="_성지공현.XLS__성지공현.XLS_________971"/>
      <sheetName val="_성지공현.XLS__성지공현.XLS_________963"/>
      <sheetName val="_성지공현.XLS__성지공현.XLS_________962"/>
      <sheetName val="_성지공현.XLS__성지공현.XLS_________968"/>
      <sheetName val="_성지공현.XLS__성지공현.XLS_________969"/>
      <sheetName val="_성지공현.XLS__성지공현.XLS_________966"/>
      <sheetName val="_성지공현.XLS__성지공현.XLS_________967"/>
      <sheetName val="_성지공현.XLS__성지공현.XLS_________964"/>
      <sheetName val="_성지공현.XLS__성지공현.XLS_________965"/>
      <sheetName val="_성지공현.XLS__성지공현.XLS__견적서___초_20"/>
      <sheetName val="_성지공현.XLS__성지공현.XLS__견적서___초_14"/>
      <sheetName val="_성지공현.XLS__성지공현.XLS__견적서___초_18"/>
      <sheetName val="_성지공현.XLS__성지공현.XLS__견적서___초_15"/>
      <sheetName val="_성지공현.XLS__성지공현.XLS__견적서___초_17"/>
      <sheetName val="_성지공현.XLS__성지공현.XLS__견적서___초_16"/>
      <sheetName val="_성지공현.XLS__성지공현.XLS__견적서___초_19"/>
      <sheetName val="_성지공현.XLS__성지공현.XLS__견적서___초_21"/>
      <sheetName val="_성지공현.XLS__성지공현.XLS__견적서___초_22"/>
      <sheetName val="_성지공현.XLS__성지공현.XLS__견적서___초_24"/>
      <sheetName val="_성지공현.XLS__성지공현.XLS__견적서___초_23"/>
      <sheetName val="_성지공현.XLS__성지공현.XLS___적____초__3"/>
      <sheetName val="_성지공현.XLS__성지공현.XLS_A_________5"/>
      <sheetName val="_성지공현.XLS__성지공현.XLS_A_________3"/>
      <sheetName val="_성지공현.XLS__성지공현.XLS_A_________4"/>
      <sheetName val="_성지공현.XLS__성지공현.XLS__견적_______3"/>
      <sheetName val="_성지공현.XLS__성지공현.XLS__견적_______4"/>
      <sheetName val="_성지공현.XLS__성지공현.XLS__견적_______5"/>
      <sheetName val="_성지공현.XLS__성지공현.XLS____서___초서_3"/>
      <sheetName val="_성지공현.XLS__성지공현.XLS____서___초서_4"/>
      <sheetName val="_성지공현.XLS__성지공현.XLS____서___초서_5"/>
      <sheetName val="_성지공현.XLS__성지공현.XLS____서___초서_8"/>
      <sheetName val="_성지공현.XLS__성지공현.XLS____서___초_10"/>
      <sheetName val="_성지공현.XLS__성지공현.XLS____서___초서_6"/>
      <sheetName val="_성지공현.XLS__성지공현.XLS____서___초서_7"/>
      <sheetName val="_성지공현.XLS__성지공현.XLS____서___초_11"/>
      <sheetName val="_성지공현.XLS__성지공현.XLS____서___초서_9"/>
      <sheetName val="_성지공현.XLS__성지공현.XLS____서___초_12"/>
      <sheetName val="_성지공현.XLS__성지공현.XLS____서___초_13"/>
      <sheetName val="_성지공현.XLS__성지공현.XLS____서___초_14"/>
      <sheetName val="_성지공현.XLS__성지공현.XLS____서___초_15"/>
      <sheetName val="_성지공현.XLS__성지공현.XLS____서___초_18"/>
      <sheetName val="_성지공현.XLS__성지공현.XLS____서___초_16"/>
      <sheetName val="_성지공현.XLS__성지공현.XLS____서___초_17"/>
      <sheetName val="_성지공현.XLS__성지공현.XLS____서___초_19"/>
      <sheetName val="_성지공현.XLS__성지공현.XLS____서___초_20"/>
      <sheetName val="_성지공현.XLS__성지공현.XLS____서___초_22"/>
      <sheetName val="_성지공현.XLS__성지공현.XLS____서___초_21"/>
      <sheetName val="_성지공현.XLS__성지공현.XLS____서___초_26"/>
      <sheetName val="_성지공현.XLS__성지공현.XLS____서___초_27"/>
      <sheetName val="_성지공현.XLS__성지공현.XLS____서___초_23"/>
      <sheetName val="_성지공현.XLS__성지공현.XLS____서___초_24"/>
      <sheetName val="_성지공현.XLS__성지공현.XLS____서___초_25"/>
      <sheetName val="_성지공현.XLS__성지공현.XLS____서___초_28"/>
      <sheetName val="_성지공현.XLS__성지공현.XLS____서___초_31"/>
      <sheetName val="_성지공현.XLS__성지공현.XLS____서___초_29"/>
      <sheetName val="_성지공현.XLS__성지공현.XLS____서___초_30"/>
      <sheetName val="_성지공현.XLS__성지공현.XLS____서___초_36"/>
      <sheetName val="_성지공현.XLS__성지공현.XLS____서___초_33"/>
      <sheetName val="_성지공현.XLS__성지공현.XLS____서___초_32"/>
      <sheetName val="_성지공현.XLS__성지공현.XLS____서___초_34"/>
      <sheetName val="_성지공현.XLS__성지공현.XLS____서___초_35"/>
      <sheetName val="_성지공현.XLS__성지공현.XLS____서___초_37"/>
      <sheetName val="_성지공현.XLS__성지공현.XLS___적서__기초_11"/>
      <sheetName val="_성지공현.XLS__성지공현.XLS_________973"/>
      <sheetName val="_성지공현.XLS__성지공현.XLS_________972"/>
      <sheetName val="_성지공현.XLS__성지공현.XLS__견_____초__2"/>
      <sheetName val="_성지공현.XLS__성지공현.XLS____서____서_7"/>
      <sheetName val="_성지공현.XLS__성지공현.XLS____서____서_6"/>
      <sheetName val="_성지공현.XLS__성지공현.XLS____서____서_8"/>
      <sheetName val="_성지공현.XLS__성지공현.XLS____서_____10"/>
      <sheetName val="_성지공현.XLS__성지공현.XLS____서____서_9"/>
      <sheetName val="_성지공현.XLS__성지공현.XLS____서_____11"/>
      <sheetName val="_성지공현.XLS__성지공현.XLS____서_____12"/>
      <sheetName val="_성지공현.XLS__성지공현.XLS_________992"/>
      <sheetName val="_성지공현.XLS__성지공현.XLS_________991"/>
      <sheetName val="_성지공현.XLS__성지공현.XLS_________978"/>
      <sheetName val="_성지공현.XLS__성지공현.XLS_________974"/>
      <sheetName val="_성지공현.XLS__성지공현.XLS_________975"/>
      <sheetName val="_성지공현.XLS__성지공현.XLS_________977"/>
      <sheetName val="_성지공현.XLS__성지공현.XLS_________976"/>
      <sheetName val="_성지공현.XLS__성지공현.XLS_________984"/>
      <sheetName val="_성지공현.XLS__성지공현.XLS_________985"/>
      <sheetName val="_성지공현.XLS__성지공현.XLS_________981"/>
      <sheetName val="_성지공현.XLS__성지공현.XLS_________980"/>
      <sheetName val="_성지공현.XLS__성지공현.XLS_________979"/>
      <sheetName val="_성지공현.XLS__성지공현.XLS_________983"/>
      <sheetName val="_성지공현.XLS__성지공현.XLS_________982"/>
      <sheetName val="_성지공현.XLS__성지공현.XLS_________990"/>
      <sheetName val="_성지공현.XLS__성지공현.XLS_________989"/>
      <sheetName val="_성지공현.XLS__성지공현.XLS_________986"/>
      <sheetName val="_성지공현.XLS__성지공현.XLS_________987"/>
      <sheetName val="_성지공현.XLS__성지공현.XLS_________988"/>
      <sheetName val="_성지공현.XLS__성지공현.XLS_____류_기___6"/>
      <sheetName val="_성지공현.XLS__성지공현.XLS_____류_기___7"/>
      <sheetName val="_성지공현.XLS__성지공현.XLS_____류_____2"/>
      <sheetName val="_성지공현.XLS__성지공현.XLS___적_______4"/>
      <sheetName val="_성지공현.XLS__성지공현.XLS_________996"/>
      <sheetName val="_성지공현.XLS__성지공현.XLS_________994"/>
      <sheetName val="_성지공현.XLS__성지공현.XLS_________993"/>
      <sheetName val="_성지공현.XLS__성지공현.XLS_________995"/>
      <sheetName val="_성지공현_XLS__성지공현_XLS_____류_기___2"/>
      <sheetName val="_성지공현_XLS__성지공현_XLS__________13"/>
      <sheetName val="_성지공현_XLS__성지공현_XLS__________19"/>
      <sheetName val="_성지공현_XLS__성지공현_XLS__________20"/>
      <sheetName val="_성지공현_XLS__성지공현_XLS__________15"/>
      <sheetName val="_성지공현_XLS__성지공현_XLS__________14"/>
      <sheetName val="_성지공현_XLS__성지공현_XLS__________16"/>
      <sheetName val="_성지공현_XLS__성지공현_XLS__________17"/>
      <sheetName val="_성지공현_XLS__성지공현_XLS__________18"/>
      <sheetName val="_성지공현_XLS__성지공현_XLS__________21"/>
      <sheetName val="_성지공현_XLS__성지공현_XLS__________23"/>
      <sheetName val="_성지공현_XLS__성지공현_XLS__________22"/>
      <sheetName val="_성지공현_XLS__성지공현_XLS__________24"/>
      <sheetName val="_성지공현_XLS__성지공현_XLS__________25"/>
      <sheetName val="_성지공현_XLS__성지공현_XLS__________26"/>
      <sheetName val="_성지공현_XLS__성지공현_XLS__________27"/>
      <sheetName val="_성지공현_XLS__성지공현_XLS__________30"/>
      <sheetName val="_성지공현_XLS__성지공현_XLS__________28"/>
      <sheetName val="_성지공현_XLS__성지공현_XLS__________29"/>
      <sheetName val="_성지공현_XLS__성지공현_XLS__________31"/>
      <sheetName val="_성지공현_XLS__성지공현_XLS__________32"/>
      <sheetName val="_성지공현_XLS__성지공현_XLS__________47"/>
      <sheetName val="_성지공현_XLS__성지공현_XLS__________49"/>
      <sheetName val="_성지공현_XLS__성지공현_XLS__________34"/>
      <sheetName val="_성지공현_XLS__성지공현_XLS__________35"/>
      <sheetName val="_성지공현_XLS__성지공현_XLS__________33"/>
      <sheetName val="_성지공현_XLS__성지공현_XLS__________36"/>
      <sheetName val="_성지공현_XLS__성지공현_XLS__________37"/>
      <sheetName val="_성지공현_XLS__성지공현_XLS__________38"/>
      <sheetName val="_성지공현_XLS__성지공현_XLS__________39"/>
      <sheetName val="_성지공현_XLS__성지공현_XLS__________40"/>
      <sheetName val="_성지공현_XLS__성지공현_XLS__________41"/>
      <sheetName val="_성지공현_XLS__성지공현_XLS__________42"/>
      <sheetName val="_성지공현_XLS__성지공현_XLS__________44"/>
      <sheetName val="_성지공현_XLS__성지공현_XLS__________43"/>
      <sheetName val="_성지공현_XLS__성지공현_XLS__________45"/>
      <sheetName val="_성지공현_XLS__성지공현_XLS__________46"/>
      <sheetName val="_성지공현_XLS__성지공현_XLS__________48"/>
      <sheetName val="_성지공현_XLS__성지공현_XLS__________50"/>
      <sheetName val="_성지공현_XLS__성지공현_XLS__________54"/>
      <sheetName val="_성지공현_XLS__성지공현_XLS__________57"/>
      <sheetName val="_성지공현_XLS__성지공현_XLS__________53"/>
      <sheetName val="_성지공현_XLS__성지공현_XLS__________51"/>
      <sheetName val="_성지공현_XLS__성지공현_XLS__________52"/>
      <sheetName val="_성지공현_XLS__성지공현_XLS__________55"/>
      <sheetName val="_성지공현_XLS__성지공현_XLS__________56"/>
      <sheetName val="_성지공현_XLS__성지공현_XLS__________60"/>
      <sheetName val="_성지공현_XLS__성지공현_XLS__________58"/>
      <sheetName val="_성지공현_XLS__성지공현_XLS__________59"/>
      <sheetName val="_성지공현_XLS__성지공현_XLS__________61"/>
      <sheetName val="_성지공현.XLS__성지공현.XLS_________999"/>
      <sheetName val="_성지공현.XLS__성지공현.XLS_________998"/>
      <sheetName val="_성지공현.XLS__성지공현.XLS_________997"/>
      <sheetName val="_성지공현.XLS__성지공현.XLS________1000"/>
      <sheetName val="_성지공현.XLS__성지공현.XLS________1017"/>
      <sheetName val="_성지공현.XLS__성지공현.XLS________1001"/>
      <sheetName val="_성지공현.XLS__성지공현.XLS________1002"/>
      <sheetName val="_성지공현.XLS__성지공현.XLS________1004"/>
      <sheetName val="_성지공현.XLS__성지공현.XLS________1003"/>
      <sheetName val="_성지공현.XLS__성지공현.XLS________1005"/>
      <sheetName val="_성지공현.XLS__성지공현.XLS________1006"/>
      <sheetName val="_성지공현.XLS__성지공현.XLS________1007"/>
      <sheetName val="_성지공현.XLS__성지공현.XLS________1009"/>
      <sheetName val="_성지공현.XLS__성지공현.XLS________1011"/>
      <sheetName val="_성지공현.XLS__성지공현.XLS________1008"/>
      <sheetName val="_성지공현.XLS__성지공현.XLS________1010"/>
      <sheetName val="_성지공현.XLS__성지공현.XLS________1014"/>
      <sheetName val="_성지공현.XLS__성지공현.XLS________1015"/>
      <sheetName val="_성지공현.XLS__성지공현.XLS________1012"/>
      <sheetName val="_성지공현.XLS__성지공현.XLS________1013"/>
      <sheetName val="_성지공현.XLS__성지공현.XLS________1016"/>
      <sheetName val="__Fileserver_A_견적서류_기초서류_성지공현_2"/>
      <sheetName val="_성지공현_XLS__성지공현_XLS__견적서류_기초서류2"/>
      <sheetName val="_성지공현_XLS__성지공현_XLS__________62"/>
      <sheetName val="_성지공현_XLS__성지공현_XLS__________63"/>
      <sheetName val="_성지공현_XLS__성지공현_XLS__________64"/>
      <sheetName val="_성지공현_XLS__성지공현_XLS__________65"/>
      <sheetName val="_성지공현_XLS__성지공현_XLS__________66"/>
      <sheetName val="_성지공현_XLS__성지공현_XLS__________67"/>
      <sheetName val="_성지공현_XLS__성지공현_XLS__________68"/>
      <sheetName val="_성지공현_XLS__성지공현_XLS__________69"/>
      <sheetName val="_성지공현_XLS__성지공현_XLS__________70"/>
      <sheetName val="_성지공현_XLS__성지공현_XLS__________71"/>
      <sheetName val="_성지공현_XLS__성지공현_XLS__________72"/>
      <sheetName val="_성지공현_XLS__성지공현_XLS__________73"/>
      <sheetName val="_성지공현_XLS__성지공현_XLS__________74"/>
      <sheetName val="_성지공현_XLS__성지공현_XLS__________75"/>
      <sheetName val="_성지공현_XLS__성지공현_XLS__________76"/>
      <sheetName val="_성지공현_XLS__성지공현_XLS__________77"/>
      <sheetName val="_성지공현_XLS__성지공현_XLS__________78"/>
      <sheetName val="_성지공현_XLS__성지공현_XLS__________79"/>
      <sheetName val="_성지공현_XLS__성지공현_XLS__________80"/>
      <sheetName val="_성지공현_XLS__성지공현_XLS__________81"/>
      <sheetName val="_성지공현_XLS__성지공현_XLS__________82"/>
      <sheetName val="_성지공현_XLS__성지공현_XLS__________83"/>
      <sheetName val="_성지공현_XLS__성지공현_XLS__________84"/>
      <sheetName val="_성지공현_XLS__견적서류_기초서류_성지공현_XLS"/>
      <sheetName val="_견적서류_기초서류_성지공현_XLS"/>
      <sheetName val="_성지공현_XLS__성지공현_XLS__견적서___초서_3"/>
      <sheetName val="_성지공현_XLS__성지공현_XLS__견적서___초서_2"/>
      <sheetName val="_성지공현_XLS__성지공현_XLS__견적서___초서_4"/>
      <sheetName val="_성지공현_XLS__성지공현_XLS__견적서___초서_5"/>
      <sheetName val="_성지공현_XLS__성지공현_XLS___적서___초서_3"/>
      <sheetName val="_성지공현_XLS__성지공현_XLS___적서___초서_2"/>
      <sheetName val="_성지공현_XLS__성지공현_XLS___적서___초서_4"/>
      <sheetName val="_성지공현_XLS__성지공현_XLS___적서___초서_5"/>
      <sheetName val="_성지공현_XLS__성지공현_XLS___적서___초서_6"/>
      <sheetName val="_성지공현_XLS__성지공현_XLS___적서___초서_7"/>
      <sheetName val="_성지공현_XLS__성지공현_XLS_________112"/>
      <sheetName val="_성지공현_XLS__성지공현_XLS__________85"/>
      <sheetName val="_성지공현_XLS__성지공현_XLS__________86"/>
      <sheetName val="_성지공현_XLS__성지공현_XLS__________87"/>
      <sheetName val="_성지공현_XLS__성지공현_XLS__________88"/>
      <sheetName val="_성지공현_XLS__성지공현_XLS__________89"/>
      <sheetName val="_성지공현_XLS__성지공현_XLS__________90"/>
      <sheetName val="_성지공현_XLS__성지공현_XLS__________91"/>
      <sheetName val="_성지공현_XLS__성지공현_XLS__________92"/>
      <sheetName val="_성지공현_XLS__성지공현_XLS__________93"/>
      <sheetName val="_성지공현_XLS__성지공현_XLS__________94"/>
      <sheetName val="_성지공현_XLS__성지공현_XLS__________95"/>
      <sheetName val="_성지공현_XLS__성지공현_XLS__________96"/>
      <sheetName val="_성지공현_XLS__성지공현_XLS__________97"/>
      <sheetName val="_성지공현_XLS__성지공현_XLS__________98"/>
      <sheetName val="_성지공현_XLS__성지공현_XLS__________99"/>
      <sheetName val="_성지공현_XLS__성지공현_XLS_________100"/>
      <sheetName val="_성지공현_XLS__성지공현_XLS_________101"/>
      <sheetName val="_성지공현_XLS__성지공현_XLS_________102"/>
      <sheetName val="_성지공현_XLS__성지공현_XLS_________103"/>
      <sheetName val="_성지공현_XLS__성지공현_XLS_________104"/>
      <sheetName val="_성지공현_XLS__성지공현_XLS_________105"/>
      <sheetName val="_성지공현_XLS__성지공현_XLS_________106"/>
      <sheetName val="_성지공현_XLS__성지공현_XLS_________107"/>
      <sheetName val="_성지공현_XLS__성지공현_XLS_________108"/>
      <sheetName val="_성지공현_XLS__성지공현_XLS_________109"/>
      <sheetName val="_성지공현_XLS__성지공현_XLS_________110"/>
      <sheetName val="_성지공현_XLS__성지공현_XLS_________111"/>
      <sheetName val="_성지공현_XLS__성지공현_XLS_________113"/>
      <sheetName val="_성지공현_XLS__성지공현_XLS_________114"/>
      <sheetName val="_성지공현_XLS__성지공현_XLS_________115"/>
      <sheetName val="_성지공현_XLS__성지공현_XLS_________116"/>
      <sheetName val="_성지공현_XLS__성지공현_XLS_________117"/>
      <sheetName val="_성지공현_XLS__성지공현_XLS_________118"/>
      <sheetName val="_성지공현_XLS__성지공현_XLS_________119"/>
      <sheetName val="_성지공현_XLS__성지공현_XLS_________120"/>
      <sheetName val="_성지공현_XLS__성지공현_XLS_________121"/>
      <sheetName val="_성지공현_XLS__성지공현_XLS_________122"/>
      <sheetName val="_성지공현_XLS__성지공현_XLS_________123"/>
      <sheetName val="_성지공현_XLS__성지공현_XLS__견적서___초서_7"/>
      <sheetName val="_성지공현_XLS__성지공현_XLS__견적서___초서_6"/>
      <sheetName val="_성지공현_XLS__성지공현_XLS_________125"/>
      <sheetName val="_성지공현_XLS__성지공현_XLS_________127"/>
      <sheetName val="_성지공현_XLS__성지공현_XLS_________124"/>
      <sheetName val="_성지공현_XLS__성지공현_XLS_________126"/>
      <sheetName val="_성지공현_XLS__성지공현_XLS_________128"/>
      <sheetName val="_성지공현_XLS__성지공현_XLS_________129"/>
      <sheetName val="_성지공현_XLS__성지공현_XLS_________130"/>
      <sheetName val="_성지공현_XLS__성지공현_XLS_________131"/>
      <sheetName val="_성지공현_XLS__성지공현_XLS_________132"/>
      <sheetName val="_성지공현_XLS__성지공현_XLS_________133"/>
      <sheetName val="_성지공현_XLS__성지공현_XLS_________134"/>
      <sheetName val="_성지공현_XLS__성지공현_XLS_________135"/>
      <sheetName val="_성지공현_XLS__성지공현_XLS_________136"/>
      <sheetName val="_성지공현_XLS__성지공현_XLS_________137"/>
      <sheetName val="_성지공현_XLS___Fileserver_A______2"/>
      <sheetName val="_성지공현_XLS__성지공현_XLS_______XLS_2"/>
      <sheetName val="_성지공현_XLS__성지공현_XLS__견__류_기___2"/>
      <sheetName val="_성지공현_XLS__성지공현_XLS___적서__기초서_2"/>
      <sheetName val="_성지공현_XLS__성지공현_XLS___적서__기초서_3"/>
      <sheetName val="_성지공현_XLS__성지공현_XLS_________138"/>
      <sheetName val="_성지공현_XLS__성지공현_XLS_________139"/>
      <sheetName val="_성지공현_XLS__성지공현_XLS__견적서류_기초서_2"/>
      <sheetName val="_성지공현_XLS__성지공현_XLS__견적서류_기초서_3"/>
      <sheetName val="_성지공현_XLS__성지공현_XLS__견적서류_기초서_4"/>
      <sheetName val="_성지공현_XLS__성지공현_XLS__견적서류_기초서_5"/>
      <sheetName val="_성지공현_XLS__성지공현_XLS___적서류_기_서_3"/>
      <sheetName val="_성지공현_XLS__성지공현_XLS___적서류_기_서_2"/>
      <sheetName val="_성지공현_XLS__성지공현_XLS___적서___초서_8"/>
      <sheetName val="_성지공현_XLS__성지공현_XLS___적서___초서_9"/>
      <sheetName val="_성지공현_XLS__성지공현_XLS___적서___초_10"/>
      <sheetName val="_성지공현_XLS__성지공현_XLS__견적서류_기초서_6"/>
      <sheetName val="_성지공현_XLS__성지공현_XLS__견적서류_기초서_7"/>
      <sheetName val="_성지공현_XLS__성지공현_XLS__견적서류_기초서_8"/>
      <sheetName val="_성지공현_XLS__성지공현_XLS_________140"/>
      <sheetName val="_성지공현_XLS__성지공현_XLS_________225"/>
      <sheetName val="_성지공현_XLS__성지공현_XLS_______기초__2"/>
      <sheetName val="_성지공현_XLS__성지공현_XLS___적서류__초서_2"/>
      <sheetName val="_성지공현_XLS__성지공현_XLS___적_______2"/>
      <sheetName val="_성지공현_XLS__성지공현_XLS___적서__기초서_4"/>
      <sheetName val="_성지공현_XLS__성지공현_XLS_________141"/>
      <sheetName val="_성지공현_XLS__성지공현_XLS_________142"/>
      <sheetName val="_성지공현_XLS__성지공현_XLS_________143"/>
      <sheetName val="_성지공현_XLS__성지공현_XLS_________144"/>
      <sheetName val="_성지공현_XLS__성지공현_XLS_________145"/>
      <sheetName val="_성지공현_XLS__성지공현_XLS_________146"/>
      <sheetName val="_성지공현_XLS__성지공현_XLS_________147"/>
      <sheetName val="_성지공현_XLS__성지공현_XLS_________148"/>
      <sheetName val="_성지공현_XLS__성지공현_XLS_________149"/>
      <sheetName val="_성지공현_XLS__성지공현_XLS_________150"/>
      <sheetName val="_성지공현_XLS__성지공현_XLS_________151"/>
      <sheetName val="_성지공현_XLS__성지공현_XLS_________152"/>
      <sheetName val="_성지공현_XLS__성지공현_XLS_________153"/>
      <sheetName val="_성지공현_XLS__성지공현_XLS_________168"/>
      <sheetName val="_성지공현_XLS__성지공현_XLS_________167"/>
      <sheetName val="_성지공현_XLS__성지공현_XLS_________154"/>
      <sheetName val="_성지공현_XLS__성지공현_XLS_________155"/>
      <sheetName val="_성지공현_XLS__성지공현_XLS_________156"/>
      <sheetName val="_성지공현_XLS__성지공현_XLS_________157"/>
      <sheetName val="_성지공현_XLS__성지공현_XLS_________158"/>
      <sheetName val="_성지공현_XLS__성지공현_XLS_________159"/>
      <sheetName val="_성지공현_XLS__성지공현_XLS_________160"/>
      <sheetName val="_성지공현_XLS__성지공현_XLS_________161"/>
      <sheetName val="_성지공현_XLS__성지공현_XLS_________162"/>
      <sheetName val="_성지공현_XLS__성지공현_XLS_________163"/>
      <sheetName val="_성지공현_XLS__성지공현_XLS_________164"/>
      <sheetName val="_성지공현_XLS__성지공현_XLS_________165"/>
      <sheetName val="_성지공현_XLS__성지공현_XLS_________166"/>
      <sheetName val="_성지공현_XLS__성지공현_XLS_________169"/>
      <sheetName val="_성지공현_XLS__성지공현_XLS_________170"/>
      <sheetName val="_성지공현_XLS__성지공현_XLS_________171"/>
      <sheetName val="_성지공현_XLS__성지공현_XLS_________172"/>
      <sheetName val="_성지공현_XLS__성지공현_XLS_________173"/>
      <sheetName val="_성지공현_XLS__성지공현_XLS_________174"/>
      <sheetName val="_성지공현_XLS__성지공현_XLS_________175"/>
      <sheetName val="_성지공현_XLS__성지공현_XLS_________176"/>
      <sheetName val="_성지공현_XLS__성지공현_XLS_________177"/>
      <sheetName val="_성지공현_XLS__성지공현_XLS_________178"/>
      <sheetName val="_성지공현_XLS__성지공현_XLS_________179"/>
      <sheetName val="_성지공현_XLS__성지공현_XLS_________180"/>
      <sheetName val="_성지공현_XLS__성지공현_XLS_________181"/>
      <sheetName val="_성지공현_XLS__성지공현_XLS_________182"/>
      <sheetName val="_성지공현_XLS__성지공현_XLS_________183"/>
      <sheetName val="_성지공현_XLS__성지공현_XLS_________184"/>
      <sheetName val="_성지공현_XLS__성지공현_XLS_________185"/>
      <sheetName val="_성지공현_XLS__성지공현_XLS_________186"/>
      <sheetName val="_성지공현_XLS__성지공현_XLS_________187"/>
      <sheetName val="_성지공현_XLS__성지공현_XLS_________188"/>
      <sheetName val="_성지공현_XLS__성지공현_XLS_________189"/>
      <sheetName val="_성지공현_XLS__성지공현_XLS_________190"/>
      <sheetName val="_성지공현_XLS__성지공현_XLS_________191"/>
      <sheetName val="_성지공현_XLS__성지공현_XLS_________192"/>
      <sheetName val="_성지공현_XLS__성지공현_XLS_________193"/>
      <sheetName val="_성지공현_XLS__성지공현_XLS_________194"/>
      <sheetName val="_성지공현_XLS__성지공현_XLS_________195"/>
      <sheetName val="_성지공현_XLS__성지공현_XLS_________196"/>
      <sheetName val="_성지공현_XLS__성지공현_XLS_________197"/>
      <sheetName val="_성지공현_XLS__성지공현_XLS___적____초__2"/>
      <sheetName val="_성지공현_XLS__성지공현_XLS___적___기___2"/>
      <sheetName val="_성지공현_XLS___Fileserver_A______3"/>
      <sheetName val="_성지공현_XLS__성지공현_XLS_______XLS_3"/>
      <sheetName val="_성지공현_XLS__성지공현_XLS_________198"/>
      <sheetName val="_성지공현_XLS__성지공현_XLS_________199"/>
      <sheetName val="_성지공현_XLS__성지공현_XLS____서____서_2"/>
      <sheetName val="_성지공현_XLS__성지공현_XLS____서____서_3"/>
      <sheetName val="_성지공현_XLS__성지공현_XLS_A_________2"/>
      <sheetName val="_성지공현_XLS__성지공현_XLS_____류_기___3"/>
      <sheetName val="_성지공현_XLS__성지공현_XLS_____류_기___5"/>
      <sheetName val="_성지공현_XLS__성지공현_XLS_____류_기___4"/>
      <sheetName val="_성지공현_XLS__성지공현_XLS_________200"/>
      <sheetName val="_성지공현_XLS__성지공현_XLS_________201"/>
      <sheetName val="_성지공현_XLS__성지공현_XLS_________202"/>
      <sheetName val="_성지공현_XLS__성지공현_XLS_________203"/>
      <sheetName val="_성지공현_XLS__성지공현_XLS_________204"/>
      <sheetName val="_성지공현_XLS__성지공현_XLS_________205"/>
      <sheetName val="_성지공현_XLS__성지공현_XLS_________206"/>
      <sheetName val="_성지공현_XLS__성지공현_XLS_________207"/>
      <sheetName val="_성지공현_XLS__성지공현_XLS_________208"/>
      <sheetName val="_성지공현_XLS__성지공현_XLS_________209"/>
      <sheetName val="_성지공현_XLS__성지공현_XLS_________210"/>
      <sheetName val="_성지공현_XLS__성지공현_XLS_________211"/>
      <sheetName val="_성지공현_XLS__성지공현_XLS_________212"/>
      <sheetName val="_성지공현_XLS__성지공현_XLS_________213"/>
      <sheetName val="_성지공현_XLS__성지공현_XLS_________214"/>
      <sheetName val="_성지공현_XLS__성지공현_XLS_________215"/>
      <sheetName val="_성지공현_XLS__성지공현_XLS_________216"/>
      <sheetName val="_성지공현_XLS__성지공현_XLS_________217"/>
      <sheetName val="_성지공현_XLS__성지공현_XLS_________218"/>
      <sheetName val="_성지공현_XLS__성지공현_XLS_________219"/>
      <sheetName val="_성지공현_XLS__성지공현_XLS_________220"/>
      <sheetName val="_성지공현_XLS__성지공현_XLS_________221"/>
      <sheetName val="_성지공현_XLS__성지공현_XLS_________222"/>
      <sheetName val="_성지공현_XLS__성지공현_XLS_________223"/>
      <sheetName val="_성지공현_XLS__성지공현_XLS_________224"/>
      <sheetName val="_성지공현_XLS__성지공현_XLS_________226"/>
      <sheetName val="_성지공현_XLS__성지공현_XLS_________227"/>
      <sheetName val="_성지공현_XLS__성지공현_XLS_________228"/>
      <sheetName val="_성지공현_XLS__성지공현_XLS_________229"/>
      <sheetName val="_성지공현_XLS__성지공현_XLS_________230"/>
      <sheetName val="_성지공현_XLS__성지공현_XLS_________231"/>
      <sheetName val="_성지공현_XLS__성지공현_XLS_________232"/>
      <sheetName val="_성지공현_XLS__성지공현_XLS_________233"/>
      <sheetName val="_성지공현_XLS__성지공현_XLS_________234"/>
      <sheetName val="_성지공현_XLS__성지공현_XLS_________235"/>
      <sheetName val="_성지공현_XLS__성지공현_XLS_________236"/>
      <sheetName val="_성지공현_XLS__성지공현_XLS_________237"/>
      <sheetName val="_성지공현_XLS__성지공현_XLS__견적서류_기초_13"/>
      <sheetName val="_성지공현_XLS__성지공현_XLS__견적서류_기초_12"/>
      <sheetName val="_성지공현_XLS__성지공현_XLS__견적서류_기초서_9"/>
      <sheetName val="_성지공현_XLS__성지공현_XLS__견적서류_기초_11"/>
      <sheetName val="_성지공현_XLS__성지공현_XLS__견적서류_기초_10"/>
      <sheetName val="_성지공현_XLS__성지공현_XLS___적_______3"/>
      <sheetName val="_성지공현_XLS__성지공현_XLS__견____기초__2"/>
      <sheetName val="_성지공현_XLS__성지공현_XLS__견____기초__3"/>
      <sheetName val="_성지공현_XLS__성지공현_XLS___적서__기초서_6"/>
      <sheetName val="_성지공현_XLS__성지공현_XLS___적서__기초서_5"/>
      <sheetName val="_성지공현_XLS__성지공현_XLS___적서___초_11"/>
      <sheetName val="_성지공현_XLS__성지공현_XLS___적서___초_12"/>
      <sheetName val="_성지공현_XLS__성지공현_XLS___적서___초_13"/>
      <sheetName val="_성지공현_XLS__성지공현_XLS___적서___초_16"/>
      <sheetName val="_성지공현_XLS__성지공현_XLS___적서___초_17"/>
      <sheetName val="_성지공현_XLS__성지공현_XLS___적서___초_14"/>
      <sheetName val="_성지공현_XLS__성지공현_XLS___적서___초_15"/>
      <sheetName val="_성지공현_XLS__성지공현_XLS_______기초__3"/>
      <sheetName val="_성지공현_XLS__성지공현_XLS_________385"/>
      <sheetName val="_성지공현_XLS__성지공현_XLS_________384"/>
      <sheetName val="_성지공현_XLS__성지공현_XLS_________238"/>
      <sheetName val="_성지공현_XLS__성지공현_XLS_________239"/>
      <sheetName val="_성지공현_XLS__성지공현_XLS_________240"/>
      <sheetName val="_성지공현_XLS__성지공현_XLS_________241"/>
      <sheetName val="_성지공현_XLS__성지공현_XLS_________242"/>
      <sheetName val="_성지공현_XLS__성지공현_XLS_________243"/>
      <sheetName val="_성지공현_XLS__성지공현_XLS_________244"/>
      <sheetName val="_성지공현_XLS__성지공현_XLS_________245"/>
      <sheetName val="_성지공현_XLS__성지공현_XLS_________246"/>
      <sheetName val="_성지공현_XLS__성지공현_XLS_________247"/>
      <sheetName val="_성지공현_XLS__성지공현_XLS_________248"/>
      <sheetName val="_성지공현_XLS__성지공현_XLS_________249"/>
      <sheetName val="_성지공현_XLS__성지공현_XLS_________250"/>
      <sheetName val="_성지공현_XLS__성지공현_XLS_________251"/>
      <sheetName val="_성지공현_XLS__성지공현_XLS_________252"/>
      <sheetName val="_성지공현_XLS__성지공현_XLS_________253"/>
      <sheetName val="_성지공현_XLS__성지공현_XLS_________254"/>
      <sheetName val="_성지공현_XLS__성지공현_XLS_________255"/>
      <sheetName val="_성지공현_XLS__성지공현_XLS_________256"/>
      <sheetName val="_성지공현_XLS__성지공현_XLS_________257"/>
      <sheetName val="_성지공현_XLS__성지공현_XLS_________258"/>
      <sheetName val="_성지공현_XLS__성지공현_XLS_________259"/>
      <sheetName val="_성지공현_XLS__성지공현_XLS_________260"/>
      <sheetName val="_성지공현_XLS__성지공현_XLS_________261"/>
      <sheetName val="_성지공현_XLS__성지공현_XLS_________262"/>
      <sheetName val="_성지공현_XLS__성지공현_XLS_________263"/>
      <sheetName val="_성지공현_XLS__성지공현_XLS_________264"/>
      <sheetName val="_성지공현_XLS__성지공현_XLS_________265"/>
      <sheetName val="_성지공현_XLS__성지공현_XLS_________266"/>
      <sheetName val="_성지공현_XLS__성지공현_XLS_________267"/>
      <sheetName val="_성지공현_XLS__성지공현_XLS_________268"/>
      <sheetName val="_성지공현_XLS__성지공현_XLS_________269"/>
      <sheetName val="_성지공현_XLS__성지공현_XLS_________270"/>
      <sheetName val="_성지공현_XLS__성지공현_XLS_________271"/>
      <sheetName val="_성지공현_XLS__성지공현_XLS_________272"/>
      <sheetName val="_성지공현_XLS__성지공현_XLS_________273"/>
      <sheetName val="_성지공현_XLS__성지공현_XLS_________274"/>
      <sheetName val="_성지공현_XLS__성지공현_XLS_________275"/>
      <sheetName val="_성지공현_XLS__성지공현_XLS_________276"/>
      <sheetName val="_성지공현_XLS__성지공현_XLS_________277"/>
      <sheetName val="_성지공현_XLS__성지공현_XLS_________278"/>
      <sheetName val="_성지공현_XLS__성지공현_XLS_________279"/>
      <sheetName val="_성지공현_XLS__성지공현_XLS_________280"/>
      <sheetName val="_성지공현_XLS__성지공현_XLS_________281"/>
      <sheetName val="_성지공현_XLS__성지공현_XLS_________282"/>
      <sheetName val="_성지공현_XLS__성지공현_XLS_________283"/>
      <sheetName val="_성지공현_XLS__성지공현_XLS_________284"/>
      <sheetName val="_성지공현_XLS__성지공현_XLS_________285"/>
      <sheetName val="_성지공현_XLS__성지공현_XLS_________286"/>
      <sheetName val="_성지공현_XLS__성지공현_XLS_________287"/>
      <sheetName val="_성지공현_XLS__성지공현_XLS_________288"/>
      <sheetName val="_성지공현_XLS__성지공현_XLS_________289"/>
      <sheetName val="_성지공현_XLS__성지공현_XLS_________290"/>
      <sheetName val="_성지공현_XLS__성지공현_XLS_________291"/>
      <sheetName val="_성지공현_XLS__성지공현_XLS_________292"/>
      <sheetName val="_성지공현_XLS__성지공현_XLS_________293"/>
      <sheetName val="_성지공현_XLS__성지공현_XLS_________294"/>
      <sheetName val="_성지공현_XLS__성지공현_XLS_________295"/>
      <sheetName val="_성지공현_XLS__성지공현_XLS_________296"/>
      <sheetName val="_성지공현_XLS__성지공현_XLS_________297"/>
      <sheetName val="_성지공현_XLS__성지공현_XLS_________298"/>
      <sheetName val="_성지공현_XLS__성지공현_XLS_________299"/>
      <sheetName val="_성지공현_XLS__성지공현_XLS_________300"/>
      <sheetName val="_성지공현_XLS__성지공현_XLS_________301"/>
      <sheetName val="_성지공현_XLS__성지공현_XLS_________302"/>
      <sheetName val="_성지공현_XLS__성지공현_XLS_________303"/>
      <sheetName val="_성지공현_XLS__성지공현_XLS_________304"/>
      <sheetName val="_성지공현_XLS__성지공현_XLS_________305"/>
      <sheetName val="_성지공현_XLS__성지공현_XLS_________306"/>
      <sheetName val="_성지공현_XLS__성지공현_XLS_________307"/>
      <sheetName val="_성지공현_XLS__성지공현_XLS___적서류__초서_3"/>
      <sheetName val="_성지공현_XLS__성지공현_XLS__견________2"/>
      <sheetName val="_성지공현_XLS__성지공현_XLS_________318"/>
      <sheetName val="_성지공현_XLS__성지공현_XLS_________308"/>
      <sheetName val="_성지공현_XLS__성지공현_XLS_________309"/>
      <sheetName val="_성지공현_XLS__성지공현_XLS_________313"/>
      <sheetName val="_성지공현_XLS__성지공현_XLS_________310"/>
      <sheetName val="_성지공현_XLS__성지공현_XLS_________311"/>
      <sheetName val="_성지공현_XLS__성지공현_XLS_________312"/>
      <sheetName val="_성지공현_XLS__성지공현_XLS_________314"/>
      <sheetName val="_성지공현_XLS__성지공현_XLS_________315"/>
      <sheetName val="_성지공현_XLS__성지공현_XLS_________316"/>
      <sheetName val="_성지공현_XLS__성지공현_XLS_________317"/>
      <sheetName val="_성지공현_XLS__성지공현_XLS_________319"/>
      <sheetName val="_성지공현_XLS__성지공현_XLS_________320"/>
      <sheetName val="_성지공현_XLS__성지공현_XLS_________321"/>
      <sheetName val="_성지공현_XLS__성지공현_XLS_________322"/>
      <sheetName val="_성지공현_XLS__성지공현_XLS_________323"/>
      <sheetName val="_성지공현_XLS__성지공현_XLS_________324"/>
      <sheetName val="_성지공현_XLS__성지공현_XLS_________325"/>
      <sheetName val="_성지공현_XLS__성지공현_XLS_________326"/>
      <sheetName val="_성지공현_XLS__성지공현_XLS_________327"/>
      <sheetName val="_성지공현_XLS__성지공현_XLS_________328"/>
      <sheetName val="_성지공현_XLS__성지공현_XLS_________329"/>
      <sheetName val="_성지공현_XLS__성지공현_XLS_________331"/>
      <sheetName val="_성지공현_XLS__성지공현_XLS_________330"/>
      <sheetName val="_성지공현_XLS__성지공현_XLS_________332"/>
      <sheetName val="_성지공현_XLS__성지공현_XLS_________333"/>
      <sheetName val="_성지공현_XLS__성지공현_XLS_________334"/>
      <sheetName val="_성지공현_XLS__성지공현_XLS_________335"/>
      <sheetName val="_성지공현_XLS__성지공현_XLS_________336"/>
      <sheetName val="_성지공현_XLS__성지공현_XLS_________337"/>
      <sheetName val="_성지공현_XLS__성지공현_XLS_________338"/>
      <sheetName val="_성지공현_XLS__성지공현_XLS_________339"/>
      <sheetName val="_성지공현_XLS__성지공현_XLS_________340"/>
      <sheetName val="_성지공현_XLS__성지공현_XLS_________341"/>
      <sheetName val="_성지공현_XLS__성지공현_XLS_________342"/>
      <sheetName val="_성지공현_XLS__성지공현_XLS_________343"/>
      <sheetName val="_성지공현_XLS__성지공현_XLS_________344"/>
      <sheetName val="_성지공현_XLS__성지공현_XLS_________345"/>
      <sheetName val="_성지공현_XLS__성지공현_XLS_________346"/>
      <sheetName val="_성지공현_XLS__성지공현_XLS_________347"/>
      <sheetName val="_성지공현_XLS__성지공현_XLS_________348"/>
      <sheetName val="_성지공현_XLS__성지공현_XLS_________349"/>
      <sheetName val="_성지공현_XLS__성지공현_XLS_________350"/>
      <sheetName val="_성지공현_XLS__성지공현_XLS_________351"/>
      <sheetName val="_성지공현_XLS__성지공현_XLS_________352"/>
      <sheetName val="_성지공현_XLS__성지공현_XLS_________353"/>
      <sheetName val="_성지공현_XLS__성지공현_XLS_________354"/>
      <sheetName val="_성지공현_XLS__성지공현_XLS_________355"/>
      <sheetName val="_성지공현_XLS__성지공현_XLS_________356"/>
      <sheetName val="_성지공현_XLS__성지공현_XLS_________357"/>
      <sheetName val="_성지공현_XLS__성지공현_XLS_________358"/>
      <sheetName val="_성지공현_XLS__성지공현_XLS_________359"/>
      <sheetName val="_성지공현_XLS__성지공현_XLS_________360"/>
      <sheetName val="_성지공현_XLS__성지공현_XLS_________361"/>
      <sheetName val="_성지공현_XLS__성지공현_XLS_________362"/>
      <sheetName val="_성지공현_XLS__성지공현_XLS_________363"/>
      <sheetName val="_성지공현_XLS__성지공현_XLS_________364"/>
      <sheetName val="_성지공현_XLS__성지공현_XLS_________365"/>
      <sheetName val="_성지공현_XLS__성지공현_XLS_________366"/>
      <sheetName val="_성지공현_XLS__성지공현_XLS_________367"/>
      <sheetName val="_성지공현_XLS__성지공현_XLS_________368"/>
      <sheetName val="_성지공현_XLS__성지공현_XLS_________369"/>
      <sheetName val="_성지공현_XLS__성지공현_XLS_________370"/>
      <sheetName val="_성지공현_XLS__성지공현_XLS_________371"/>
      <sheetName val="_성지공현_XLS__성지공현_XLS_________372"/>
      <sheetName val="_성지공현_XLS__성지공현_XLS_________373"/>
      <sheetName val="_성지공현_XLS__성지공현_XLS_________374"/>
      <sheetName val="_성지공현_XLS__성지공현_XLS_________375"/>
      <sheetName val="_성지공현_XLS__성지공현_XLS_________376"/>
      <sheetName val="_성지공현_XLS__성지공현_XLS_________377"/>
      <sheetName val="_성지공현_XLS__성지공현_XLS_________378"/>
      <sheetName val="_성지공현_XLS__성지공현_XLS_________379"/>
      <sheetName val="_성지공현_XLS__성지공현_XLS_________380"/>
      <sheetName val="_성지공현_XLS__성지공현_XLS_________381"/>
      <sheetName val="_성지공현_XLS__성지공현_XLS_________382"/>
      <sheetName val="_성지공현_XLS__성지공현_XLS_________383"/>
      <sheetName val="_성지공현_XLS__성지공현_XLS_________386"/>
      <sheetName val="_성지공현_XLS__성지공현_XLS_________387"/>
      <sheetName val="_성지공현_XLS__성지공현_XLS_________388"/>
      <sheetName val="_성지공현_XLS__성지공현_XLS_________389"/>
      <sheetName val="_성지공현_XLS__성지공현_XLS_________390"/>
      <sheetName val="_성지공현_XLS__성지공현_XLS_________391"/>
      <sheetName val="_성지공현_XLS__성지공현_XLS_________392"/>
      <sheetName val="_성지공현_XLS__성지공현_XLS_________393"/>
      <sheetName val="_성지공현_XLS__성지공현_XLS_________394"/>
      <sheetName val="_성지공현_XLS__성지공현_XLS_________395"/>
      <sheetName val="_성지공현_XLS__성지공현_XLS_________396"/>
      <sheetName val="_성지공현_XLS__성지공현_XLS_________397"/>
      <sheetName val="_성지공현_XLS__성지공현_XLS_________398"/>
      <sheetName val="_성지공현_XLS__성지공현_XLS____서____서_5"/>
      <sheetName val="_성지공현_XLS__성지공현_XLS____서____서_4"/>
      <sheetName val="_성지공현_XLS__성지공현_XLS__견적서류_기초_14"/>
      <sheetName val="_성지공현_XLS__성지공현_XLS_________399"/>
      <sheetName val="_성지공현_XLS__성지공현_XLS_________400"/>
      <sheetName val="_성지공현_XLS__성지공현_XLS_________401"/>
      <sheetName val="_성지공현_XLS__성지공현_XLS_________402"/>
      <sheetName val="_성지공현_XLS__성지공현_XLS___적서__기초서_7"/>
      <sheetName val="_성지공현_XLS__성지공현_XLS___적서__기초서_9"/>
      <sheetName val="_성지공현_XLS__성지공현_XLS___적서__기초서_8"/>
      <sheetName val="_성지공현_XLS__성지공현_XLS__견적서___초서_8"/>
      <sheetName val="_성지공현_XLS__성지공현_XLS_________403"/>
      <sheetName val="_성지공현_XLS__성지공현_XLS_________404"/>
      <sheetName val="_성지공현_XLS__성지공현_XLS_________405"/>
      <sheetName val="_성지공현_XLS__성지공현_XLS_________406"/>
      <sheetName val="_성지공현_XLS__성지공현_XLS_________407"/>
      <sheetName val="_성지공현_XLS__성지공현_XLS_________408"/>
      <sheetName val="_성지공현_XLS__성지공현_XLS_________409"/>
      <sheetName val="_성지공현_XLS__성지공현_XLS_________410"/>
      <sheetName val="_성지공현.XLS__성지공현.XLS___적_류_____2"/>
      <sheetName val="_성지공현.XLS__성지공현.XLS________1018"/>
      <sheetName val="_성지공현.XLS__성지공현.XLS________1019"/>
      <sheetName val="_성지공현.XLS__성지공현.XLS________1026"/>
      <sheetName val="_성지공현.XLS__성지공현.XLS________1020"/>
      <sheetName val="_성지공현.XLS__성지공현.XLS________1021"/>
      <sheetName val="_성지공현.XLS__성지공현.XLS________1022"/>
      <sheetName val="_성지공현.XLS__성지공현.XLS________1023"/>
      <sheetName val="_성지공현.XLS__성지공현.XLS________1024"/>
      <sheetName val="_성지공현.XLS__성지공현.XLS________1025"/>
      <sheetName val="_성지공현.XLS__성지공현.XLS________1028"/>
      <sheetName val="_성지공현.XLS__성지공현.XLS________1027"/>
      <sheetName val="_성지공현.XLS__성지공현.XLS________1031"/>
      <sheetName val="_성지공현.XLS__성지공현.XLS________1029"/>
      <sheetName val="_성지공현.XLS__성지공현.XLS________1030"/>
      <sheetName val="_성지공현.XLS__성지공현.XLS________1034"/>
      <sheetName val="_성지공현.XLS__성지공현.XLS________1032"/>
      <sheetName val="_성지공현.XLS__성지공현.XLS________1033"/>
      <sheetName val="_성지공현.XLS__성지공현.XLS________1037"/>
      <sheetName val="_성지공현.XLS__성지공현.XLS________1036"/>
      <sheetName val="_성지공현.XLS__성지공현.XLS________1035"/>
      <sheetName val="_성지공현.XLS__성지공현.XLS________1039"/>
      <sheetName val="_성지공현.XLS__성지공현.XLS________1038"/>
      <sheetName val="_성지공현.XLS__성지공현.XLS________1040"/>
      <sheetName val="_성지공현.XLS__성지공현.XLS________1048"/>
      <sheetName val="_성지공현.XLS__성지공현.XLS________1043"/>
      <sheetName val="_성지공현.XLS__성지공현.XLS________1042"/>
      <sheetName val="_성지공현.XLS__성지공현.XLS________1044"/>
      <sheetName val="_성지공현.XLS__성지공현.XLS________1046"/>
      <sheetName val="_성지공현.XLS__성지공현.XLS________1047"/>
      <sheetName val="_성지공현.XLS__성지공현.XLS________1049"/>
      <sheetName val="[성지공현.XLS][성지공현.XLS]__적서류_기초서_3"/>
      <sheetName val="Category Code Table"/>
      <sheetName val="환율"/>
      <sheetName val="수정시산표"/>
      <sheetName val="업무계획1"/>
      <sheetName val="내역5"/>
      <sheetName val="결재라인"/>
      <sheetName val="_성지공현.XLS__성지공현.XLS________1051"/>
      <sheetName val="_성지공현.XLS__성지공현.XLS________1052"/>
      <sheetName val="_성지공현.XLS__성지공현.XLS________1050"/>
      <sheetName val="_성지공현.XLS__성지공현.XLS________1054"/>
      <sheetName val="_성지공현.XLS__성지공현.XLS________1053"/>
      <sheetName val="_성지공현.XLS__성지공현.XLS________1055"/>
      <sheetName val="_성지공현.XLS__성지공현.XLS________1057"/>
      <sheetName val="_성지공현.XLS__성지공현.XLS________1058"/>
      <sheetName val="_성지공현.XLS__성지공현.XLS________1056"/>
      <sheetName val="_성지공현.XLS__성지공현.XLS________1059"/>
      <sheetName val="_성지공현.XLS__성지공현.XLS________1062"/>
      <sheetName val="_성지공현.XLS__성지공현.XLS________1060"/>
      <sheetName val="_성지공현.XLS__성지공현.XLS________1061"/>
      <sheetName val="_성지공현.XLS__성지공현.XLS________1068"/>
      <sheetName val="_성지공현.XLS__성지공현.XLS________1063"/>
      <sheetName val="_성지공현.XLS__성지공현.XLS________1064"/>
      <sheetName val="_성지공현.XLS__성지공현.XLS________1065"/>
      <sheetName val="_성지공현.XLS__성지공현.XLS________1066"/>
      <sheetName val="_성지공현.XLS__성지공현.XLS________1067"/>
      <sheetName val="_성지공현.XLS__성지공현.XLS________1070"/>
      <sheetName val="_성지공현.XLS__성지공현.XLS________1069"/>
      <sheetName val="_성지공현.XLS__성지공현.XLS________1075"/>
      <sheetName val="_성지공현.XLS__성지공현.XLS________1071"/>
      <sheetName val="_성지공현.XLS__성지공현.XLS________1072"/>
      <sheetName val="_성지공현.XLS__성지공현.XLS________1073"/>
      <sheetName val="_성지공현.XLS__성지공현.XLS________1074"/>
      <sheetName val="_성지공현.XLS__성지공현.XLS________1079"/>
      <sheetName val="_성지공현.XLS__성지공현.XLS________1076"/>
      <sheetName val="_성지공현.XLS__성지공현.XLS________1077"/>
      <sheetName val="_성지공현.XLS__성지공현.XLS________1078"/>
      <sheetName val="_성지공현.XLS__성지공현.XLS________1109"/>
      <sheetName val="_성지공현.XLS__성지공현.XLS________1108"/>
      <sheetName val="_성지공현.XLS__성지공현.XLS________1080"/>
      <sheetName val="_성지공현.XLS__성지공현.XLS________1081"/>
      <sheetName val="_성지공현.XLS__성지공현.XLS________1082"/>
      <sheetName val="_성지공현.XLS__성지공현.XLS________1087"/>
      <sheetName val="_성지공현.XLS__성지공현.XLS________1083"/>
      <sheetName val="_성지공현.XLS__성지공현.XLS________1084"/>
      <sheetName val="_성지공현.XLS__성지공현.XLS________1085"/>
      <sheetName val="_성지공현.XLS__성지공현.XLS________1086"/>
      <sheetName val="_성지공현.XLS__성지공현.XLS________1090"/>
      <sheetName val="_성지공현.XLS__성지공현.XLS________1088"/>
      <sheetName val="_성지공현.XLS__성지공현.XLS________1089"/>
      <sheetName val="_성지공현.XLS__성지공현.XLS________1095"/>
      <sheetName val="_성지공현.XLS__성지공현.XLS________1091"/>
      <sheetName val="_성지공현.XLS__성지공현.XLS________1092"/>
      <sheetName val="_성지공현.XLS__성지공현.XLS________1093"/>
      <sheetName val="_성지공현.XLS__성지공현.XLS________1094"/>
      <sheetName val="_성지공현.XLS__성지공현.XLS________1098"/>
      <sheetName val="_성지공현.XLS__성지공현.XLS________1096"/>
      <sheetName val="_성지공현.XLS__성지공현.XLS________1097"/>
      <sheetName val="_성지공현.XLS__성지공현.XLS________1099"/>
      <sheetName val="_성지공현.XLS__성지공현.XLS________1106"/>
      <sheetName val="_성지공현.XLS__성지공현.XLS________1100"/>
      <sheetName val="_성지공현.XLS__성지공현.XLS________1101"/>
      <sheetName val="_성지공현.XLS__성지공현.XLS________1102"/>
      <sheetName val="_성지공현.XLS__성지공현.XLS________1103"/>
      <sheetName val="_성지공현.XLS__성지공현.XLS________1104"/>
      <sheetName val="_성지공현.XLS__성지공현.XLS________1105"/>
      <sheetName val="_성지공현.XLS__성지공현.XLS________1107"/>
      <sheetName val="_성지공현.XLS__성지공현.XLS________1111"/>
      <sheetName val="_성지공현.XLS__성지공현.XLS________1110"/>
      <sheetName val="_성지공현.XLS__성지공현.XLS___적서류__초서_8"/>
      <sheetName val="_성지공현.XLS__성지공현.XLS___적서류__초서_7"/>
      <sheetName val="_성지공현.XLS__성지공현.XLS___적서류__초서_6"/>
      <sheetName val="_성지공현.XLS__성지공현.XLS___적서류__초서_9"/>
      <sheetName val="_성지공현.XLS__성지공현.XLS____서류_기_서_6"/>
      <sheetName val="_성지공현.XLS__성지공현.XLS____서류_기_서_4"/>
      <sheetName val="_성지공현.XLS__성지공현.XLS____서류_기_서_5"/>
      <sheetName val="_성지공현.XLS__성지공현.XLS___적___기___3"/>
      <sheetName val="_성지공현.XLS__성지공현.XLS____서류_기__10"/>
      <sheetName val="_성지공현.XLS__성지공현.XLS____서류_기_서_8"/>
      <sheetName val="_성지공현.XLS__성지공현.XLS____서류_기_서_7"/>
      <sheetName val="_성지공현.XLS__성지공현.XLS____서류_기__11"/>
      <sheetName val="_성지공현.XLS__성지공현.XLS____서류_기_서_9"/>
      <sheetName val="_성지공현.XLS__성지공현.XLS________1112"/>
      <sheetName val="_성지공현.XLS__성지공현.XLS________1113"/>
      <sheetName val="_성지공현.XLS__성지공현.XLS________1123"/>
      <sheetName val="_성지공현.XLS__성지공현.XLS________1115"/>
      <sheetName val="_성지공현.XLS__성지공현.XLS________1114"/>
      <sheetName val="_성지공현.XLS__성지공현.XLS________1122"/>
      <sheetName val="_성지공현.XLS__성지공현.XLS________1116"/>
      <sheetName val="_성지공현.XLS__성지공현.XLS________1117"/>
      <sheetName val="_성지공현.XLS__성지공현.XLS________1118"/>
      <sheetName val="_성지공현.XLS__성지공현.XLS________1119"/>
      <sheetName val="_성지공현.XLS__성지공현.XLS________1120"/>
      <sheetName val="_성지공현.XLS__성지공현.XLS________1121"/>
      <sheetName val="_성지공현.XLS__성지공현.XLS________1125"/>
      <sheetName val="_성지공현.XLS__성지공현.XLS________1124"/>
      <sheetName val="_성지공현.XLS__성지공현.XLS________1133"/>
      <sheetName val="_성지공현.XLS__성지공현.XLS________1126"/>
      <sheetName val="_성지공현.XLS__성지공현.XLS________1127"/>
      <sheetName val="_성지공현.XLS__성지공현.XLS________1128"/>
      <sheetName val="_성지공현.XLS__성지공현.XLS________1129"/>
      <sheetName val="_성지공현.XLS__성지공현.XLS________1131"/>
      <sheetName val="_성지공현.XLS__성지공현.XLS________1130"/>
      <sheetName val="_성지공현.XLS__성지공현.XLS________1132"/>
      <sheetName val="_성지공현.XLS__성지공현.XLS________1134"/>
      <sheetName val="_성지공현.XLS__성지공현.XLS________1148"/>
      <sheetName val="_성지공현.XLS__성지공현.XLS________1144"/>
      <sheetName val="_성지공현.XLS__성지공현.XLS________1141"/>
      <sheetName val="_성지공현.XLS__성지공현.XLS________1140"/>
      <sheetName val="_성지공현.XLS__성지공현.XLS________1135"/>
      <sheetName val="_성지공현.XLS__성지공현.XLS________1136"/>
      <sheetName val="_성지공현.XLS__성지공현.XLS________1137"/>
      <sheetName val="_성지공현.XLS__성지공현.XLS________1138"/>
      <sheetName val="_성지공현.XLS__성지공현.XLS________1139"/>
      <sheetName val="_성지공현.XLS__성지공현.XLS________1142"/>
      <sheetName val="_성지공현.XLS__성지공현.XLS________1143"/>
      <sheetName val="_성지공현.XLS__성지공현.XLS________1145"/>
      <sheetName val="_성지공현.XLS__성지공현.XLS________1146"/>
      <sheetName val="_성지공현.XLS__성지공현.XLS________1147"/>
      <sheetName val="_성지공현.XLS__성지공현.XLS________1157"/>
      <sheetName val="_성지공현.XLS__성지공현.XLS________1167"/>
      <sheetName val="_성지공현.XLS__성지공현.XLS________1149"/>
      <sheetName val="_성지공현.XLS__성지공현.XLS________1150"/>
      <sheetName val="_성지공현.XLS__성지공현.XLS________1151"/>
      <sheetName val="_성지공현.XLS__성지공현.XLS________1153"/>
      <sheetName val="_성지공현.XLS__성지공현.XLS________1152"/>
      <sheetName val="_성지공현.XLS__성지공현.XLS________1154"/>
      <sheetName val="_성지공현.XLS__성지공현.XLS________1156"/>
      <sheetName val="_성지공현.XLS__성지공현.XLS________1155"/>
      <sheetName val="_성지공현.XLS__성지공현.XLS________1166"/>
      <sheetName val="_성지공현.XLS__성지공현.XLS________1158"/>
      <sheetName val="_성지공현.XLS__성지공현.XLS________1159"/>
      <sheetName val="_성지공현.XLS__성지공현.XLS________1160"/>
      <sheetName val="_성지공현.XLS__성지공현.XLS____서___초_38"/>
      <sheetName val="_성지공현.XLS__성지공현.XLS____서___초_42"/>
      <sheetName val="_성지공현.XLS__성지공현.XLS____서___초_39"/>
      <sheetName val="_성지공현.XLS__성지공현.XLS____서___초_40"/>
      <sheetName val="_성지공현.XLS__성지공현.XLS____서___초_41"/>
      <sheetName val="_성지공현.XLS__성지공현.XLS____서___초_45"/>
      <sheetName val="_성지공현.XLS__성지공현.XLS____서___초_43"/>
      <sheetName val="_성지공현.XLS__성지공현.XLS____서___초_44"/>
      <sheetName val="_성지공현.XLS__성지공현.XLS________1161"/>
      <sheetName val="_성지공현.XLS__성지공현.XLS________1162"/>
      <sheetName val="_성지공현.XLS__성지공현.XLS________1163"/>
      <sheetName val="_성지공현.XLS__성지공현.XLS________1164"/>
      <sheetName val="_성지공현.XLS__성지공현.XLS________1165"/>
      <sheetName val="_성지공현.XLS__성지공현.XLS________1168"/>
      <sheetName val="_성지공현.XLS__성지공현.XLS________1169"/>
      <sheetName val="_성지공현.XLS__성지공현.XLS________1170"/>
      <sheetName val="_성지공현.XLS__성지공현.XLS________1174"/>
      <sheetName val="_성지공현.XLS__성지공현.XLS________1171"/>
      <sheetName val="_성지공현.XLS__성지공현.XLS________1172"/>
      <sheetName val="_성지공현.XLS__성지공현.XLS________1173"/>
      <sheetName val="_성지공현.XLS__성지공현.XLS________1175"/>
      <sheetName val="_성지공현.XLS__성지공현.XLS________1191"/>
      <sheetName val="_성지공현.XLS__성지공현.XLS________1190"/>
      <sheetName val="_성지공현.XLS__성지공현.XLS________1177"/>
      <sheetName val="_성지공현.XLS__성지공현.XLS________1176"/>
      <sheetName val="_성지공현.XLS__성지공현.XLS________1178"/>
      <sheetName val="_성지공현.XLS__성지공현.XLS________1180"/>
      <sheetName val="_성지공현.XLS__성지공현.XLS________1179"/>
      <sheetName val="_성지공현.XLS__성지공현.XLS________1181"/>
      <sheetName val="_성지공현.XLS__성지공현.XLS________1187"/>
      <sheetName val="_성지공현.XLS__성지공현.XLS________1189"/>
      <sheetName val="_성지공현.XLS__성지공현.XLS________1182"/>
      <sheetName val="_성지공현.XLS__성지공현.XLS________1185"/>
      <sheetName val="_성지공현.XLS__성지공현.XLS________1186"/>
      <sheetName val="_성지공현.XLS__성지공현.XLS________1183"/>
      <sheetName val="_성지공현.XLS__성지공현.XLS________1184"/>
      <sheetName val="_성지공현.XLS__성지공현.XLS________1188"/>
      <sheetName val="_성지공현.XLS__성지공현.XLS___적___기___5"/>
      <sheetName val="_성지공현.XLS__성지공현.XLS___적___기___4"/>
      <sheetName val="_성지공현.XLS__성지공현.XLS________1192"/>
      <sheetName val="_성지공현.XLS__성지공현.XLS________1193"/>
      <sheetName val="_성지공현.XLS__성지공현.XLS_A_________7"/>
      <sheetName val="_성지공현.XLS__성지공현.XLS_A_________6"/>
      <sheetName val="_견적서류_기초서류1"/>
      <sheetName val="_성지공현.XLS__성지공현.XLS__견_서류_기_서_2"/>
      <sheetName val="_성지공현.XLS__성지공현.XLS__견_서류_기_서_3"/>
      <sheetName val="_성지공현.XLS__성지공현.XLS________1235"/>
      <sheetName val="_성지공현.XLS__성지공현.XLS________1234"/>
      <sheetName val="_성지공현.XLS__성지공현.XLS__견적_______6"/>
      <sheetName val="_성지공현.XLS__성지공현.XLS________1194"/>
      <sheetName val="_성지공현.XLS__성지공현.XLS____서_____13"/>
      <sheetName val="_성지공현.XLS__성지공현.XLS________1199"/>
      <sheetName val="_성지공현.XLS__성지공현.XLS________1195"/>
      <sheetName val="_성지공현.XLS__성지공현.XLS________1196"/>
      <sheetName val="_성지공현.XLS__성지공현.XLS________1197"/>
      <sheetName val="_성지공현.XLS__성지공현.XLS________1198"/>
      <sheetName val="_성지공현.XLS__성지공현.XLS________1200"/>
      <sheetName val="_성지공현.XLS__성지공현.XLS________1204"/>
      <sheetName val="_성지공현.XLS__성지공현.XLS________1202"/>
      <sheetName val="_성지공현.XLS__성지공현.XLS________1203"/>
      <sheetName val="_성지공현.XLS__성지공현.XLS________1201"/>
      <sheetName val="_성지공현.XLS__성지공현.XLS________1206"/>
      <sheetName val="_성지공현.XLS__성지공현.XLS________1205"/>
      <sheetName val="_성지공현.XLS__성지공현.XLS________1208"/>
      <sheetName val="_성지공현.XLS__성지공현.XLS________1207"/>
      <sheetName val="_성지공현.XLS__성지공현.XLS________1209"/>
      <sheetName val="_성지공현.XLS__성지공현.XLS________1211"/>
      <sheetName val="_성지공현.XLS__성지공현.XLS________1210"/>
      <sheetName val="_성지공현.XLS__성지공현.XLS________1212"/>
      <sheetName val="_성지공현.XLS__성지공현.XLS________1213"/>
      <sheetName val="_성지공현.XLS__성지공현.XLS________1214"/>
      <sheetName val="_성지공현.XLS__성지공현.XLS________1215"/>
      <sheetName val="_성지공현.XLS__성지공현.XLS________1216"/>
      <sheetName val="_성지공현.XLS__성지공현.XLS________1217"/>
      <sheetName val="_성지공현.XLS__성지공현.XLS________1218"/>
      <sheetName val="_성지공현.XLS__성지공현.XLS________1219"/>
      <sheetName val="_성지공현.XLS__성지공현.XLS________1221"/>
      <sheetName val="_성지공현.XLS__성지공현.XLS________1220"/>
      <sheetName val="_성지공현.XLS__성지공현.XLS________1226"/>
      <sheetName val="_성지공현.XLS__성지공현.XLS________1223"/>
      <sheetName val="_성지공현.XLS__성지공현.XLS________1224"/>
      <sheetName val="_성지공현.XLS__성지공현.XLS________1222"/>
      <sheetName val="_성지공현.XLS__성지공현.XLS________1225"/>
      <sheetName val="_성지공현.XLS__성지공현.XLS________1228"/>
      <sheetName val="_성지공현.XLS__성지공현.XLS________1231"/>
      <sheetName val="_성지공현.XLS__성지공현.XLS________1227"/>
      <sheetName val="_성지공현.XLS__성지공현.XLS________1229"/>
      <sheetName val="_성지공현.XLS__성지공현.XLS________1230"/>
      <sheetName val="_성지공현.XLS__성지공현.XLS________1232"/>
      <sheetName val="_성지공현.XLS__성지공현.XLS________1233"/>
      <sheetName val="_성지공현_XLS__성지공현_XLS_________475"/>
      <sheetName val="_성지공현_XLS__성지공현_XLS_________482"/>
      <sheetName val="_성지공현_XLS__성지공현_XLS_________459"/>
      <sheetName val="_성지공현_XLS__성지공현_XLS_________457"/>
      <sheetName val="_성지공현_XLS__성지공현_XLS_________456"/>
      <sheetName val="_성지공현_XLS__성지공현_XLS_________411"/>
      <sheetName val="_성지공현_XLS__성지공현_XLS_________412"/>
      <sheetName val="_성지공현_XLS__성지공현_XLS_________413"/>
      <sheetName val="_성지공현_XLS__성지공현_XLS_________414"/>
      <sheetName val="_성지공현_XLS__성지공현_XLS_________415"/>
      <sheetName val="_성지공현_XLS__성지공현_XLS_________416"/>
      <sheetName val="_성지공현_XLS__성지공현_XLS_________417"/>
      <sheetName val="_성지공현_XLS__성지공현_XLS_________418"/>
      <sheetName val="_성지공현_XLS__성지공현_XLS_________419"/>
      <sheetName val="_성지공현_XLS__성지공현_XLS_________420"/>
      <sheetName val="_성지공현_XLS__성지공현_XLS_________427"/>
      <sheetName val="_성지공현_XLS__성지공현_XLS_________421"/>
      <sheetName val="_성지공현_XLS__성지공현_XLS_________422"/>
      <sheetName val="_성지공현_XLS__성지공현_XLS_________423"/>
      <sheetName val="_성지공현_XLS__성지공현_XLS_________424"/>
      <sheetName val="_성지공현_XLS__성지공현_XLS_________425"/>
      <sheetName val="_성지공현_XLS__성지공현_XLS_________426"/>
      <sheetName val="_성지공현_XLS__성지공현_XLS_________428"/>
      <sheetName val="_성지공현_XLS__성지공현_XLS_________429"/>
      <sheetName val="_성지공현_XLS__성지공현_XLS_________430"/>
      <sheetName val="_성지공현_XLS__성지공현_XLS_________431"/>
      <sheetName val="_성지공현_XLS__성지공현_XLS_________432"/>
      <sheetName val="_성지공현_XLS__성지공현_XLS_________433"/>
      <sheetName val="_성지공현_XLS__성지공현_XLS_________434"/>
      <sheetName val="_성지공현_XLS__성지공현_XLS_________435"/>
      <sheetName val="_성지공현_XLS__성지공현_XLS_________436"/>
      <sheetName val="_성지공현_XLS__성지공현_XLS_________437"/>
      <sheetName val="_성지공현_XLS__성지공현_XLS_________438"/>
      <sheetName val="_성지공현_XLS__성지공현_XLS_________444"/>
      <sheetName val="_성지공현_XLS__성지공현_XLS_________439"/>
      <sheetName val="_성지공현_XLS__성지공현_XLS_________440"/>
      <sheetName val="_성지공현_XLS__성지공현_XLS_________441"/>
      <sheetName val="_성지공현_XLS__성지공현_XLS_________442"/>
      <sheetName val="_성지공현_XLS__성지공현_XLS_________443"/>
      <sheetName val="_성지공현_XLS__성지공현_XLS_________445"/>
      <sheetName val="_성지공현_XLS__성지공현_XLS_________446"/>
      <sheetName val="_성지공현_XLS__성지공현_XLS_________447"/>
      <sheetName val="_성지공현_XLS__성지공현_XLS_________448"/>
      <sheetName val="_성지공현_XLS__성지공현_XLS_________449"/>
      <sheetName val="_성지공현_XLS__성지공현_XLS_________450"/>
      <sheetName val="_성지공현_XLS__성지공현_XLS_________451"/>
      <sheetName val="_성지공현_XLS__성지공현_XLS_________452"/>
      <sheetName val="_성지공현_XLS__성지공현_XLS_________453"/>
      <sheetName val="_성지공현_XLS__성지공현_XLS_________454"/>
      <sheetName val="_성지공현_XLS__성지공현_XLS_________455"/>
      <sheetName val="_성지공현_XLS__성지공현_XLS_________458"/>
      <sheetName val="_성지공현_XLS__성지공현_XLS_________460"/>
      <sheetName val="_성지공현_XLS__성지공현_XLS_________461"/>
      <sheetName val="_성지공현_XLS__성지공현_XLS_________462"/>
      <sheetName val="_성지공현_XLS__성지공현_XLS_________463"/>
      <sheetName val="_성지공현_XLS__성지공현_XLS_________464"/>
      <sheetName val="_성지공현_XLS__성지공현_XLS_________465"/>
      <sheetName val="_성지공현_XLS__성지공현_XLS_________466"/>
      <sheetName val="_성지공현_XLS__성지공현_XLS_________467"/>
      <sheetName val="_성지공현_XLS__성지공현_XLS_________468"/>
      <sheetName val="_성지공현_XLS__성지공현_XLS_________469"/>
      <sheetName val="_성지공현_XLS__성지공현_XLS_________470"/>
      <sheetName val="_성지공현_XLS__성지공현_XLS_________471"/>
      <sheetName val="_성지공현_XLS__성지공현_XLS_________472"/>
      <sheetName val="_성지공현_XLS__성지공현_XLS_________473"/>
      <sheetName val="_성지공현_XLS__성지공현_XLS_________474"/>
      <sheetName val="_성지공현_XLS__성지공현_XLS_________476"/>
      <sheetName val="_성지공현_XLS__성지공현_XLS_________477"/>
      <sheetName val="_성지공현_XLS__성지공현_XLS_________478"/>
      <sheetName val="_성지공현_XLS__성지공현_XLS_________479"/>
      <sheetName val="_성지공현_XLS__성지공현_XLS_________480"/>
      <sheetName val="_성지공현_XLS__성지공현_XLS_________481"/>
      <sheetName val="_성지공현_XLS__성지공현_XLS_________483"/>
      <sheetName val="_성지공현_XLS__성지공현_XLS_________484"/>
      <sheetName val="_성지공현_XLS__성지공현_XLS_________485"/>
      <sheetName val="_성지공현_XLS__성지공현_XLS_________486"/>
      <sheetName val="_성지공현_XLS__성지공현_XLS_________487"/>
      <sheetName val="_성지공현_XLS__성지공현_XLS_________488"/>
      <sheetName val="_성지공현_XLS__성지공현_XLS_________489"/>
      <sheetName val="_성지공현_XLS__성지공현_XLS_________490"/>
      <sheetName val="_성지공현_XLS__성지공현_XLS_________491"/>
      <sheetName val="_성지공현_XLS__성지공현_XLS_________492"/>
      <sheetName val="_성지공현_XLS__성지공현_XLS_________493"/>
      <sheetName val="_성지공현_XLS__성지공현_XLS_________494"/>
      <sheetName val="_성지공현_XLS__성지공현_XLS_________495"/>
      <sheetName val="_성지공현_XLS__성지공현_XLS_________496"/>
      <sheetName val="_성지공현_XLS__성지공현_XLS_________497"/>
      <sheetName val="_성지공현_XLS__성지공현_XLS_________498"/>
      <sheetName val="_성지공현_XLS__성지공현_XLS_________499"/>
      <sheetName val="_성지공현_XLS__성지공현_XLS_________500"/>
      <sheetName val="_성지공현_XLS__성지공현_XLS_________501"/>
      <sheetName val="_성지공현_XLS__성지공현_XLS_________502"/>
      <sheetName val="_성지공현_XLS__성지공현_XLS_________507"/>
      <sheetName val="_성지공현_XLS__성지공현_XLS_________503"/>
      <sheetName val="_성지공현_XLS__성지공현_XLS_________518"/>
      <sheetName val="_성지공현_XLS__성지공현_XLS_________504"/>
      <sheetName val="_성지공현_XLS__성지공현_XLS_________505"/>
      <sheetName val="_성지공현_XLS__성지공현_XLS_________506"/>
      <sheetName val="_성지공현_XLS__성지공현_XLS_________508"/>
      <sheetName val="_성지공현_XLS__성지공현_XLS_________509"/>
      <sheetName val="_성지공현_XLS__성지공현_XLS_________510"/>
      <sheetName val="_성지공현_XLS__성지공현_XLS_________511"/>
      <sheetName val="_성지공현_XLS__성지공현_XLS_________512"/>
      <sheetName val="_성지공현_XLS__성지공현_XLS_________513"/>
      <sheetName val="_성지공현_XLS__성지공현_XLS_________514"/>
      <sheetName val="_성지공현_XLS__성지공현_XLS_________515"/>
      <sheetName val="_성지공현_XLS__성지공현_XLS_________516"/>
      <sheetName val="_성지공현_XLS__성지공현_XLS_________517"/>
      <sheetName val="_성지공현_XLS__성지공현_XLS_________519"/>
      <sheetName val="_성지공현_XLS__성지공현_XLS_________520"/>
      <sheetName val="_성지공현_XLS__성지공현_XLS_________521"/>
      <sheetName val="_성지공현_XLS__성지공현_XLS_________522"/>
      <sheetName val="_성지공현_XLS__성지공현_XLS_________523"/>
      <sheetName val="_성지공현_XLS__성지공현_XLS_________524"/>
      <sheetName val="_성지공현_XLS__성지공현_XLS_________525"/>
      <sheetName val="_성지공현_XLS__성지공현_XLS_________526"/>
      <sheetName val="_성지공현_XLS__성지공현_XLS_________527"/>
      <sheetName val="_성지공현_XLS__성지공현_XLS_________528"/>
      <sheetName val="_성지공현_XLS__성지공현_XLS_________529"/>
      <sheetName val="_성지공현_XLS__성지공현_XLS_________530"/>
      <sheetName val="_성지공현_XLS__성지공현_XLS_________531"/>
      <sheetName val="_성지공현_XLS__성지공현_XLS_________550"/>
      <sheetName val="_성지공현_XLS__성지공현_XLS_________547"/>
      <sheetName val="_성지공현_XLS__성지공현_XLS_________532"/>
      <sheetName val="_성지공현_XLS__성지공현_XLS_________533"/>
      <sheetName val="_성지공현_XLS__성지공현_XLS_________534"/>
      <sheetName val="_성지공현_XLS__성지공현_XLS_________535"/>
      <sheetName val="_성지공현_XLS__성지공현_XLS_________536"/>
      <sheetName val="_성지공현_XLS__성지공현_XLS_________537"/>
      <sheetName val="_성지공현_XLS__성지공현_XLS_________538"/>
      <sheetName val="_성지공현_XLS__성지공현_XLS_________539"/>
      <sheetName val="_성지공현_XLS__성지공현_XLS_________540"/>
      <sheetName val="_성지공현_XLS__성지공현_XLS_________541"/>
      <sheetName val="_성지공현_XLS__성지공현_XLS_________542"/>
      <sheetName val="_성지공현_XLS__성지공현_XLS_________543"/>
      <sheetName val="_성지공현_XLS__성지공현_XLS_________544"/>
      <sheetName val="_성지공현_XLS__성지공현_XLS_________545"/>
      <sheetName val="_성지공현_XLS__성지공현_XLS_________546"/>
      <sheetName val="_성지공현_XLS__성지공현_XLS_________548"/>
      <sheetName val="_성지공현_XLS__성지공현_XLS_________549"/>
      <sheetName val="_성지공현_XLS__성지공현_XLS_________551"/>
      <sheetName val="_성지공현_XLS__성지공현_XLS_________552"/>
      <sheetName val="_성지공현_XLS__성지공현_XLS_________553"/>
      <sheetName val="_성지공현_XLS__성지공현_XLS_________554"/>
      <sheetName val="_성지공현_XLS__성지공현_XLS_________555"/>
      <sheetName val="_성지공현_XLS__성지공현_XLS_________556"/>
      <sheetName val="_성지공현_XLS__성지공현_XLS_________557"/>
      <sheetName val="_성지공현_XLS__성지공현_XLS_________558"/>
      <sheetName val="_성지공현_XLS__성지공현_XLS_________559"/>
      <sheetName val="_성지공현_XLS__성지공현_XLS_________560"/>
      <sheetName val="_성지공현_XLS__성지공현_XLS_________561"/>
      <sheetName val="_성지공현_XLS__성지공현_XLS_________562"/>
      <sheetName val="_성지공현_XLS__성지공현_XLS_________563"/>
      <sheetName val="_성지공현_XLS__성지공현_XLS_________564"/>
      <sheetName val="_성지공현_XLS__성지공현_XLS_________565"/>
      <sheetName val="_성지공현_XLS__성지공현_XLS_________566"/>
      <sheetName val="_성지공현_XLS__성지공현_XLS_________567"/>
      <sheetName val="_성지공현_XLS__성지공현_XLS_________568"/>
      <sheetName val="_성지공현_XLS__성지공현_XLS_________569"/>
      <sheetName val="_성지공현_XLS__성지공현_XLS_________570"/>
      <sheetName val="_성지공현_XLS__성지공현_XLS_________571"/>
      <sheetName val="_성지공현_XLS__성지공현_XLS_________572"/>
      <sheetName val="_성지공현_XLS__성지공현_XLS_________573"/>
      <sheetName val="_성지공현_XLS__성지공현_XLS_________574"/>
      <sheetName val="_성지공현_XLS__성지공현_XLS_________575"/>
      <sheetName val="_성지공현_XLS__성지공현_XLS_________576"/>
      <sheetName val="_성지공현_XLS__성지공현_XLS_________577"/>
      <sheetName val="_성지공현_XLS__성지공현_XLS_________578"/>
      <sheetName val="_성지공현_XLS__성지공현_XLS_________579"/>
      <sheetName val="_성지공현_XLS__성지공현_XLS_________580"/>
      <sheetName val="_성지공현_XLS__성지공현_XLS_________581"/>
      <sheetName val="_성지공현_XLS__성지공현_XLS_________582"/>
      <sheetName val="_성지공현_XLS__성지공현_XLS_________648"/>
      <sheetName val="_성지공현_XLS__성지공현_XLS_________651"/>
      <sheetName val="_성지공현_XLS__성지공현_XLS_________592"/>
      <sheetName val="_성지공현_XLS__성지공현_XLS_________594"/>
      <sheetName val="_성지공현_XLS__성지공현_XLS_________583"/>
      <sheetName val="_성지공현_XLS__성지공현_XLS_________584"/>
      <sheetName val="_성지공현_XLS__성지공현_XLS_________585"/>
      <sheetName val="_성지공현_XLS__성지공현_XLS_________586"/>
      <sheetName val="_성지공현_XLS__성지공현_XLS_________587"/>
      <sheetName val="_성지공현_XLS__성지공현_XLS_________588"/>
      <sheetName val="_성지공현_XLS__성지공현_XLS_________589"/>
      <sheetName val="_성지공현_XLS__성지공현_XLS_________590"/>
      <sheetName val="_성지공현_XLS__성지공현_XLS_________591"/>
      <sheetName val="_성지공현_XLS__성지공현_XLS_________593"/>
      <sheetName val="_성지공현_XLS__성지공현_XLS_________595"/>
      <sheetName val="_성지공현_XLS__성지공현_XLS_________596"/>
      <sheetName val="_성지공현_XLS__성지공현_XLS_________597"/>
      <sheetName val="_성지공현_XLS__성지공현_XLS_________598"/>
      <sheetName val="_성지공현_XLS__성지공현_XLS_________599"/>
      <sheetName val="_성지공현_XLS__성지공현_XLS_________600"/>
      <sheetName val="_성지공현_XLS__성지공현_XLS_________601"/>
      <sheetName val="_성지공현_XLS__성지공현_XLS_________602"/>
      <sheetName val="_성지공현_XLS__성지공현_XLS_________603"/>
      <sheetName val="_성지공현_XLS__성지공현_XLS_________604"/>
      <sheetName val="_성지공현_XLS__성지공현_XLS_________605"/>
      <sheetName val="_성지공현_XLS__성지공현_XLS_________606"/>
      <sheetName val="_성지공현_XLS__성지공현_XLS_________607"/>
      <sheetName val="_성지공현_XLS__성지공현_XLS_________608"/>
      <sheetName val="_성지공현_XLS__성지공현_XLS_________609"/>
      <sheetName val="_성지공현_XLS__성지공현_XLS_________610"/>
      <sheetName val="_성지공현_XLS__성지공현_XLS_________611"/>
      <sheetName val="_성지공현_XLS__성지공현_XLS_________612"/>
      <sheetName val="_성지공현_XLS__성지공현_XLS_________613"/>
      <sheetName val="_성지공현_XLS__성지공현_XLS_________614"/>
      <sheetName val="_성지공현_XLS__성지공현_XLS_________615"/>
      <sheetName val="_성지공현_XLS__성지공현_XLS_________616"/>
      <sheetName val="_성지공현_XLS__성지공현_XLS_________642"/>
      <sheetName val="_성지공현_XLS__성지공현_XLS_________643"/>
      <sheetName val="_성지공현_XLS__성지공현_XLS_________617"/>
      <sheetName val="_성지공현_XLS__성지공현_XLS_________618"/>
      <sheetName val="_성지공현_XLS__성지공현_XLS_________619"/>
      <sheetName val="_성지공현_XLS__성지공현_XLS_________620"/>
      <sheetName val="_성지공현_XLS__성지공현_XLS_________621"/>
      <sheetName val="_성지공현_XLS__성지공현_XLS_________622"/>
      <sheetName val="_성지공현_XLS__성지공현_XLS_________623"/>
      <sheetName val="_성지공현_XLS__성지공현_XLS_________624"/>
      <sheetName val="_성지공현_XLS__성지공현_XLS_________625"/>
      <sheetName val="_성지공현_XLS__성지공현_XLS_________626"/>
      <sheetName val="_성지공현_XLS__성지공현_XLS_________627"/>
      <sheetName val="_성지공현_XLS__성지공현_XLS_________628"/>
      <sheetName val="_성지공현_XLS__성지공현_XLS_________629"/>
      <sheetName val="_성지공현_XLS__성지공현_XLS_________630"/>
      <sheetName val="_성지공현_XLS__성지공현_XLS_________631"/>
      <sheetName val="_성지공현_XLS__성지공현_XLS_________632"/>
      <sheetName val="_성지공현_XLS__성지공현_XLS_________633"/>
      <sheetName val="_성지공현_XLS__성지공현_XLS_________634"/>
      <sheetName val="_성지공현_XLS__성지공현_XLS_________635"/>
      <sheetName val="_성지공현_XLS__성지공현_XLS_________636"/>
      <sheetName val="_성지공현_XLS__성지공현_XLS_________637"/>
      <sheetName val="_성지공현_XLS__성지공현_XLS_________638"/>
      <sheetName val="_성지공현_XLS__성지공현_XLS_________639"/>
      <sheetName val="_성지공현_XLS__성지공현_XLS_________640"/>
      <sheetName val="_성지공현_XLS__성지공현_XLS_________641"/>
      <sheetName val="_성지공현_XLS__성지공현_XLS_________644"/>
      <sheetName val="_성지공현_XLS__성지공현_XLS_________645"/>
      <sheetName val="_성지공현_XLS__성지공현_XLS_________646"/>
      <sheetName val="_성지공현_XLS__성지공현_XLS_________647"/>
      <sheetName val="_성지공현_XLS__성지공현_XLS_________649"/>
      <sheetName val="_성지공현_XLS__성지공현_XLS_________650"/>
      <sheetName val="_성지공현_XLS__성지공현_XLS_________652"/>
      <sheetName val="_성지공현_XLS__성지공현_XLS_________653"/>
      <sheetName val="_성지공현_XLS__성지공현_XLS_________654"/>
      <sheetName val="_성지공현_XLS__성지공현_XLS_________655"/>
      <sheetName val="_성지공현_XLS__성지공현_XLS_________656"/>
      <sheetName val="_성지공현_XLS__성지공현_XLS_________657"/>
      <sheetName val="_성지공현_XLS__성지공현_XLS_________658"/>
      <sheetName val="_성지공현_XLS__성지공현_XLS_________659"/>
      <sheetName val="_성지공현_XLS__성지공현_XLS__견________3"/>
      <sheetName val="_성지공현_XLS__성지공현_XLS_________660"/>
      <sheetName val="_성지공현_XLS__성지공현_XLS_________661"/>
      <sheetName val="_성지공현_XLS__성지공현_XLS_________662"/>
      <sheetName val="_성지공현_XLS__성지공현_XLS_________663"/>
      <sheetName val="_성지공현_XLS__성지공현_XLS_________664"/>
      <sheetName val="_성지공현_XLS__성지공현_XLS_________665"/>
      <sheetName val="_성지공현_XLS__성지공현_XLS_________666"/>
      <sheetName val="_성지공현_XLS__성지공현_XLS_________667"/>
      <sheetName val="_성지공현.XLS__성지공현.XLS___적_______5"/>
      <sheetName val="_성지공현.XLS__성지공현.XLS________1239"/>
      <sheetName val="_성지공현.XLS__성지공현.XLS________1238"/>
      <sheetName val="_성지공현.XLS__성지공현.XLS________1236"/>
      <sheetName val="_성지공현.XLS__성지공현.XLS________1237"/>
      <sheetName val="_성지공현.XLS__성지공현.XLS________1240"/>
      <sheetName val="_성지공현.XLS__성지공현.XLS________1241"/>
      <sheetName val="_성지공현.XLS__성지공현.XLS___적서류__초_10"/>
      <sheetName val="_성지공현.XLS__성지공현.XLS________1243"/>
      <sheetName val="_성지공현.XLS__성지공현.XLS________1242"/>
      <sheetName val="_성지공현.XLS__성지공현.XLS________1245"/>
      <sheetName val="_성지공현.XLS__성지공현.XLS________1244"/>
      <sheetName val="_성지공현.XLS__성지공현.XLS________1248"/>
      <sheetName val="_성지공현.XLS__성지공현.XLS________1246"/>
      <sheetName val="_성지공현.XLS__성지공현.XLS________1247"/>
      <sheetName val="_성지공현.XLS__성지공현.XLS________1275"/>
      <sheetName val="_성지공현.XLS__성지공현.XLS________1274"/>
      <sheetName val="_성지공현.XLS__성지공현.XLS________1267"/>
      <sheetName val="_성지공현.XLS__성지공현.XLS________1263"/>
      <sheetName val="_성지공현.XLS__성지공현.XLS________1250"/>
      <sheetName val="_성지공현.XLS__성지공현.XLS________1249"/>
      <sheetName val="_성지공현.XLS__성지공현.XLS________1251"/>
      <sheetName val="_성지공현.XLS__성지공현.XLS________1253"/>
      <sheetName val="_성지공현.XLS__성지공현.XLS________1252"/>
      <sheetName val="_성지공현.XLS__성지공현.XLS________1255"/>
      <sheetName val="_성지공현.XLS__성지공현.XLS________1254"/>
      <sheetName val="_성지공현.XLS__성지공현.XLS________1262"/>
      <sheetName val="_성지공현.XLS__성지공현.XLS________1261"/>
      <sheetName val="_성지공현.XLS__성지공현.XLS________1256"/>
      <sheetName val="_성지공현.XLS__성지공현.XLS________1257"/>
      <sheetName val="_성지공현.XLS__성지공현.XLS________1258"/>
      <sheetName val="_성지공현.XLS__성지공현.XLS________1259"/>
      <sheetName val="_성지공현.XLS__성지공현.XLS________1260"/>
      <sheetName val="_성지공현.XLS__성지공현.XLS________1264"/>
      <sheetName val="_성지공현.XLS__성지공현.XLS________1265"/>
      <sheetName val="_성지공현.XLS__성지공현.XLS________1266"/>
      <sheetName val="_성지공현.XLS__성지공현.XLS________1273"/>
      <sheetName val="_성지공현.XLS__성지공현.XLS________1272"/>
      <sheetName val="_성지공현.XLS__성지공현.XLS________1268"/>
      <sheetName val="_성지공현.XLS__성지공현.XLS________1270"/>
      <sheetName val="_성지공현.XLS__성지공현.XLS________1269"/>
      <sheetName val="_성지공현.XLS__성지공현.XLS________1271"/>
      <sheetName val="_성지공현.XLS_________741"/>
      <sheetName val="_성지공현.XLS_________740"/>
      <sheetName val="_성지공현.XLS_________381"/>
      <sheetName val="_성지공현.XLS_________371"/>
      <sheetName val="_성지공현.XLS_________367"/>
      <sheetName val="_성지공현.XLS_________368"/>
      <sheetName val="_성지공현.XLS_________369"/>
      <sheetName val="_성지공현.XLS_________370"/>
      <sheetName val="_성지공현.XLS_________380"/>
      <sheetName val="_성지공현.XLS_________377"/>
      <sheetName val="_성지공현.XLS_________372"/>
      <sheetName val="_성지공현.XLS_________373"/>
      <sheetName val="_성지공현.XLS_________375"/>
      <sheetName val="_성지공현.XLS_________374"/>
      <sheetName val="_성지공현.XLS_________376"/>
      <sheetName val="_성지공현.XLS_________378"/>
      <sheetName val="_성지공현.XLS_________379"/>
      <sheetName val="_성지공현.XLS_________383"/>
      <sheetName val="_성지공현.XLS_________382"/>
      <sheetName val="_성지공현.XLS_________384"/>
      <sheetName val="_성지공현.XLS_________385"/>
      <sheetName val="_성지공현.XLS_________387"/>
      <sheetName val="_성지공현.XLS_________386"/>
      <sheetName val="_성지공현.XLS_________491"/>
      <sheetName val="_성지공현.XLS_________485"/>
      <sheetName val="_성지공현.XLS_________484"/>
      <sheetName val="_성지공현.XLS_________447"/>
      <sheetName val="_성지공현.XLS_________405"/>
      <sheetName val="_성지공현.XLS_________407"/>
      <sheetName val="_성지공현.XLS_________402"/>
      <sheetName val="_성지공현.XLS_________392"/>
      <sheetName val="_성지공현.XLS_________401"/>
      <sheetName val="_성지공현.XLS_________390"/>
      <sheetName val="_성지공현.XLS_________388"/>
      <sheetName val="_성지공현.XLS_________389"/>
      <sheetName val="_성지공현.XLS_________391"/>
      <sheetName val="_성지공현.XLS_________395"/>
      <sheetName val="_성지공현.XLS_________393"/>
      <sheetName val="_성지공현.XLS_________394"/>
      <sheetName val="_성지공현.XLS_________396"/>
      <sheetName val="_성지공현.XLS_________397"/>
      <sheetName val="_성지공현.XLS_________398"/>
      <sheetName val="_성지공현.XLS_________399"/>
      <sheetName val="_성지공현.XLS_________400"/>
      <sheetName val="_성지공현.XLS_________403"/>
      <sheetName val="_성지공현.XLS_________404"/>
      <sheetName val="_성지공현.XLS_________406"/>
      <sheetName val="_성지공현.XLS_________427"/>
      <sheetName val="_성지공현.XLS_________415"/>
      <sheetName val="_성지공현.XLS_________419"/>
      <sheetName val="_성지공현.XLS_________412"/>
      <sheetName val="_성지공현.XLS_________408"/>
      <sheetName val="_성지공현.XLS_________409"/>
      <sheetName val="_성지공현.XLS_________410"/>
      <sheetName val="_성지공현.XLS_________411"/>
      <sheetName val="_성지공현.XLS_________414"/>
      <sheetName val="_성지공현.XLS_________413"/>
      <sheetName val="_성지공현.XLS_________416"/>
      <sheetName val="_성지공현.XLS_________417"/>
      <sheetName val="_성지공현.XLS_________424"/>
      <sheetName val="_성지공현.XLS_________418"/>
      <sheetName val="_성지공현.XLS_________420"/>
      <sheetName val="_성지공현.XLS_________421"/>
      <sheetName val="_성지공현.XLS_________422"/>
      <sheetName val="_성지공현.XLS_________423"/>
      <sheetName val="_성지공현.XLS_________426"/>
      <sheetName val="_성지공현.XLS_________425"/>
      <sheetName val="_성지공현.XLS_________444"/>
      <sheetName val="_성지공현.XLS_________429"/>
      <sheetName val="_성지공현.XLS_________430"/>
      <sheetName val="_성지공현.XLS_________428"/>
      <sheetName val="_성지공현.XLS_________432"/>
      <sheetName val="_성지공현.XLS_________431"/>
      <sheetName val="_성지공현.XLS_________440"/>
      <sheetName val="_성지공현.XLS_________433"/>
      <sheetName val="_성지공현.XLS_________434"/>
      <sheetName val="_성지공현.XLS_________435"/>
      <sheetName val="_성지공현.XLS_________436"/>
      <sheetName val="_성지공현.XLS_________437"/>
      <sheetName val="_성지공현.XLS_________438"/>
      <sheetName val="_성지공현.XLS_________439"/>
      <sheetName val="_성지공현.XLS_________441"/>
      <sheetName val="_성지공현.XLS_________442"/>
      <sheetName val="_성지공현.XLS_________443"/>
      <sheetName val="_성지공현.XLS_________446"/>
      <sheetName val="_성지공현.XLS_________445"/>
      <sheetName val="_성지공현.XLS_________448"/>
      <sheetName val="_성지공현.XLS_________452"/>
      <sheetName val="_성지공현.XLS_________449"/>
      <sheetName val="_성지공현.XLS_________453"/>
      <sheetName val="_성지공현.XLS_________450"/>
      <sheetName val="_성지공현.XLS_________451"/>
      <sheetName val="_성지공현.XLS_________454"/>
      <sheetName val="_성지공현.XLS_________455"/>
      <sheetName val="_성지공현.XLS_________459"/>
      <sheetName val="_성지공현.XLS_________463"/>
      <sheetName val="_성지공현.XLS_________456"/>
      <sheetName val="_성지공현.XLS_________457"/>
      <sheetName val="_성지공현.XLS_________458"/>
      <sheetName val="_성지공현.XLS_________464"/>
      <sheetName val="_성지공현.XLS_________460"/>
      <sheetName val="_성지공현.XLS_________461"/>
      <sheetName val="_성지공현.XLS_________462"/>
      <sheetName val="_성지공현.XLS_________465"/>
      <sheetName val="_성지공현.XLS_________480"/>
      <sheetName val="_성지공현.XLS_________466"/>
      <sheetName val="_성지공현.XLS_________467"/>
      <sheetName val="_성지공현.XLS_________469"/>
      <sheetName val="_성지공현.XLS_________470"/>
      <sheetName val="_성지공현.XLS_________468"/>
      <sheetName val="_성지공현.XLS_________471"/>
      <sheetName val="_성지공현.XLS_________475"/>
      <sheetName val="_성지공현.XLS_________472"/>
      <sheetName val="_성지공현.XLS_________473"/>
      <sheetName val="_성지공현.XLS_________476"/>
      <sheetName val="_성지공현.XLS_________474"/>
      <sheetName val="_성지공현.XLS_________477"/>
      <sheetName val="_성지공현.XLS_________478"/>
      <sheetName val="_성지공현.XLS_________479"/>
      <sheetName val="_성지공현.XLS_________483"/>
      <sheetName val="_성지공현.XLS_________482"/>
      <sheetName val="_성지공현.XLS_________481"/>
      <sheetName val="_성지공현.XLS_________546"/>
      <sheetName val="_성지공현.XLS_____류_기___4"/>
      <sheetName val="_성지공현.XLS_________486"/>
      <sheetName val="_성지공현.XLS_________487"/>
      <sheetName val="_성지공현.XLS_________488"/>
      <sheetName val="_성지공현.XLS_________489"/>
      <sheetName val="_성지공현.XLS_________490"/>
      <sheetName val="_성지공현.XLS_________547"/>
      <sheetName val="_성지공현.XLS_________540"/>
      <sheetName val="_성지공현.XLS_________507"/>
      <sheetName val="_성지공현.XLS_________503"/>
      <sheetName val="_성지공현.XLS_________505"/>
      <sheetName val="_성지공현.XLS_________492"/>
      <sheetName val="_성지공현.XLS_________494"/>
      <sheetName val="_성지공현.XLS_________495"/>
      <sheetName val="_성지공현.XLS_________493"/>
      <sheetName val="_성지공현.XLS_________498"/>
      <sheetName val="_성지공현.XLS_________496"/>
      <sheetName val="_성지공현.XLS_________497"/>
      <sheetName val="_성지공현.XLS_________500"/>
      <sheetName val="_성지공현.XLS_________501"/>
      <sheetName val="_성지공현.XLS_________499"/>
      <sheetName val="_성지공현.XLS_________502"/>
      <sheetName val="_성지공현.XLS_________504"/>
      <sheetName val="_성지공현.XLS_________506"/>
      <sheetName val="_성지공현.XLS_________509"/>
      <sheetName val="_성지공현.XLS_________508"/>
      <sheetName val="_성지공현.XLS_________541"/>
      <sheetName val="_성지공현.XLS_________512"/>
      <sheetName val="_성지공현.XLS_________510"/>
      <sheetName val="_성지공현.XLS_________511"/>
      <sheetName val="_성지공현.XLS_________513"/>
      <sheetName val="_성지공현.XLS_________514"/>
      <sheetName val="_성지공현.XLS_________515"/>
      <sheetName val="_성지공현.XLS_________516"/>
      <sheetName val="_성지공현.XLS_________518"/>
      <sheetName val="_성지공현.XLS_________517"/>
      <sheetName val="_성지공현.XLS_________521"/>
      <sheetName val="_성지공현.XLS_________524"/>
      <sheetName val="_성지공현.XLS_________519"/>
      <sheetName val="_성지공현.XLS_________520"/>
      <sheetName val="_성지공현.XLS_________522"/>
      <sheetName val="_성지공현.XLS_________523"/>
      <sheetName val="_성지공현.XLS_________525"/>
      <sheetName val="_성지공현.XLS_________530"/>
      <sheetName val="_성지공현.XLS_________526"/>
      <sheetName val="_성지공현.XLS_________529"/>
      <sheetName val="_성지공현.XLS_________527"/>
      <sheetName val="_성지공현.XLS_________528"/>
      <sheetName val="_성지공현.XLS_________532"/>
      <sheetName val="_성지공현.XLS_________531"/>
      <sheetName val="_성지공현.XLS_________533"/>
      <sheetName val="_성지공현.XLS_________534"/>
      <sheetName val="_성지공현.XLS_________535"/>
      <sheetName val="_성지공현.XLS_________536"/>
      <sheetName val="_성지공현.XLS_________537"/>
      <sheetName val="_성지공현.XLS_________538"/>
      <sheetName val="_성지공현.XLS_________539"/>
      <sheetName val="_성지공현.XLS_________542"/>
      <sheetName val="_성지공현.XLS_________543"/>
      <sheetName val="_성지공현.XLS_________544"/>
      <sheetName val="_성지공현.XLS_________545"/>
      <sheetName val="_성지공현.XLS_________548"/>
      <sheetName val="_성지공현.XLS___적_______3"/>
      <sheetName val="_성지공현.XLS_____류_기___5"/>
      <sheetName val="_성지공현.XLS___적서__기초서_4"/>
      <sheetName val="_성지공현.XLS___적서__기초서_6"/>
      <sheetName val="_성지공현.XLS___적서__기초서_5"/>
      <sheetName val="_성지공현.XLS_________552"/>
      <sheetName val="_성지공현.XLS_________549"/>
      <sheetName val="_성지공현.XLS_________551"/>
      <sheetName val="_성지공현.XLS_________550"/>
      <sheetName val="_성지공현.XLS_________554"/>
      <sheetName val="_성지공현.XLS_________553"/>
      <sheetName val="_성지공현.XLS_________555"/>
      <sheetName val="_성지공현.XLS_________557"/>
      <sheetName val="_성지공현.XLS_________556"/>
      <sheetName val="_성지공현.XLS____서____서_2"/>
      <sheetName val="_성지공현.XLS____서____서_3"/>
      <sheetName val="_성지공현.XLS___적서__기초서_7"/>
      <sheetName val="_성지공현.XLS___적서__기초서_9"/>
      <sheetName val="_성지공현.XLS___적서__기초서_8"/>
      <sheetName val="_성지공현.XLS_________559"/>
      <sheetName val="_성지공현.XLS_________558"/>
      <sheetName val="_성지공현.XLS_________560"/>
      <sheetName val="_성지공현.XLS_________567"/>
      <sheetName val="_성지공현.XLS_________561"/>
      <sheetName val="_성지공현.XLS_________562"/>
      <sheetName val="_성지공현.XLS_________563"/>
      <sheetName val="_성지공현.XLS_________566"/>
      <sheetName val="_성지공현.XLS_________565"/>
      <sheetName val="_성지공현.XLS_________564"/>
      <sheetName val="_성지공현.XLS_________568"/>
      <sheetName val="_성지공현.XLS_________573"/>
      <sheetName val="_성지공현.XLS_________570"/>
      <sheetName val="_성지공현.XLS_________571"/>
      <sheetName val="_성지공현.XLS_________569"/>
      <sheetName val="_성지공현.XLS_________572"/>
      <sheetName val="_성지공현.XLS_________577"/>
      <sheetName val="_성지공현.XLS_________578"/>
      <sheetName val="_성지공현.XLS_________574"/>
      <sheetName val="_성지공현.XLS_________575"/>
      <sheetName val="_성지공현.XLS_________576"/>
      <sheetName val="_성지공현.XLS_________583"/>
      <sheetName val="_성지공현.XLS_________579"/>
      <sheetName val="_성지공현.XLS_________586"/>
      <sheetName val="_성지공현.XLS_________580"/>
      <sheetName val="_성지공현.XLS_________581"/>
      <sheetName val="_성지공현.XLS_________582"/>
      <sheetName val="_성지공현.XLS_________584"/>
      <sheetName val="_성지공현.XLS_________585"/>
      <sheetName val="_성지공현.XLS_________587"/>
      <sheetName val="_성지공현.XLS_________592"/>
      <sheetName val="_성지공현.XLS_________588"/>
      <sheetName val="_성지공현.XLS_________589"/>
      <sheetName val="_성지공현.XLS_________590"/>
      <sheetName val="_성지공현.XLS_________591"/>
      <sheetName val="_성지공현.XLS_________594"/>
      <sheetName val="_성지공현.XLS_________593"/>
      <sheetName val="_성지공현.XLS_________597"/>
      <sheetName val="_성지공현.XLS_________595"/>
      <sheetName val="_성지공현.XLS_________598"/>
      <sheetName val="_성지공현.XLS_________596"/>
      <sheetName val="_성지공현.XLS_________599"/>
      <sheetName val="_성지공현.XLS_________600"/>
      <sheetName val="_성지공현.XLS_________602"/>
      <sheetName val="_성지공현.XLS_________601"/>
      <sheetName val="_성지공현.XLS_________603"/>
      <sheetName val="_성지공현.XLS_________604"/>
      <sheetName val="_성지공현.XLS_________605"/>
      <sheetName val="_성지공현.XLS_________642"/>
      <sheetName val="_성지공현.XLS_________643"/>
      <sheetName val="_성지공현.XLS_________606"/>
      <sheetName val="_성지공현.XLS_________607"/>
      <sheetName val="_성지공현.XLS_________608"/>
      <sheetName val="_성지공현.XLS_________609"/>
      <sheetName val="_성지공현.XLS_________611"/>
      <sheetName val="_성지공현.XLS_________610"/>
      <sheetName val="_성지공현.XLS_________613"/>
      <sheetName val="_성지공현.XLS_________614"/>
      <sheetName val="_성지공현.XLS_________612"/>
      <sheetName val="_성지공현.XLS_________615"/>
      <sheetName val="_성지공현.XLS_________616"/>
      <sheetName val="_성지공현.XLS_________617"/>
      <sheetName val="_성지공현.XLS_________618"/>
      <sheetName val="_성지공현.XLS_________619"/>
      <sheetName val="_성지공현.XLS_________620"/>
      <sheetName val="_성지공현.XLS_________621"/>
      <sheetName val="_성지공현.XLS_________624"/>
      <sheetName val="_성지공현.XLS_________625"/>
      <sheetName val="_성지공현.XLS_________622"/>
      <sheetName val="_성지공현.XLS_________623"/>
      <sheetName val="_성지공현.XLS_________629"/>
      <sheetName val="_성지공현.XLS_________626"/>
      <sheetName val="_성지공현.XLS_________627"/>
      <sheetName val="_성지공현.XLS_________628"/>
      <sheetName val="_성지공현.XLS_________630"/>
      <sheetName val="_성지공현.XLS_________633"/>
      <sheetName val="_성지공현.XLS_________631"/>
      <sheetName val="_성지공현.XLS_________636"/>
      <sheetName val="_성지공현.XLS_________632"/>
      <sheetName val="_성지공현.XLS_________635"/>
      <sheetName val="_성지공현.XLS_________634"/>
      <sheetName val="_성지공현.XLS_________640"/>
      <sheetName val="_성지공현.XLS_________637"/>
      <sheetName val="_성지공현.XLS_________638"/>
      <sheetName val="_성지공현.XLS_________639"/>
      <sheetName val="_성지공현.XLS_________641"/>
      <sheetName val="_성지공현.XLS_________644"/>
      <sheetName val="_성지공현.XLS_________646"/>
      <sheetName val="_성지공현.XLS_________645"/>
      <sheetName val="_성지공현.XLS__견________3"/>
      <sheetName val="_성지공현.XLS__견적서___초서_8"/>
      <sheetName val="_성지공현_XLS_______XLS_2"/>
      <sheetName val="_성지공현.XLS_________655"/>
      <sheetName val="_성지공현.XLS_________656"/>
      <sheetName val="_성지공현.XLS_________653"/>
      <sheetName val="_성지공현.XLS_________647"/>
      <sheetName val="_성지공현.XLS_________648"/>
      <sheetName val="_성지공현.XLS_________649"/>
      <sheetName val="_성지공현.XLS_________650"/>
      <sheetName val="_성지공현.XLS_________651"/>
      <sheetName val="_성지공현.XLS_________652"/>
      <sheetName val="_성지공현.XLS_________654"/>
      <sheetName val="_성지공현.XLS_________659"/>
      <sheetName val="_성지공현.XLS_________658"/>
      <sheetName val="_성지공현.XLS_________657"/>
      <sheetName val="_성지공현.XLS_________660"/>
      <sheetName val="_성지공현.XLS_________664"/>
      <sheetName val="_성지공현.XLS_________661"/>
      <sheetName val="_성지공현.XLS_________662"/>
      <sheetName val="_성지공현.XLS_________663"/>
      <sheetName val="_성지공현.XLS_________665"/>
      <sheetName val="_성지공현.XLS_________666"/>
      <sheetName val="_성지공현.XLS_________698"/>
      <sheetName val="_성지공현.XLS_________714"/>
      <sheetName val="_성지공현.XLS_________669"/>
      <sheetName val="_성지공현.XLS_________667"/>
      <sheetName val="_성지공현.XLS_________668"/>
      <sheetName val="_성지공현.XLS_________670"/>
      <sheetName val="_성지공현.XLS_________672"/>
      <sheetName val="_성지공현.XLS_________671"/>
      <sheetName val="_성지공현.XLS_________673"/>
      <sheetName val="_성지공현.XLS_________674"/>
      <sheetName val="_성지공현.XLS_________675"/>
      <sheetName val="_성지공현.XLS_________678"/>
      <sheetName val="_성지공현.XLS_________676"/>
      <sheetName val="_성지공현.XLS_________677"/>
      <sheetName val="_성지공현.XLS_________679"/>
      <sheetName val="_성지공현.XLS_________682"/>
      <sheetName val="_성지공현.XLS_________680"/>
      <sheetName val="_성지공현.XLS_________681"/>
      <sheetName val="_성지공현.XLS_________683"/>
      <sheetName val="_성지공현.XLS_________684"/>
      <sheetName val="_성지공현.XLS_________685"/>
      <sheetName val="_성지공현.XLS_________686"/>
      <sheetName val="_성지공현.XLS_________688"/>
      <sheetName val="_성지공현.XLS_________687"/>
      <sheetName val="_성지공현.XLS_________690"/>
      <sheetName val="_성지공현.XLS_________692"/>
      <sheetName val="_성지공현.XLS_________689"/>
      <sheetName val="_성지공현.XLS_________691"/>
      <sheetName val="_성지공현.XLS_________693"/>
      <sheetName val="_성지공현.XLS_________696"/>
      <sheetName val="_성지공현.XLS_________694"/>
      <sheetName val="_성지공현.XLS_________695"/>
      <sheetName val="_성지공현.XLS_________697"/>
      <sheetName val="_성지공현.XLS_________715"/>
      <sheetName val="_성지공현.XLS_________708"/>
      <sheetName val="_성지공현.XLS_________700"/>
      <sheetName val="_성지공현.XLS_________701"/>
      <sheetName val="_성지공현.XLS_________699"/>
      <sheetName val="_성지공현.XLS_________702"/>
      <sheetName val="_성지공현.XLS_________705"/>
      <sheetName val="_성지공현.XLS_________703"/>
      <sheetName val="_성지공현.XLS_________704"/>
      <sheetName val="_성지공현.XLS_________706"/>
      <sheetName val="_성지공현.XLS_________707"/>
      <sheetName val="_성지공현.XLS_________709"/>
      <sheetName val="_성지공현.XLS_________710"/>
      <sheetName val="_성지공현.XLS_________713"/>
      <sheetName val="_성지공현.XLS_________711"/>
      <sheetName val="_성지공현.XLS_________712"/>
      <sheetName val="_성지공현.XLS__견________5"/>
      <sheetName val="_성지공현.XLS__견________4"/>
      <sheetName val="_성지공현.XLS_________716"/>
      <sheetName val="_성지공현.XLS_________717"/>
      <sheetName val="_성지공현.XLS_________718"/>
      <sheetName val="_성지공현.XLS_________719"/>
      <sheetName val="_성지공현.XLS__견적서___초서_9"/>
      <sheetName val="_성지공현.XLS_________721"/>
      <sheetName val="_성지공현.XLS_________720"/>
      <sheetName val="_성지공현.XLS_________722"/>
      <sheetName val="_성지공현.XLS_________723"/>
      <sheetName val="_성지공현.XLS_________724"/>
      <sheetName val="_성지공현.XLS_______XLS_4"/>
      <sheetName val="_성지공현_XLS_______XLS_3"/>
      <sheetName val="_성지공현.XLS_________726"/>
      <sheetName val="_성지공현.XLS_________725"/>
      <sheetName val="_성지공현.XLS_________727"/>
      <sheetName val="_성지공현.XLS_________733"/>
      <sheetName val="_성지공현.XLS_________728"/>
      <sheetName val="_성지공현.XLS_________729"/>
      <sheetName val="_성지공현.XLS_________731"/>
      <sheetName val="_성지공현.XLS_________730"/>
      <sheetName val="_성지공현.XLS_________732"/>
      <sheetName val="_성지공현.XLS_________734"/>
      <sheetName val="_성지공현.XLS_________736"/>
      <sheetName val="_성지공현.XLS_________735"/>
      <sheetName val="_성지공현.XLS_________737"/>
      <sheetName val="_성지공현.XLS_________739"/>
      <sheetName val="_성지공현.XLS_________738"/>
      <sheetName val="_성지공현.XLS__견적_류__초__2"/>
      <sheetName val="_성지공현.XLS__견적_______2"/>
      <sheetName val="_성지공현.XLS_________742"/>
      <sheetName val="_성지공현.XLS__성지공현.XLS____서___초_47"/>
      <sheetName val="_성지공현.XLS__성지공현.XLS____서___초_48"/>
      <sheetName val="_성지공현.XLS__성지공현.XLS____서___초_46"/>
      <sheetName val="_성지공현.XLS__성지공현.XLS____서___초_59"/>
      <sheetName val="_성지공현.XLS__성지공현.XLS____서___초_49"/>
      <sheetName val="_성지공현.XLS__성지공현.XLS____서___초_50"/>
      <sheetName val="_성지공현.XLS__성지공현.XLS____서___초_60"/>
      <sheetName val="_성지공현.XLS__성지공현.XLS____서___초_51"/>
      <sheetName val="_성지공현.XLS__성지공현.XLS____서___초_52"/>
      <sheetName val="_성지공현.XLS__성지공현.XLS____서___초_53"/>
      <sheetName val="_성지공현.XLS__성지공현.XLS____서___초_54"/>
      <sheetName val="_성지공현.XLS__성지공현.XLS____서___초_55"/>
      <sheetName val="_성지공현.XLS__성지공현.XLS____서___초_56"/>
      <sheetName val="_성지공현.XLS__성지공현.XLS____서___초_57"/>
      <sheetName val="_성지공현.XLS__성지공현.XLS____서___초_58"/>
      <sheetName val="_성지공현.XLS__성지공현.XLS____서___초_65"/>
      <sheetName val="_성지공현.XLS__성지공현.XLS____서___초_61"/>
      <sheetName val="_성지공현.XLS__성지공현.XLS____서___초_62"/>
      <sheetName val="_성지공현.XLS__성지공현.XLS____서___초_63"/>
      <sheetName val="_성지공현.XLS__성지공현.XLS____서___초_64"/>
      <sheetName val="_성지공현.XLS__성지공현.XLS____서___초_71"/>
      <sheetName val="_성지공현.XLS__성지공현.XLS____서___초_69"/>
      <sheetName val="_성지공현.XLS__성지공현.XLS____서___초_66"/>
      <sheetName val="_성지공현.XLS__성지공현.XLS____서___초_68"/>
      <sheetName val="_성지공현.XLS__성지공현.XLS____서___초_67"/>
      <sheetName val="_성지공현.XLS__성지공현.XLS____서___초_70"/>
      <sheetName val="_성지공현.XLS__성지공현.XLS____서___초_73"/>
      <sheetName val="_성지공현.XLS__성지공현.XLS____서___초_72"/>
      <sheetName val="_성지공현.XLS__성지공현.XLS____서___초_75"/>
      <sheetName val="_성지공현.XLS__성지공현.XLS____서___초_74"/>
      <sheetName val="_성지공현.XLS__성지공현.XLS________1276"/>
      <sheetName val="_성지공현.XLS__성지공현.XLS________1277"/>
      <sheetName val="_성지공현.XLS__성지공현.XLS________1283"/>
      <sheetName val="_성지공현.XLS__성지공현.XLS________1282"/>
      <sheetName val="_성지공현.XLS__성지공현.XLS________1279"/>
      <sheetName val="_성지공현.XLS__성지공현.XLS________1278"/>
      <sheetName val="_성지공현.XLS__성지공현.XLS________1280"/>
      <sheetName val="_성지공현.XLS__성지공현.XLS________1281"/>
      <sheetName val="_성지공현.XLS__성지공현.XLS________1285"/>
      <sheetName val="_성지공현.XLS__성지공현.XLS________1284"/>
      <sheetName val="_성지공현.XLS__성지공현.XLS________1286"/>
      <sheetName val="_성지공현.XLS__성지공현.XLS________1287"/>
      <sheetName val="_성지공현.XLS__성지공현.XLS________1288"/>
      <sheetName val="_성지공현.XLS__성지공현.XLS________1291"/>
      <sheetName val="_성지공현.XLS__성지공현.XLS________1292"/>
      <sheetName val="_성지공현.XLS__성지공현.XLS________1289"/>
      <sheetName val="_성지공현.XLS__성지공현.XLS________1290"/>
      <sheetName val="_성지공현.XLS__성지공현.XLS__견적서류_기초_17"/>
      <sheetName val="_성지공현.XLS__성지공현.XLS__견적서류_기초_15"/>
      <sheetName val="_성지공현.XLS__성지공현.XLS__견적서류_기초_16"/>
      <sheetName val="_성지공현.XLS__성지공현.XLS__견적서류_기초_18"/>
      <sheetName val="_성지공현.XLS__성지공현.XLS__견적서류_기초_24"/>
      <sheetName val="_성지공현.XLS__성지공현.XLS__견적서류_기초_25"/>
      <sheetName val="_성지공현.XLS__성지공현.XLS__견적서류_기초_19"/>
      <sheetName val="_성지공현.XLS__성지공현.XLS__견적서류_기초_20"/>
      <sheetName val="_성지공현.XLS__성지공현.XLS__견적서류_기초_21"/>
      <sheetName val="_성지공현.XLS__성지공현.XLS__견적서류_기초_22"/>
      <sheetName val="_성지공현.XLS__성지공현.XLS__견적서류_기초_23"/>
      <sheetName val="_성지공현.XLS__성지공현.XLS__견적서류_기초_27"/>
      <sheetName val="_성지공현.XLS__성지공현.XLS__견적서류_기초_26"/>
      <sheetName val="_성지공현.XLS__성지공현.XLS__견적서류_기초_29"/>
      <sheetName val="_성지공현.XLS__성지공현.XLS__견적서류_기초_28"/>
      <sheetName val="_성지공현.XLS__성지공현.XLS__견적서류_기초_30"/>
      <sheetName val="_성지공현.XLS__성지공현.XLS__견적서류_기초_31"/>
      <sheetName val="_성지공현.XLS__성지공현.XLS__견적서류_기초_33"/>
      <sheetName val="_성지공현.XLS__성지공현.XLS__견적서류_기초_32"/>
      <sheetName val="_성지공현.XLS__성지공현.XLS__견적서류_기초_34"/>
      <sheetName val="_성지공현.XLS__성지공현.XLS__견적서류_기초_36"/>
      <sheetName val="_성지공현.XLS__성지공현.XLS__견적서류_기초_35"/>
      <sheetName val="_성지공현.XLS__성지공현.XLS___적서류_기_서_4"/>
      <sheetName val="_성지공현.XLS__성지공현.XLS___적서류_기_서_5"/>
      <sheetName val="_성지공현.XLS__성지공현.XLS___적서류_기_서_6"/>
      <sheetName val="_성지공현.XLS__성지공현.XLS________1302"/>
      <sheetName val="_성지공현.XLS__성지공현.XLS________1303"/>
      <sheetName val="_성지공현.XLS__성지공현.XLS________1294"/>
      <sheetName val="_성지공현.XLS__성지공현.XLS________1293"/>
      <sheetName val="_성지공현.XLS__성지공현.XLS________1295"/>
      <sheetName val="_성지공현.XLS__성지공현.XLS________1296"/>
      <sheetName val="_성지공현.XLS__성지공현.XLS________1297"/>
      <sheetName val="_성지공현.XLS__성지공현.XLS________1298"/>
      <sheetName val="_성지공현.XLS__성지공현.XLS________1299"/>
      <sheetName val="_성지공현.XLS__성지공현.XLS________1301"/>
      <sheetName val="_성지공현.XLS__성지공현.XLS________1300"/>
      <sheetName val="_성지공현.XLS__성지공현.XLS________1304"/>
      <sheetName val="_성지공현.XLS__성지공현.XLS________1305"/>
      <sheetName val="_성지공현.XLS__성지공현.XLS________1307"/>
      <sheetName val="_성지공현.XLS__성지공현.XLS________1306"/>
      <sheetName val="_성지공현.XLS__성지공현.XLS__견적서__기초서_4"/>
      <sheetName val="_성지공현.XLS__성지공현.XLS__견적서__기초서_5"/>
      <sheetName val="_성지공현.XLS__성지공현.XLS__견적서__기초서_3"/>
      <sheetName val="_성지공현_XLS__성지공현_XLS_____류_기___1"/>
      <sheetName val="_성지공현_XLS___Fileserver_A______1"/>
      <sheetName val="_성지공현_XLS__성지공현_XLS_______XLS_1"/>
      <sheetName val="_성지공현_XLS__견적서류_기초서류_성지공현_XLS1"/>
      <sheetName val="_견적서류_기초서류_성지공현_XLS1"/>
      <sheetName val="__Fileserver_A_견적서류_기초서류_성지공현_3"/>
      <sheetName val="_성지공현_XLS__성지공현_XLS__견적서류_기초서류3"/>
      <sheetName val="_성지공현_XLS__성지공현_XLS__견적서___초_11"/>
      <sheetName val="_성지공현_XLS__성지공현_XLS__견적서___초서_9"/>
      <sheetName val="_성지공현_XLS__성지공현_XLS__견적서___초_10"/>
      <sheetName val="_성지공현_XLS__성지공현_XLS__견적서___초_15"/>
      <sheetName val="_성지공현_XLS__성지공현_XLS__견적서___초_13"/>
      <sheetName val="_성지공현_XLS__성지공현_XLS__견적서___초_12"/>
      <sheetName val="_성지공현_XLS__성지공현_XLS__견적서___초_14"/>
      <sheetName val="_성지공현_XLS__성지공현_XLS__견적서___초_20"/>
      <sheetName val="_성지공현_XLS__성지공현_XLS__견적서___초_18"/>
      <sheetName val="_성지공현_XLS__성지공현_XLS__견적서___초_17"/>
      <sheetName val="_성지공현_XLS__성지공현_XLS__견적서___초_16"/>
      <sheetName val="_성지공현_XLS__성지공현_XLS__견적서___초_19"/>
      <sheetName val="_성지공현.XLS__성지공현.XLS_____류_기___8"/>
      <sheetName val="_성지공현.XLS__성지공현.XLS_____류_기___9"/>
      <sheetName val="_성지공현.XLS__성지공현.XLS_A_____류_기_2"/>
      <sheetName val="_성지공현.XLS__성지공현.XLS___적서류_기초서_2"/>
      <sheetName val="_성지공현.XLS__성지공현.XLS____서류_기__12"/>
      <sheetName val="_성지공현.XLS__성지공현.XLS________1310"/>
      <sheetName val="_성지공현.XLS__성지공현.XLS________1308"/>
      <sheetName val="_성지공현.XLS__성지공현.XLS________1309"/>
      <sheetName val="_성지공현.XLS__성지공현.XLS________1311"/>
      <sheetName val="_성지공현.XLS__성지공현.XLS________1312"/>
      <sheetName val="_성지공현.XLS__성지공현.XLS________1313"/>
      <sheetName val="_성지공현.XLS__성지공현.XLS________1315"/>
      <sheetName val="_성지공현.XLS__성지공현.XLS________1314"/>
      <sheetName val="_성지공현.XLS__성지공현.XLS________1324"/>
      <sheetName val="_성지공현.XLS__성지공현.XLS________1321"/>
      <sheetName val="_성지공현.XLS__성지공현.XLS________1318"/>
      <sheetName val="_성지공현.XLS__성지공현.XLS________1316"/>
      <sheetName val="_성지공현.XLS__성지공현.XLS________1317"/>
      <sheetName val="_성지공현.XLS__성지공현.XLS________1320"/>
      <sheetName val="_성지공현.XLS__성지공현.XLS________1319"/>
      <sheetName val="_성지공현.XLS__성지공현.XLS________1322"/>
      <sheetName val="_성지공현.XLS__성지공현.XLS________1323"/>
      <sheetName val="_성지공현.XLS__성지공현.XLS________1332"/>
      <sheetName val="_성지공현.XLS__성지공현.XLS________1328"/>
      <sheetName val="_성지공현.XLS__성지공현.XLS________1325"/>
      <sheetName val="_성지공현.XLS__성지공현.XLS________1326"/>
      <sheetName val="_성지공현.XLS__성지공현.XLS________1327"/>
      <sheetName val="_성지공현.XLS__성지공현.XLS________1329"/>
      <sheetName val="_성지공현.XLS__성지공현.XLS________1330"/>
      <sheetName val="_성지공현.XLS__성지공현.XLS________1331"/>
      <sheetName val="_성지공현.XLS__성지공현.XLS________1337"/>
      <sheetName val="_성지공현.XLS__성지공현.XLS________1335"/>
      <sheetName val="_성지공현.XLS__성지공현.XLS________1333"/>
      <sheetName val="_성지공현.XLS__성지공현.XLS________1334"/>
      <sheetName val="_성지공현.XLS__성지공현.XLS________1339"/>
      <sheetName val="_성지공현.XLS__성지공현.XLS________1336"/>
      <sheetName val="_성지공현.XLS__성지공현.XLS________1338"/>
      <sheetName val="_성지공현.XLS__성지공현.XLS________1340"/>
      <sheetName val="_성지공현.XLS__성지공현.XLS________1342"/>
      <sheetName val="_성지공현.XLS__성지공현.XLS________1341"/>
      <sheetName val="_성지공현.XLS__성지공현.XLS________1343"/>
      <sheetName val="_성지공현.XLS__성지공현.XLS________1344"/>
      <sheetName val="_성지공현.XLS__성지공현.XLS________1346"/>
      <sheetName val="_성지공현.XLS__성지공현.XLS________1348"/>
      <sheetName val="_성지공현.XLS__성지공현.XLS________1345"/>
      <sheetName val="_성지공현.XLS__성지공현.XLS________1347"/>
      <sheetName val="_성지공현.XLS__성지공현.XLS________1349"/>
      <sheetName val="_성지공현.XLS__성지공현.XLS________1352"/>
      <sheetName val="_성지공현.XLS__성지공현.XLS________1350"/>
      <sheetName val="_성지공현.XLS__성지공현.XLS________1351"/>
      <sheetName val="토공(우물통,기타) "/>
      <sheetName val="설-원가"/>
      <sheetName val="assumptions"/>
      <sheetName val="[성지공현_XLS][성지공현_XLS]_견적_______3"/>
      <sheetName val="[성지공현_XLS][성지공현_XLS]_견적_______4"/>
      <sheetName val="[성지공현_XLS][성지공현_XLS]_견적_______5"/>
      <sheetName val="[성지공현_XLS][성지공현_XLS]A_________5"/>
      <sheetName val="[성지공현_XLS][성지공현_XLS]A_________3"/>
      <sheetName val="[성지공현_XLS][성지공현_XLS]A_________4"/>
      <sheetName val="________741"/>
      <sheetName val="________740"/>
      <sheetName val="________742"/>
      <sheetName val="3-2.인원투입"/>
      <sheetName val="유효성핕터"/>
      <sheetName val="합의경상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Sh_x0000__x0000__x0005__x0000_"/>
      <sheetName val="예산대비"/>
      <sheetName val="조선용암면"/>
      <sheetName val="조도"/>
      <sheetName val="내역1공구"/>
      <sheetName val="18년 동계축제 조성 전기공사(변경계약).xlsx"/>
      <sheetName val="P-J"/>
      <sheetName val="#ССЫЛКА"/>
      <sheetName val="설산1.나"/>
      <sheetName val="본사S"/>
      <sheetName val="2F 회의실견적(5_14 일대)"/>
      <sheetName val="예산_x0000_ᔰ_x0000_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[성지공현.XLS][성지공현.XLS]_____MECH_2"/>
      <sheetName val="[성지공현.XLS][성지공현.XLS]_____MECH_3"/>
      <sheetName val="[성지공현.XLS][성지공현.XLS]_____MECH_4"/>
      <sheetName val="[성지공현.XLS][성지공현.XLS]_____MECH_5"/>
      <sheetName val="[성지공현.XLS][성지공현.XLS]_____MECH_6"/>
      <sheetName val="Gia_vat_tu6"/>
      <sheetName val="제품_정보6"/>
      <sheetName val="16년_부문별6"/>
      <sheetName val="조건표_(2)6"/>
      <sheetName val="CP-E2_(품셈표)6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단면_(2)5"/>
      <sheetName val="CABLE_SIZE-35"/>
      <sheetName val="00_PAYMENT_CERTI5"/>
      <sheetName val="06_내역서5"/>
      <sheetName val="IMP_(REACTOR)5"/>
      <sheetName val="3련_BOX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2_대외공문8"/>
      <sheetName val="5_전사투자계획종함안8"/>
      <sheetName val="BEND_LOSS8"/>
      <sheetName val="실행예산대비_발주내역1차8"/>
      <sheetName val="3_건축(현장안)8"/>
      <sheetName val="실행내역서_8"/>
      <sheetName val="3_공통공사대비8"/>
      <sheetName val="Table_3-EQ8"/>
      <sheetName val="조도계산서_(도서)8"/>
      <sheetName val="1062-X방향_7"/>
      <sheetName val="PAD_TR보호대기초7"/>
      <sheetName val="중기조종사_단위단가7"/>
      <sheetName val="기계설비공사_집계표7"/>
      <sheetName val="unit_47"/>
      <sheetName val="FRP_PIPING_일위대가7"/>
      <sheetName val="220_(2)7"/>
      <sheetName val="1_가로등수량7"/>
      <sheetName val="코드_및_제품_목록7"/>
      <sheetName val="Gia_vat_tu7"/>
      <sheetName val="신규_품목_합산자재7"/>
      <sheetName val="신규_품목_일위대가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Materials_Categories6"/>
      <sheetName val="E_C_T_DATA(DON'T_TOUCH)6"/>
      <sheetName val="VENDOR_DATA6"/>
      <sheetName val="SITE_DATA6"/>
      <sheetName val="IMP_(REACTOR)6"/>
      <sheetName val="3련_BOX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 동력 설비공사_x0000__x0000__x0000__x0000_"/>
      <sheetName val="구주,중아,CI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IMP_(RE"/>
      <sheetName val="아파트 기성내역서"/>
      <sheetName val="원가계산서(공사)"/>
      <sheetName val="[성지공현.XLS][성지공현.XLS]_____MEC_53"/>
      <sheetName val="[성지공현.XLS][성지공현.XLS]_____MEC_35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가설전기 설비공◸̑聵ៜꠃ"/>
      <sheetName val="가설전기 설비공◸̑쿆»꾘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[성지공현.XLS][성지공현.XLS]_____MEC_66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1"/>
      <sheetName val="[성지공현.XLS][성지공현.XLS]_____MEC_62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77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9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Tank design"/>
      <sheetName val="[성지공현.XLS][성지공현.XLS]_____MEC_76"/>
      <sheetName val="[성지공현.XLS][성지공현.XLS]_____MEC_75"/>
      <sheetName val="NET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[성지공현.XLS]_____ME_144"/>
      <sheetName val="[성지공현.XLS][성지공현.XLS]_____MEC_84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ME_298"/>
      <sheetName val="전차선_x0000__x0000_Ԁ_x0000_怀"/>
      <sheetName val="전차선_x0000__x0000_Ԁ_x0000_ꀀ"/>
      <sheetName val="계정참조 (건들지 마세요)"/>
      <sheetName val="결재판(삭제하지말아주세요)"/>
      <sheetName val="[성지공현.XLS][성지공현.XLS]_____ME_171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3"/>
      <sheetName val="[성지공현.XLS][성지공현.XLS]_____ME_152"/>
      <sheetName val="[성지공현.XLS][성지공현.XLS]_____ME_156"/>
      <sheetName val="[성지공현.XLS][성지공현.XLS]_____ME_154"/>
      <sheetName val="[성지공현.XLS][성지공현.XLS]_____ME_155"/>
      <sheetName val="[성지공현.XLS][성지공현.XLS]_____ME_167"/>
      <sheetName val="[성지공현.XLS][성지공현.XLS]_____ME_161"/>
      <sheetName val="[성지공현.XLS][성지공현.XLS]_____ME_157"/>
      <sheetName val="[성지공현.XLS][성지공현.XLS]_____ME_158"/>
      <sheetName val="[성지공현.XLS][성지공현.XLS]_____ME_159"/>
      <sheetName val="[성지공현.XLS][성지공현.XLS]_____ME_160"/>
      <sheetName val="[성지공현.XLS][성지공현.XLS]_____ME_162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3"/>
      <sheetName val="[성지공현.XLS][성지공현.XLS]_____ME_172"/>
      <sheetName val="Sh"/>
      <sheetName val="[성지공현.XLS]_____MECH_2"/>
      <sheetName val="[성지공현.XLS]_____MECH_3"/>
      <sheetName val="[성지공현.XLS]_____MECH_4"/>
      <sheetName val="[성지공현.XLS]_____MECH_5"/>
      <sheetName val="[성지공현.XLS]_____MECH_6"/>
      <sheetName val="[성지공현.XLS]_____MECH_8"/>
      <sheetName val="[성지공현.XLS]_____MECH_7"/>
      <sheetName val="[성지공현.XLS]_____MECH_9"/>
      <sheetName val="[성지공현.XLS]_____MEC_11"/>
      <sheetName val="[성지공현.XLS]_____MEC_10"/>
      <sheetName val="[성지공현.XLS]_____MEC_34"/>
      <sheetName val="[성지공현.XLS]_____MEC_27"/>
      <sheetName val="[성지공현.XLS]_____MEC_12"/>
      <sheetName val="[성지공현.XLS]_____MEC_13"/>
      <sheetName val="[성지공현.XLS]_____MEC_16"/>
      <sheetName val="[성지공현.XLS]_____MEC_14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53"/>
      <sheetName val="[성지공현.XLS]_____MEC_35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6"/>
      <sheetName val="[성지공현.XLS]_____MEC_60"/>
      <sheetName val="[성지공현.XLS]_____MEC_58"/>
      <sheetName val="[성지공현.XLS]_____MEC_59"/>
      <sheetName val="[성지공현.XLS]_____MEC_61"/>
      <sheetName val="[성지공현.XLS]_____MEC_62"/>
      <sheetName val="[성지공현.XLS]_____MEC_63"/>
      <sheetName val="[성지공현.XLS]_____MEC_64"/>
      <sheetName val="[성지공현.XLS]_____MEC_65"/>
      <sheetName val="[성지공현.XLS]_____MEC_77"/>
      <sheetName val="[성지공현.XLS]_____MEC_68"/>
      <sheetName val="[성지공현.XLS]_____MEC_67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6"/>
      <sheetName val="[성지공현.XLS]_____MEC_75"/>
      <sheetName val="________973"/>
      <sheetName val="________972"/>
      <sheetName val="__적___기___4"/>
      <sheetName val="__적___기___3"/>
      <sheetName val="[성지공현.XLS]_____ME_144"/>
      <sheetName val="[성지공현.XLS]_____MEC_84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_143"/>
      <sheetName val="[성지공현.XLS]_____ME_142"/>
      <sheetName val="[성지공현.XLS]_____MEC_97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6"/>
      <sheetName val="[성지공현.XLS]_____ME_145"/>
      <sheetName val="[성지공현.XLS][성지공현.XLS]_____ME_300"/>
      <sheetName val="전차선"/>
      <sheetName val="[성지공현.XLS]_____ME_171"/>
      <sheetName val="[성지공현.XLS]_____ME_149"/>
      <sheetName val="[성지공현.XLS]_____ME_147"/>
      <sheetName val="[성지공현.XLS]_____ME_148"/>
      <sheetName val="[성지공현.XLS]_____ME_150"/>
      <sheetName val="[성지공현.XLS]_____ME_151"/>
      <sheetName val="[성지공현.XLS]_____ME_153"/>
      <sheetName val="[성지공현.XLS]_____ME_152"/>
      <sheetName val="[성지공현.XLS]_____ME_156"/>
      <sheetName val="[성지공현.XLS]_____ME_154"/>
      <sheetName val="[성지공현.XLS]_____ME_155"/>
      <sheetName val="[성지공현.XLS]_____ME_167"/>
      <sheetName val="[성지공현.XLS]_____ME_161"/>
      <sheetName val="[성지공현.XLS]_____ME_157"/>
      <sheetName val="[성지공현.XLS]_____ME_158"/>
      <sheetName val="[성지공현.XLS]_____ME_159"/>
      <sheetName val="[성지공현.XLS]_____ME_160"/>
      <sheetName val="[성지공현.XLS]_____ME_162"/>
      <sheetName val="[성지공현.XLS]_____ME_163"/>
      <sheetName val="[성지공현.XLS]_____ME_164"/>
      <sheetName val="[성지공현.XLS]_____ME_165"/>
      <sheetName val="[성지공현.XLS]_____ME_166"/>
      <sheetName val="[성지공현.XLS]_____ME_170"/>
      <sheetName val="[성지공현.XLS]_____ME_168"/>
      <sheetName val="[성지공현.XLS]_____ME_169"/>
      <sheetName val="[성지공현.XLS]_____ME_173"/>
      <sheetName val="[성지공현.XLS]_____ME_172"/>
      <sheetName val="[성지공현.XLS]_______1041"/>
      <sheetName val="[성지공현.XLS]_______1043"/>
      <sheetName val="[성지공현.XLS]_______1039"/>
      <sheetName val="[성지공현.XLS]_______1036"/>
      <sheetName val="[성지공현.XLS]_______1037"/>
      <sheetName val="[성지공현.XLS]_______1038"/>
      <sheetName val="[성지공현.XLS]_______1040"/>
      <sheetName val="[성지공현.XLS]_______1042"/>
      <sheetName val="[성지공현.XLS]_______1044"/>
      <sheetName val="[성지공현.XLS]_______1046"/>
      <sheetName val="[성지공현.XLS]_______1047"/>
      <sheetName val="[성지공현.XLS]_______1045"/>
      <sheetName val="[성지공현.XLS]_______1048"/>
      <sheetName val="[성지공현.XLS]_______1050"/>
      <sheetName val="[성지공현.XLS]_______1049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77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6"/>
      <sheetName val="_____MEC_75"/>
      <sheetName val="________974"/>
      <sheetName val="________975"/>
      <sheetName val="_______1046"/>
      <sheetName val="_______1047"/>
      <sheetName val="________976"/>
      <sheetName val="________977"/>
      <sheetName val="________978"/>
      <sheetName val="________979"/>
      <sheetName val="________980"/>
      <sheetName val="________981"/>
      <sheetName val="________982"/>
      <sheetName val="________983"/>
      <sheetName val="________984"/>
      <sheetName val="_견_____초__2"/>
      <sheetName val="____류_기___6"/>
      <sheetName val="________997"/>
      <sheetName val="________988"/>
      <sheetName val="________985"/>
      <sheetName val="________986"/>
      <sheetName val="________987"/>
      <sheetName val="________989"/>
      <sheetName val="________991"/>
      <sheetName val="________990"/>
      <sheetName val="________992"/>
      <sheetName val="________996"/>
      <sheetName val="________993"/>
      <sheetName val="________994"/>
      <sheetName val="________995"/>
      <sheetName val="________998"/>
      <sheetName val="________999"/>
      <sheetName val="_______1000"/>
      <sheetName val="_______1002"/>
      <sheetName val="_______1001"/>
      <sheetName val="_______1005"/>
      <sheetName val="_______1006"/>
      <sheetName val="_______1003"/>
      <sheetName val="_______1004"/>
      <sheetName val="_______1007"/>
      <sheetName val="_______1012"/>
      <sheetName val="_______1013"/>
      <sheetName val="_______1008"/>
      <sheetName val="_______1010"/>
      <sheetName val="_______1009"/>
      <sheetName val="_______1011"/>
      <sheetName val="_______1014"/>
      <sheetName val="_______1015"/>
      <sheetName val="_______1020"/>
      <sheetName val="_______1018"/>
      <sheetName val="_______1016"/>
      <sheetName val="_______1017"/>
      <sheetName val="_______1019"/>
      <sheetName val="_______1023"/>
      <sheetName val="_______1031"/>
      <sheetName val="_______1021"/>
      <sheetName val="_______1022"/>
      <sheetName val="_______1024"/>
      <sheetName val="_______1025"/>
      <sheetName val="_______1026"/>
      <sheetName val="_______1033"/>
      <sheetName val="_______1027"/>
      <sheetName val="_______1028"/>
      <sheetName val="_______1029"/>
      <sheetName val="_______1030"/>
      <sheetName val="_______1032"/>
      <sheetName val="_______1034"/>
      <sheetName val="____류_기___7"/>
      <sheetName val="____류_____2"/>
      <sheetName val="_______1035"/>
      <sheetName val="_______1041"/>
      <sheetName val="_______1043"/>
      <sheetName val="_______1039"/>
      <sheetName val="_______1036"/>
      <sheetName val="_______1037"/>
      <sheetName val="_______1038"/>
      <sheetName val="_______1040"/>
      <sheetName val="_______1042"/>
      <sheetName val="_______1044"/>
      <sheetName val="_______1045"/>
      <sheetName val="_______1063"/>
      <sheetName val="_______1048"/>
      <sheetName val="_______1049"/>
      <sheetName val="_______1075"/>
      <sheetName val="_______1050"/>
      <sheetName val="_______1051"/>
      <sheetName val="_______1052"/>
      <sheetName val="_______1053"/>
      <sheetName val="_______1054"/>
      <sheetName val="_______1055"/>
      <sheetName val="_______1056"/>
      <sheetName val="_______1057"/>
      <sheetName val="_______1058"/>
      <sheetName val="_______1059"/>
      <sheetName val="_______1060"/>
      <sheetName val="_______1061"/>
      <sheetName val="_______1062"/>
      <sheetName val="_______1064"/>
      <sheetName val="_______1065"/>
      <sheetName val="_______1066"/>
      <sheetName val="_______1067"/>
      <sheetName val="_______1068"/>
      <sheetName val="_______1069"/>
      <sheetName val="_______1070"/>
      <sheetName val="_______1071"/>
      <sheetName val="_______1072"/>
      <sheetName val="_______1073"/>
      <sheetName val="_______1074"/>
      <sheetName val="_____ME_144"/>
      <sheetName val="_____MEC_84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6"/>
      <sheetName val="_____ME_145"/>
      <sheetName val="_____ME_171"/>
      <sheetName val="_____ME_149"/>
      <sheetName val="_____ME_147"/>
      <sheetName val="_____ME_148"/>
      <sheetName val="_____ME_150"/>
      <sheetName val="_____ME_151"/>
      <sheetName val="_____ME_153"/>
      <sheetName val="_____ME_152"/>
      <sheetName val="_____ME_156"/>
      <sheetName val="_____ME_154"/>
      <sheetName val="_____ME_155"/>
      <sheetName val="_____ME_167"/>
      <sheetName val="_____ME_161"/>
      <sheetName val="_____ME_157"/>
      <sheetName val="_____ME_158"/>
      <sheetName val="_____ME_159"/>
      <sheetName val="_____ME_160"/>
      <sheetName val="_____ME_162"/>
      <sheetName val="_____ME_163"/>
      <sheetName val="_____ME_164"/>
      <sheetName val="_____ME_165"/>
      <sheetName val="_____ME_166"/>
      <sheetName val="_____ME_170"/>
      <sheetName val="_____ME_168"/>
      <sheetName val="_____ME_169"/>
      <sheetName val="_____ME_173"/>
      <sheetName val="_____ME_172"/>
      <sheetName val="[성지공현.XLS]_______1056"/>
      <sheetName val="[성지공현.XLS]_______1051"/>
      <sheetName val="[성지공현.XLS]_______1052"/>
      <sheetName val="[성지공현.XLS]_______1053"/>
      <sheetName val="[성지공현.XLS]_______1054"/>
      <sheetName val="[성지공현.XLS]_______1055"/>
      <sheetName val="[성지공현.XLS]_______1058"/>
      <sheetName val="[성지공현.XLS]_______1057"/>
      <sheetName val="[성지공현.XLS]_______1061"/>
      <sheetName val="[성지공현.XLS]_______1059"/>
      <sheetName val="[성지공현.XLS]_______1060"/>
      <sheetName val="[성지공현.XLS]_______1062"/>
      <sheetName val="[성지공현.XLS]_______1063"/>
      <sheetName val="[성지공현.XLS]_______1064"/>
      <sheetName val="[성지공현.XLS]_______1070"/>
      <sheetName val="[성지공현.XLS]_______1065"/>
      <sheetName val="[성지공현.XLS]_______1066"/>
      <sheetName val="[성지공현.XLS]_______1067"/>
      <sheetName val="[성지공현.XLS]_______1068"/>
      <sheetName val="[성지공현.XLS]_______1069"/>
      <sheetName val="[성지공현.XLS]_______1074"/>
      <sheetName val="[성지공현.XLS]_______1071"/>
      <sheetName val="[성지공현.XLS]_______1072"/>
      <sheetName val="[성지공현.XLS]_______1073"/>
      <sheetName val="[성지공현.XLS]_______1177"/>
      <sheetName val="[성지공현.XLS]_______1176"/>
      <sheetName val="[성지공현.XLS]_______1075"/>
      <sheetName val="[성지공현.XLS]_______1079"/>
      <sheetName val="[성지공현.XLS]_______1076"/>
      <sheetName val="[성지공현.XLS]_______1077"/>
      <sheetName val="[성지공현.XLS]_______1078"/>
      <sheetName val="[성지공현.XLS]_______1109"/>
      <sheetName val="[성지공현.XLS]_______1108"/>
      <sheetName val="[성지공현.XLS]_______1080"/>
      <sheetName val="[성지공현.XLS]_______1081"/>
      <sheetName val="[성지공현.XLS]_______1082"/>
      <sheetName val="[성지공현.XLS]_______1087"/>
      <sheetName val="[성지공현.XLS]_______1083"/>
      <sheetName val="[성지공현.XLS]_______1084"/>
      <sheetName val="[성지공현.XLS]_______1085"/>
      <sheetName val="[성지공현.XLS]_______1086"/>
      <sheetName val="[성지공현.XLS]_______1090"/>
      <sheetName val="[성지공현.XLS]_______1088"/>
      <sheetName val="[성지공현.XLS]_______1089"/>
      <sheetName val="[성지공현.XLS]_______1095"/>
      <sheetName val="[성지공현.XLS]_______1091"/>
      <sheetName val="[성지공현.XLS]_______1092"/>
      <sheetName val="[성지공현.XLS]_______1093"/>
      <sheetName val="[성지공현.XLS]_______1094"/>
      <sheetName val="[성지공현.XLS]_______1098"/>
      <sheetName val="[성지공현.XLS]_______1096"/>
      <sheetName val="[성지공현.XLS]_______1097"/>
      <sheetName val="[성지공현.XLS]_______1099"/>
      <sheetName val="[성지공현.XLS]_______1106"/>
      <sheetName val="[성지공현.XLS]_______1100"/>
      <sheetName val="[성지공현.XLS]_______1101"/>
      <sheetName val="[성지공현.XLS]_______1102"/>
      <sheetName val="[성지공현.XLS]_______1103"/>
      <sheetName val="[성지공현.XLS]_______1104"/>
      <sheetName val="[성지공현.XLS]_______1105"/>
      <sheetName val="[성지공현.XLS]_______1107"/>
      <sheetName val="[성지공현.XLS]_______1111"/>
      <sheetName val="[성지공현.XLS]_______1110"/>
      <sheetName val="[성지공현.XLS]_______1112"/>
      <sheetName val="[성지공현.XLS]_______1113"/>
      <sheetName val="[성지공현.XLS]_______1114"/>
      <sheetName val="[성지공현.XLS]_______1115"/>
      <sheetName val="[성지공현.XLS]_______1116"/>
      <sheetName val="[성지공현.XLS]_______1117"/>
      <sheetName val="[성지공현.XLS]_______1121"/>
      <sheetName val="[성지공현.XLS]_______1118"/>
      <sheetName val="[성지공현.XLS]_______1119"/>
      <sheetName val="[성지공현.XLS]_______1120"/>
      <sheetName val="[성지공현.XLS]_______1122"/>
      <sheetName val="[성지공현.XLS]_______1123"/>
      <sheetName val="[성지공현.XLS]_______1124"/>
      <sheetName val="[성지공현.XLS]_______1125"/>
      <sheetName val="[성지공현.XLS]_______1127"/>
      <sheetName val="[성지공현.XLS]_______1126"/>
      <sheetName val="[성지공현.XLS]_______1130"/>
      <sheetName val="[성지공현.XLS]_______1128"/>
      <sheetName val="[성지공현.XLS]_______1129"/>
      <sheetName val="[성지공현.XLS]_______1140"/>
      <sheetName val="[성지공현.XLS]_______1131"/>
      <sheetName val="[성지공현.XLS]_______1133"/>
      <sheetName val="[성지공현.XLS]_______1132"/>
      <sheetName val="[성지공현.XLS]_______1135"/>
      <sheetName val="[성지공현.XLS]_______1134"/>
      <sheetName val="[성지공현.XLS]_______1136"/>
      <sheetName val="[성지공현.XLS]_______1137"/>
      <sheetName val="[성지공현.XLS]_______1138"/>
      <sheetName val="[성지공현.XLS]_______1139"/>
      <sheetName val="[성지공현.XLS]_______1144"/>
      <sheetName val="[성지공현.XLS]_______1141"/>
      <sheetName val="[성지공현.XLS]_______1142"/>
      <sheetName val="[성지공현.XLS]_______1143"/>
      <sheetName val="[성지공현.XLS]_______1145"/>
      <sheetName val="[성지공현.XLS]_______1147"/>
      <sheetName val="[성지공현.XLS]_______1146"/>
      <sheetName val="[성지공현.XLS]_______1149"/>
      <sheetName val="[성지공현.XLS]_______1148"/>
      <sheetName val="[성지공현.XLS]_______1150"/>
      <sheetName val="[성지공현.XLS]_______1153"/>
      <sheetName val="[성지공현.XLS]_______1151"/>
      <sheetName val="[성지공현.XLS]_______1152"/>
      <sheetName val="[성지공현.XLS]_______1154"/>
      <sheetName val="[성지공현.XLS]_______1155"/>
      <sheetName val="[성지공현.XLS]_______1156"/>
      <sheetName val="[성지공현.XLS]_______1157"/>
      <sheetName val="[성지공현.XLS]_______1158"/>
      <sheetName val="[성지공현.XLS]_______1159"/>
      <sheetName val="[성지공현.XLS]_______1160"/>
      <sheetName val="[성지공현.XLS]_______1162"/>
      <sheetName val="[성지공현.XLS]_______1161"/>
      <sheetName val="[성지공현.XLS]_______1167"/>
      <sheetName val="[성지공현.XLS]_______1166"/>
      <sheetName val="[성지공현.XLS]_______1163"/>
      <sheetName val="[성지공현.XLS]_______1164"/>
      <sheetName val="[성지공현.XLS]_______1165"/>
      <sheetName val="[성지공현.XLS]_______1169"/>
      <sheetName val="[성지공현.XLS]_______1168"/>
      <sheetName val="[성지공현.XLS]_______1170"/>
      <sheetName val="[성지공현.XLS]_______1174"/>
      <sheetName val="[성지공현.XLS]_______1171"/>
      <sheetName val="[성지공현.XLS]_______1172"/>
      <sheetName val="[성지공현.XLS]_______1173"/>
      <sheetName val="[성지공현.XLS]_______1175"/>
      <sheetName val="[성지공현.XLS]__적서류__초서_8"/>
      <sheetName val="[성지공현.XLS]__적서류__초서_7"/>
      <sheetName val="[성지공현.XLS]__적서류__초서_6"/>
      <sheetName val="[성지공현.XLS]__적서류__초서_9"/>
      <sheetName val="[성지공현.XLS]___서류_기_서_6"/>
      <sheetName val="[성지공현.XLS]___서류_기_서_4"/>
      <sheetName val="[성지공현.XLS]___서류_기_서_5"/>
      <sheetName val="[성지공현.XLS]___서류_기__10"/>
      <sheetName val="[성지공현.XLS]___서류_기_서_8"/>
      <sheetName val="[성지공현.XLS]___서류_기_서_7"/>
      <sheetName val="[성지공현.XLS]___서류_기__11"/>
      <sheetName val="[성지공현.XLS]___서류_기_서_9"/>
      <sheetName val="[성지공현.XLS]_______1178"/>
      <sheetName val="[성지공현.XLS]_______1180"/>
      <sheetName val="[성지공현.XLS]_______1179"/>
      <sheetName val="[성지공현.XLS]_______1181"/>
      <sheetName val="[성지공현.XLS]_______1187"/>
      <sheetName val="[성지공현.XLS]_______1189"/>
      <sheetName val="[성지공현.XLS]_______1182"/>
      <sheetName val="[성지공현.XLS]_______1185"/>
      <sheetName val="[성지공현.XLS]_______1186"/>
      <sheetName val="[성지공현.XLS]_______1183"/>
      <sheetName val="[성지공현.XLS]_______1184"/>
      <sheetName val="[성지공현.XLS]_______1188"/>
      <sheetName val="[성지공현.XLS]__적___기___5"/>
      <sheetName val="[성지공현.XLS]_______1190"/>
      <sheetName val="[성지공현.XLS]_______1191"/>
      <sheetName val="[성지공현.XLS]_______1192"/>
      <sheetName val="[성지공현.XLS]___서___초_38"/>
      <sheetName val="[성지공현.XLS]___서___초_42"/>
      <sheetName val="[성지공현.XLS]___서___초_39"/>
      <sheetName val="[성지공현.XLS]___서___초_40"/>
      <sheetName val="[성지공현.XLS]___서___초_41"/>
      <sheetName val="[성지공현.XLS]___서___초_45"/>
      <sheetName val="[성지공현.XLS]___서___초_43"/>
      <sheetName val="[성지공현.XLS]___서___초_44"/>
      <sheetName val="[성지공현.XLS]_______1194"/>
      <sheetName val="[성지공현.XLS]_______1193"/>
      <sheetName val="[성지공현.XLS]_______1195"/>
      <sheetName val="[성지공현.XLS]_______1204"/>
      <sheetName val="[성지공현.XLS]_______1197"/>
      <sheetName val="[성지공현.XLS]_______1199"/>
      <sheetName val="[성지공현.XLS]_______1196"/>
      <sheetName val="[성지공현.XLS]_______1198"/>
      <sheetName val="[성지공현.XLS]_______1200"/>
      <sheetName val="[성지공현.XLS]_______1201"/>
      <sheetName val="[성지공현.XLS]_______1202"/>
      <sheetName val="[성지공현.XLS]_______1203"/>
      <sheetName val="[성지공현.XLS]_______1205"/>
      <sheetName val="__적_______4"/>
      <sheetName val="___서____서_7"/>
      <sheetName val="___서____서_6"/>
      <sheetName val="___서____서_8"/>
      <sheetName val="___서_____10"/>
      <sheetName val="___서____서_9"/>
      <sheetName val="___서_____11"/>
      <sheetName val="___서_____12"/>
      <sheetName val="\견적서류\기초서류2"/>
      <sheetName val="__적_류_____2"/>
      <sheetName val="[성지공현.XLS]_______1207"/>
      <sheetName val="[성지공현.XLS]_______1206"/>
      <sheetName val="[성지공현.XLS]_______1208"/>
      <sheetName val="[성지공현.XLS]_______1210"/>
      <sheetName val="[성지공현.XLS]_______1209"/>
      <sheetName val="[성지공현.XLS]_______1211"/>
      <sheetName val="[성지공현.XLS]_______1214"/>
      <sheetName val="[성지공현.XLS]_______1212"/>
      <sheetName val="[성지공현.XLS]_______1213"/>
      <sheetName val="[성지공현.XLS]_______1215"/>
      <sheetName val="[성지공현.XLS]_______1222"/>
      <sheetName val="[성지공현.XLS]_______1223"/>
      <sheetName val="[성지공현.XLS]_______1216"/>
      <sheetName val="[성지공현.XLS]_______1217"/>
      <sheetName val="[성지공현.XLS]_______1218"/>
      <sheetName val="[성지공현.XLS]_______1220"/>
      <sheetName val="[성지공현.XLS]_______1219"/>
      <sheetName val="[성지공현.XLS]_______1221"/>
      <sheetName val="[성지공현.XLS]_______1225"/>
      <sheetName val="[성지공현.XLS]_______1224"/>
      <sheetName val="[성지공현.XLS]_______1229"/>
      <sheetName val="[성지공현.XLS]_______1226"/>
      <sheetName val="[성지공현.XLS]_______1227"/>
      <sheetName val="[성지공현.XLS]_______1228"/>
      <sheetName val="[성지공현.XLS]_______1231"/>
      <sheetName val="[성지공현.XLS]_______1230"/>
      <sheetName val="[성지공현.XLS]_______1233"/>
      <sheetName val="[성지공현.XLS]_______1232"/>
      <sheetName val="[성지공현.XLS]_______1235"/>
      <sheetName val="[성지공현.XLS]_______1234"/>
      <sheetName val="[성지공현.XLS]_______1236"/>
      <sheetName val="[성지공현.XLS][성지공현.XLS]__이학_MECH_4"/>
      <sheetName val="[성지공현.XLS][성지공현.XLS]__이학_MECH_2"/>
      <sheetName val="[성지공현.XLS][성지공현.XLS]__이학_MECH_3"/>
      <sheetName val="[성지공현.XLS][성지공현.XLS]__이학_MECH_5"/>
      <sheetName val="[성지공현.XLS][성지공현.XLS]__이학_MECH_6"/>
      <sheetName val="[성지공현.XLS][성지공현.XLS]__이학_MECH_7"/>
      <sheetName val="[성지공현.XLS][성지공현.XLS]_____ME_296"/>
      <sheetName val="[성지공현.XLS][성지공현.XLS]_____ME_184"/>
      <sheetName val="품의양식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2"/>
      <sheetName val="[성지공현.XLS][성지공현.XLS]_____ME_181"/>
      <sheetName val="[성지공현.XLS][성지공현.XLS]_____ME_183"/>
      <sheetName val="[성지공현.XLS][성지공현.XLS]_____ME_186"/>
      <sheetName val="[성지공현.XLS][성지공현.XLS]_____ME_185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실행예산서"/>
      <sheetName val="실행집계표"/>
      <sheetName val="공사설정"/>
      <sheetName val="전기관리비"/>
      <sheetName val="용산3(영광)"/>
      <sheetName val="검토용"/>
      <sheetName val="[성지공현.XLS][성지공현.XLS]_____ME_234"/>
      <sheetName val="[성지공현.XLS][성지공현.XLS]_____ME_230"/>
      <sheetName val="[성지공현.XLS][성지공현.XLS]_____ME_229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33"/>
      <sheetName val="[성지공현.XLS][성지공현.XLS]_____ME_232"/>
      <sheetName val="[성지공현.XLS][성지공현.XLS]_____ME_231"/>
      <sheetName val="[성지공현.XLS][성지공현.XLS]_____ME_235"/>
      <sheetName val="스케즐"/>
      <sheetName val="JER3"/>
      <sheetName val="2000년 공정표"/>
      <sheetName val="[성지공현.XLS][성지공현.XLS]_____ME_236"/>
      <sheetName val="[성지공현.XLS][성지공현.XLS]_____ME_238"/>
      <sheetName val="[성지공현.XLS][성지공현.XLS]_____ME_237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Materials Categ堀_x0018__x0000__x0000_"/>
      <sheetName val="IBASE"/>
      <sheetName val="Cashflow Analysis"/>
      <sheetName val="현장운영비_산출"/>
      <sheetName val="Konfirm"/>
      <sheetName val="2. BQ"/>
      <sheetName val="sal"/>
      <sheetName val="[성지공현.XLS][성지공현.XLS]___학_MECH_2"/>
      <sheetName val="[성지공현.XLS][성지공현.XLS]_____ME_257"/>
      <sheetName val="[성지공현.XLS][성지공현.XLS]_____ME_253"/>
      <sheetName val="[성지공현.XLS][성지공현.XLS]_____ME_243"/>
      <sheetName val="[성지공현.XLS][성지공현.XLS]_____ME_239"/>
      <sheetName val="[성지공현.XLS][성지공현.XLS]_____ME_240"/>
      <sheetName val="[성지공현.XLS][성지공현.XLS]_____ME_241"/>
      <sheetName val="[성지공현.XLS][성지공현.XLS]_____ME_242"/>
      <sheetName val="[성지공현.XLS][성지공현.XLS]_____ME_244"/>
      <sheetName val="[성지공현.XLS][성지공현.XLS]_____ME_246"/>
      <sheetName val="[성지공현.XLS][성지공현.XLS]_____ME_245"/>
      <sheetName val="[성지공현.XLS][성지공현.XLS]_____ME_248"/>
      <sheetName val="[성지공현.XLS][성지공현.XLS]_____ME_247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직원인원"/>
      <sheetName val="예상"/>
      <sheetName val="[성지공현.XLS][성지공현.XLS]__이__MECH_2"/>
      <sheetName val="[성지공현.XLS][성지공현.XLS]_____ME_260"/>
      <sheetName val="[성지공현.XLS][성지공현.XLS]_____ME_259"/>
      <sheetName val="범례(수정X)"/>
      <sheetName val="[성지공현.XLS][성지공현.XLS]_____ME_295"/>
      <sheetName val="[성지공현.XLS][성지공현.XLS]_____ME_293"/>
      <sheetName val="[성지공현.XLS][성지공현.XLS]_____ME_289"/>
      <sheetName val="입찰내역서"/>
      <sheetName val="[성지공현.XLS][성지공현.XLS]_____ME_282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8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_______1237"/>
      <sheetName val="[성지공현.XLS][성지공현.XLS]_____ME_297"/>
      <sheetName val="[성지공현.XLS][성지공현.XLS]_____ME_301"/>
      <sheetName val="[성지공현.XLS][성지공현.XLS]_____ME_299"/>
      <sheetName val="[성지공현.XLS][성지공현.XLS]_____ME_302"/>
      <sheetName val="[성지공현.XLS][성지공현.XLS]_____ME_304"/>
      <sheetName val="[성지공현.XLS][성지공현.XLS]_____ME_303"/>
      <sheetName val="[성지공현.XLS][성지공현.XLS]_견적서류_기초_37"/>
      <sheetName val="[성지공현.XLS][성지공현.XLS]_견적서류_기초_38"/>
      <sheetName val="[성지공현.XLS][성지공현.XLS]_견적서류_기초_39"/>
      <sheetName val="[성지공현.XLS][성지공현.XLS]_견적서류_기초_40"/>
      <sheetName val="[성지공현.XLS][성지공현.XLS]__적서__기초_12"/>
      <sheetName val="[성지공현.XLS][성지공현.XLS]__적서__기초_13"/>
      <sheetName val="[성지공현.XLS][성지공현.XLS]_견적_______8"/>
      <sheetName val="[성지공현.XLS][성지공현.XLS]_견_서____서_2"/>
      <sheetName val="[성지공현.XLS][성지공현.XLS]__적___기___7"/>
      <sheetName val="[성지공현.XLS][성지공현.XLS]A_________8"/>
      <sheetName val="[성지공현.XLS][성지공현.XLS]A_________9"/>
      <sheetName val="[성지공현.XLS][성지공현.XLS]A________12"/>
      <sheetName val="[성지공현.XLS][성지공현.XLS]A________10"/>
      <sheetName val="[성지공현.XLS][성지공현.XLS]A________11"/>
      <sheetName val="기계경비(시간"/>
      <sheetName val="[성지공현.XLS][성지공현.XLS]_______1682"/>
      <sheetName val="[성지공현.XLS][성지공현.XLS]_______1681"/>
      <sheetName val="[성지공현.XLS][성지공현.XLS]_______1680"/>
      <sheetName val="[성지공현.XLS][성지공현.XLS]_______1684"/>
      <sheetName val="[성지공현.XLS][성지공현.XLS]_______1683"/>
      <sheetName val="[성지공현.XLS][성지공현.XLS]_______1688"/>
      <sheetName val="[성지공현.XLS][성지공현.XLS]_______1686"/>
      <sheetName val="[성지공현.XLS][성지공현.XLS]_______1685"/>
      <sheetName val="[성지공현.XLS][성지공현.XLS]_______1687"/>
      <sheetName val="[성지공현.XLS][성지공현.XLS]_______1690"/>
      <sheetName val="[성지공현.XLS][성지공현.XLS]_______1691"/>
      <sheetName val="[성지공현.XLS][성지공현.XLS]_______1689"/>
      <sheetName val="[성지공현.XLS][성지공현.XLS]_______1692"/>
      <sheetName val="[성지공현.XLS][성지공현.XLS]_______1695"/>
      <sheetName val="[성지공현.XLS][성지공현.XLS]_______1694"/>
      <sheetName val="[성지공현.XLS][성지공현.XLS]_______1693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_______1546"/>
      <sheetName val="[성지공현.XLS]_______1541"/>
      <sheetName val="[성지공현.XLS]_______1275"/>
      <sheetName val="[성지공현.XLS]_______1274"/>
      <sheetName val="[성지공현.XLS]_______1267"/>
      <sheetName val="[성지공현.XLS]_______1263"/>
      <sheetName val="[성지공현.XLS]_견적_______6"/>
      <sheetName val="[성지공현.XLS]___서_____13"/>
      <sheetName val="[성지공현.XLS]A_________7"/>
      <sheetName val="[성지공현.XLS]A_________6"/>
      <sheetName val="[성지공현.XLS]_______1241"/>
      <sheetName val="[성지공현.XLS]_______1240"/>
      <sheetName val="[성지공현.XLS]_______1239"/>
      <sheetName val="[성지공현.XLS]_______1238"/>
      <sheetName val="[성지공현.XLS]_______1242"/>
      <sheetName val="[성지공현.XLS]_______1243"/>
      <sheetName val="[성지공현.XLS]_______1244"/>
      <sheetName val="[성지공현.XLS]_______1246"/>
      <sheetName val="[성지공현.XLS]_______1245"/>
      <sheetName val="[성지공현.XLS]_______1250"/>
      <sheetName val="[성지공현.XLS]_______1248"/>
      <sheetName val="[성지공현.XLS]_______1247"/>
      <sheetName val="[성지공현.XLS]_______1249"/>
      <sheetName val="[성지공현.XLS]_______1251"/>
      <sheetName val="[성지공현.XLS]_______1253"/>
      <sheetName val="[성지공현.XLS]_______1252"/>
      <sheetName val="[성지공현.XLS]_______1255"/>
      <sheetName val="[성지공현.XLS]_______1254"/>
      <sheetName val="[성지공현.XLS]_______1262"/>
      <sheetName val="[성지공현.XLS]_______1261"/>
      <sheetName val="[성지공현.XLS]_______1256"/>
      <sheetName val="[성지공현.XLS]_______1257"/>
      <sheetName val="[성지공현.XLS]_______1258"/>
      <sheetName val="[성지공현.XLS]_______1259"/>
      <sheetName val="[성지공현.XLS]_______1260"/>
      <sheetName val="[성지공현.XLS]_______1264"/>
      <sheetName val="[성지공현.XLS]_______1265"/>
      <sheetName val="[성지공현.XLS]_______1266"/>
      <sheetName val="[성지공현.XLS]_______1273"/>
      <sheetName val="[성지공현.XLS]_______1272"/>
      <sheetName val="[성지공현.XLS]_______1268"/>
      <sheetName val="[성지공현.XLS]_______1270"/>
      <sheetName val="[성지공현.XLS]_______1269"/>
      <sheetName val="[성지공현.XLS]_______1271"/>
      <sheetName val="[성지공현_XLS]________475"/>
      <sheetName val="[성지공현_XLS]________482"/>
      <sheetName val="[성지공현_XLS]________459"/>
      <sheetName val="[성지공현_XLS]________457"/>
      <sheetName val="[성지공현_XLS]________456"/>
      <sheetName val="[성지공현_XLS]________411"/>
      <sheetName val="[성지공현_XLS]________412"/>
      <sheetName val="[성지공현_XLS]________413"/>
      <sheetName val="[성지공현_XLS]________414"/>
      <sheetName val="[성지공현_XLS]________415"/>
      <sheetName val="[성지공현_XLS]________416"/>
      <sheetName val="[성지공현_XLS]________417"/>
      <sheetName val="[성지공현_XLS]________418"/>
      <sheetName val="[성지공현_XLS]________419"/>
      <sheetName val="[성지공현_XLS]________420"/>
      <sheetName val="[성지공현_XLS]________427"/>
      <sheetName val="[성지공현_XLS]________421"/>
      <sheetName val="[성지공현_XLS]________422"/>
      <sheetName val="[성지공현_XLS]________423"/>
      <sheetName val="[성지공현_XLS]________424"/>
      <sheetName val="[성지공현_XLS]________425"/>
      <sheetName val="[성지공현_XLS]________426"/>
      <sheetName val="[성지공현_XLS]________428"/>
      <sheetName val="[성지공현_XLS]________429"/>
      <sheetName val="[성지공현_XLS]________430"/>
      <sheetName val="[성지공현_XLS]________431"/>
      <sheetName val="[성지공현_XLS]________432"/>
      <sheetName val="[성지공현_XLS]________433"/>
      <sheetName val="[성지공현_XLS]________434"/>
      <sheetName val="[성지공현_XLS]________435"/>
      <sheetName val="[성지공현_XLS]________436"/>
      <sheetName val="[성지공현_XLS]________437"/>
      <sheetName val="[성지공현_XLS]________438"/>
      <sheetName val="[성지공현_XLS]________444"/>
      <sheetName val="[성지공현_XLS]________439"/>
      <sheetName val="[성지공현_XLS]________440"/>
      <sheetName val="[성지공현_XLS]________441"/>
      <sheetName val="[성지공현_XLS]________442"/>
      <sheetName val="[성지공현_XLS]________443"/>
      <sheetName val="[성지공현_XLS]________445"/>
      <sheetName val="[성지공현_XLS]________446"/>
      <sheetName val="[성지공현_XLS]________447"/>
      <sheetName val="[성지공현_XLS]________448"/>
      <sheetName val="[성지공현_XLS]________449"/>
      <sheetName val="[성지공현_XLS]________450"/>
      <sheetName val="[성지공현_XLS]________451"/>
      <sheetName val="[성지공현_XLS]________452"/>
      <sheetName val="[성지공현_XLS]________453"/>
      <sheetName val="[성지공현_XLS]________454"/>
      <sheetName val="[성지공현_XLS]________455"/>
      <sheetName val="[성지공현_XLS]________458"/>
      <sheetName val="[성지공현_XLS]________460"/>
      <sheetName val="[성지공현_XLS]________461"/>
      <sheetName val="[성지공현_XLS]________462"/>
      <sheetName val="[성지공현_XLS]________463"/>
      <sheetName val="[성지공현_XLS]________464"/>
      <sheetName val="[성지공현_XLS]________465"/>
      <sheetName val="[성지공현_XLS]________466"/>
      <sheetName val="[성지공현_XLS]________467"/>
      <sheetName val="[성지공현_XLS]________468"/>
      <sheetName val="[성지공현_XLS]________469"/>
      <sheetName val="[성지공현_XLS]________470"/>
      <sheetName val="[성지공현_XLS]________471"/>
      <sheetName val="[성지공현_XLS]________472"/>
      <sheetName val="[성지공현_XLS]________473"/>
      <sheetName val="[성지공현_XLS]________474"/>
      <sheetName val="[성지공현_XLS]________476"/>
      <sheetName val="[성지공현_XLS]________477"/>
      <sheetName val="[성지공현_XLS]________478"/>
      <sheetName val="[성지공현_XLS]________479"/>
      <sheetName val="[성지공현_XLS]________480"/>
      <sheetName val="[성지공현_XLS]________481"/>
      <sheetName val="[성지공현_XLS]________483"/>
      <sheetName val="[성지공현_XLS]________484"/>
      <sheetName val="[성지공현_XLS]________485"/>
      <sheetName val="[성지공현_XLS]________486"/>
      <sheetName val="[성지공현_XLS]________487"/>
      <sheetName val="[성지공현_XLS]________488"/>
      <sheetName val="[성지공현_XLS]________489"/>
      <sheetName val="[성지공현_XLS]________490"/>
      <sheetName val="[성지공현_XLS]________491"/>
      <sheetName val="[성지공현_XLS]________492"/>
      <sheetName val="[성지공현_XLS]________493"/>
      <sheetName val="[성지공현_XLS]________494"/>
      <sheetName val="[성지공현_XLS]________495"/>
      <sheetName val="[성지공현_XLS]________496"/>
      <sheetName val="[성지공현_XLS]________497"/>
      <sheetName val="[성지공현_XLS]________498"/>
      <sheetName val="[성지공현_XLS]________499"/>
      <sheetName val="[성지공현_XLS]________500"/>
      <sheetName val="[성지공현_XLS]________501"/>
      <sheetName val="[성지공현_XLS]________502"/>
      <sheetName val="[성지공현_XLS]________507"/>
      <sheetName val="[성지공현_XLS]________503"/>
      <sheetName val="[성지공현_XLS]________518"/>
      <sheetName val="[성지공현_XLS]________504"/>
      <sheetName val="[성지공현_XLS]________505"/>
      <sheetName val="[성지공현_XLS]________506"/>
      <sheetName val="[성지공현_XLS]________508"/>
      <sheetName val="[성지공현_XLS]________509"/>
      <sheetName val="[성지공현_XLS]________510"/>
      <sheetName val="[성지공현_XLS]________511"/>
      <sheetName val="[성지공현_XLS]________512"/>
      <sheetName val="[성지공현_XLS]________513"/>
      <sheetName val="[성지공현_XLS]________514"/>
      <sheetName val="[성지공현_XLS]________515"/>
      <sheetName val="[성지공현_XLS]________516"/>
      <sheetName val="[성지공현_XLS]________517"/>
      <sheetName val="[성지공현_XLS]________519"/>
      <sheetName val="[성지공현_XLS]________520"/>
      <sheetName val="[성지공현_XLS]________521"/>
      <sheetName val="[성지공현_XLS]________522"/>
      <sheetName val="[성지공현_XLS]________523"/>
      <sheetName val="[성지공현_XLS]________524"/>
      <sheetName val="[성지공현_XLS]________525"/>
      <sheetName val="[성지공현_XLS]________526"/>
      <sheetName val="[성지공현_XLS]________527"/>
      <sheetName val="[성지공현_XLS]________528"/>
      <sheetName val="[성지공현_XLS]________529"/>
      <sheetName val="[성지공현_XLS]________530"/>
      <sheetName val="[성지공현_XLS]________531"/>
      <sheetName val="[성지공현_XLS]________550"/>
      <sheetName val="[성지공현_XLS]________547"/>
      <sheetName val="[성지공현_XLS]________532"/>
      <sheetName val="[성지공현_XLS]________533"/>
      <sheetName val="[성지공현_XLS]________534"/>
      <sheetName val="[성지공현_XLS]________535"/>
      <sheetName val="[성지공현_XLS]________536"/>
      <sheetName val="[성지공현_XLS]________537"/>
      <sheetName val="[성지공현_XLS]________538"/>
      <sheetName val="[성지공현_XLS]________539"/>
      <sheetName val="[성지공현_XLS]________540"/>
      <sheetName val="[성지공현_XLS]________541"/>
      <sheetName val="[성지공현_XLS]________542"/>
      <sheetName val="[성지공현_XLS]________543"/>
      <sheetName val="[성지공현_XLS]________544"/>
      <sheetName val="[성지공현_XLS]________545"/>
      <sheetName val="[성지공현_XLS]________546"/>
      <sheetName val="[성지공현_XLS]________548"/>
      <sheetName val="[성지공현_XLS]________549"/>
      <sheetName val="[성지공현_XLS]________551"/>
      <sheetName val="[성지공현_XLS]________552"/>
      <sheetName val="[성지공현_XLS]________553"/>
      <sheetName val="[성지공현_XLS]________554"/>
      <sheetName val="[성지공현_XLS]________555"/>
      <sheetName val="[성지공현_XLS]________556"/>
      <sheetName val="[성지공현_XLS]________557"/>
      <sheetName val="[성지공현_XLS]________558"/>
      <sheetName val="[성지공현_XLS]________559"/>
      <sheetName val="[성지공현_XLS]________560"/>
      <sheetName val="[성지공현_XLS]________561"/>
      <sheetName val="[성지공현_XLS]________562"/>
      <sheetName val="[성지공현_XLS]________563"/>
      <sheetName val="[성지공현_XLS]________564"/>
      <sheetName val="[성지공현_XLS]________565"/>
      <sheetName val="[성지공현_XLS]________566"/>
      <sheetName val="[성지공현_XLS]________567"/>
      <sheetName val="[성지공현_XLS]________568"/>
      <sheetName val="[성지공현_XLS]________569"/>
      <sheetName val="[성지공현_XLS]________570"/>
      <sheetName val="[성지공현_XLS]________571"/>
      <sheetName val="[성지공현_XLS]________572"/>
      <sheetName val="[성지공현_XLS]________573"/>
      <sheetName val="[성지공현_XLS]________574"/>
      <sheetName val="[성지공현_XLS]________575"/>
      <sheetName val="[성지공현_XLS]________576"/>
      <sheetName val="[성지공현_XLS]________577"/>
      <sheetName val="[성지공현_XLS]________578"/>
      <sheetName val="[성지공현_XLS]________579"/>
      <sheetName val="[성지공현_XLS]________580"/>
      <sheetName val="[성지공현_XLS]________581"/>
      <sheetName val="[성지공현_XLS]________582"/>
      <sheetName val="[성지공현_XLS]________648"/>
      <sheetName val="[성지공현_XLS]________651"/>
      <sheetName val="[성지공현_XLS]________592"/>
      <sheetName val="[성지공현_XLS]________594"/>
      <sheetName val="[성지공현_XLS]________583"/>
      <sheetName val="[성지공현_XLS]________584"/>
      <sheetName val="[성지공현_XLS]________585"/>
      <sheetName val="[성지공현_XLS]________586"/>
      <sheetName val="[성지공현_XLS]________587"/>
      <sheetName val="[성지공현_XLS]________588"/>
      <sheetName val="[성지공현_XLS]________589"/>
      <sheetName val="[성지공현_XLS]________590"/>
      <sheetName val="[성지공현_XLS]________591"/>
      <sheetName val="[성지공현_XLS]________593"/>
      <sheetName val="[성지공현_XLS]________595"/>
      <sheetName val="[성지공현_XLS]________596"/>
      <sheetName val="[성지공현_XLS]________597"/>
      <sheetName val="[성지공현_XLS]________598"/>
      <sheetName val="[성지공현_XLS]________599"/>
      <sheetName val="[성지공현_XLS]________600"/>
      <sheetName val="[성지공현_XLS]________601"/>
      <sheetName val="[성지공현_XLS]________602"/>
      <sheetName val="[성지공현_XLS]________603"/>
      <sheetName val="[성지공현_XLS]________604"/>
      <sheetName val="[성지공현_XLS]________605"/>
      <sheetName val="[성지공현_XLS]________606"/>
      <sheetName val="[성지공현_XLS]________607"/>
      <sheetName val="[성지공현_XLS]________608"/>
      <sheetName val="[성지공현_XLS]________609"/>
      <sheetName val="[성지공현_XLS]________610"/>
      <sheetName val="[성지공현_XLS]________611"/>
      <sheetName val="[성지공현_XLS]________612"/>
      <sheetName val="[성지공현_XLS]________613"/>
      <sheetName val="[성지공현_XLS]________614"/>
      <sheetName val="[성지공현_XLS]________615"/>
      <sheetName val="[성지공현_XLS]________616"/>
      <sheetName val="[성지공현_XLS]________642"/>
      <sheetName val="[성지공현_XLS]________643"/>
      <sheetName val="[성지공현_XLS]________617"/>
      <sheetName val="[성지공현_XLS]________618"/>
      <sheetName val="[성지공현_XLS]________619"/>
      <sheetName val="[성지공현_XLS]________620"/>
      <sheetName val="[성지공현_XLS]________621"/>
      <sheetName val="[성지공현_XLS]________622"/>
      <sheetName val="[성지공현_XLS]________623"/>
      <sheetName val="[성지공현_XLS]________624"/>
      <sheetName val="[성지공현_XLS]________625"/>
      <sheetName val="[성지공현_XLS]________626"/>
      <sheetName val="[성지공현_XLS]________627"/>
      <sheetName val="[성지공현_XLS]________628"/>
      <sheetName val="[성지공현_XLS]________629"/>
      <sheetName val="[성지공현_XLS]________630"/>
      <sheetName val="[성지공현_XLS]________631"/>
      <sheetName val="[성지공현_XLS]________632"/>
      <sheetName val="[성지공현_XLS]________633"/>
      <sheetName val="[성지공현_XLS]________634"/>
      <sheetName val="[성지공현_XLS]________635"/>
      <sheetName val="[성지공현_XLS]________636"/>
      <sheetName val="[성지공현_XLS]________637"/>
      <sheetName val="[성지공현_XLS]________638"/>
      <sheetName val="[성지공현_XLS]________639"/>
      <sheetName val="[성지공현_XLS]________640"/>
      <sheetName val="[성지공현_XLS]________641"/>
      <sheetName val="[성지공현_XLS]________644"/>
      <sheetName val="[성지공현_XLS]________645"/>
      <sheetName val="[성지공현_XLS]________646"/>
      <sheetName val="[성지공현_XLS]________647"/>
      <sheetName val="[성지공현_XLS]________649"/>
      <sheetName val="[성지공현_XLS]________650"/>
      <sheetName val="[성지공현_XLS]________652"/>
      <sheetName val="[성지공현_XLS]________653"/>
      <sheetName val="[성지공현_XLS]________654"/>
      <sheetName val="[성지공현_XLS]________655"/>
      <sheetName val="[성지공현_XLS]________656"/>
      <sheetName val="[성지공현_XLS]________657"/>
      <sheetName val="[성지공현_XLS]________658"/>
      <sheetName val="[성지공현_XLS]________659"/>
      <sheetName val="[성지공현_XLS]_견________3"/>
      <sheetName val="[성지공현_XLS]________660"/>
      <sheetName val="[성지공현_XLS]________661"/>
      <sheetName val="[성지공현_XLS]________662"/>
      <sheetName val="[성지공현_XLS]________663"/>
      <sheetName val="[성지공현_XLS]________664"/>
      <sheetName val="[성지공현_XLS]________665"/>
      <sheetName val="[성지공현_XLS]________666"/>
      <sheetName val="[성지공현_XLS]________667"/>
      <sheetName val="[성지공현.XLS]_______1276"/>
      <sheetName val="[성지공현.XLS]_______1278"/>
      <sheetName val="[성지공현.XLS]_______1277"/>
      <sheetName val="[성지공현.XLS]__적서류__초_10"/>
      <sheetName val="[성지공현.XLS]___서___초_47"/>
      <sheetName val="[성지공현.XLS]___서___초_48"/>
      <sheetName val="[성지공현.XLS]___서___초_46"/>
      <sheetName val="[성지공현.XLS]___서___초_59"/>
      <sheetName val="[성지공현.XLS]___서___초_49"/>
      <sheetName val="[성지공현.XLS]___서___초_50"/>
      <sheetName val="[성지공현.XLS]___서___초_60"/>
      <sheetName val="[성지공현.XLS]___서___초_51"/>
      <sheetName val="[성지공현.XLS]___서___초_52"/>
      <sheetName val="[성지공현.XLS]___서___초_53"/>
      <sheetName val="[성지공현.XLS]___서___초_54"/>
      <sheetName val="[성지공현.XLS]___서___초_55"/>
      <sheetName val="[성지공현.XLS]___서___초_56"/>
      <sheetName val="[성지공현.XLS]___서___초_57"/>
      <sheetName val="[성지공현.XLS]___서___초_58"/>
      <sheetName val="[성지공현.XLS]___서___초_65"/>
      <sheetName val="[성지공현.XLS]___서___초_61"/>
      <sheetName val="[성지공현.XLS]___서___초_62"/>
      <sheetName val="[성지공현.XLS]___서___초_63"/>
      <sheetName val="[성지공현.XLS]___서___초_64"/>
      <sheetName val="[성지공현.XLS]___서___초_71"/>
      <sheetName val="[성지공현.XLS]___서___초_69"/>
      <sheetName val="[성지공현.XLS]___서___초_66"/>
      <sheetName val="[성지공현.XLS]___서___초_68"/>
      <sheetName val="[성지공현.XLS]___서___초_67"/>
      <sheetName val="[성지공현.XLS]___서___초_70"/>
      <sheetName val="[성지공현.XLS]___서___초_73"/>
      <sheetName val="[성지공현.XLS]___서___초_72"/>
      <sheetName val="[성지공현.XLS]___서___초_75"/>
      <sheetName val="[성지공현.XLS]___서___초_74"/>
      <sheetName val="[성지공현.XLS]_______1283"/>
      <sheetName val="[성지공현.XLS]_______1285"/>
      <sheetName val="[성지공현.XLS]_______1279"/>
      <sheetName val="[성지공현.XLS]_______1280"/>
      <sheetName val="[성지공현.XLS]_______1281"/>
      <sheetName val="[성지공현.XLS]_______1282"/>
      <sheetName val="[성지공현.XLS]_______1284"/>
      <sheetName val="[성지공현.XLS]_______1286"/>
      <sheetName val="[성지공현.XLS]_______1290"/>
      <sheetName val="[성지공현.XLS]_______1287"/>
      <sheetName val="[성지공현.XLS]_______1288"/>
      <sheetName val="[성지공현.XLS]_______1289"/>
      <sheetName val="[성지공현.XLS]_______1291"/>
      <sheetName val="[성지공현.XLS]_______1299"/>
      <sheetName val="[성지공현.XLS]_______1292"/>
      <sheetName val="[성지공현.XLS]_______1293"/>
      <sheetName val="[성지공현.XLS]_______1294"/>
      <sheetName val="[성지공현.XLS]_______1295"/>
      <sheetName val="[성지공현.XLS]_______1296"/>
      <sheetName val="[성지공현.XLS]_______1297"/>
      <sheetName val="[성지공현.XLS]_______1298"/>
      <sheetName val="[성지공현.XLS]___서류_기__12"/>
      <sheetName val="[성지공현.XLS]_______1305"/>
      <sheetName val="[성지공현.XLS]_______1303"/>
      <sheetName val="[성지공현.XLS]_______1300"/>
      <sheetName val="[성지공현.XLS]_______1301"/>
      <sheetName val="[성지공현.XLS]_______1302"/>
      <sheetName val="[성지공현.XLS]_______1304"/>
      <sheetName val="[성지공현.XLS]_견적서__기초서_4"/>
      <sheetName val="[성지공현.XLS]_견적서__기초서_5"/>
      <sheetName val="[성지공현.XLS]_견적서__기초서_3"/>
      <sheetName val="[성지공현.XLS]__적_______5"/>
      <sheetName val="[성지공현.XLS]_견_서류_기_서_2"/>
      <sheetName val="[성지공현.XLS]_견_서류_기_서_3"/>
      <sheetName val="[성지공현.XLS]_______1309"/>
      <sheetName val="[성지공현.XLS]_______1306"/>
      <sheetName val="[성지공현.XLS]_______1307"/>
      <sheetName val="[성지공현.XLS]_______1308"/>
      <sheetName val="[성지공현.XLS]_______1311"/>
      <sheetName val="[성지공현.XLS]_______1312"/>
      <sheetName val="[성지공현.XLS]_______1310"/>
      <sheetName val="[성지공현.XLS]_견적서류_기초_17"/>
      <sheetName val="[성지공현.XLS]_견적서류_기초_15"/>
      <sheetName val="[성지공현.XLS]_견적서류_기초_16"/>
      <sheetName val="[성지공현.XLS]_견적서류_기초_18"/>
      <sheetName val="[성지공현.XLS]_견적서류_기초_24"/>
      <sheetName val="[성지공현.XLS]_견적서류_기초_25"/>
      <sheetName val="[성지공현.XLS]_견적서류_기초_19"/>
      <sheetName val="[성지공현.XLS]_견적서류_기초_20"/>
      <sheetName val="[성지공현.XLS]_견적서류_기초_21"/>
      <sheetName val="[성지공현.XLS]_견적서류_기초_22"/>
      <sheetName val="[성지공현.XLS]_견적서류_기초_23"/>
      <sheetName val="[성지공현.XLS]_견적서류_기초_27"/>
      <sheetName val="[성지공현.XLS]_견적서류_기초_26"/>
      <sheetName val="[성지공현.XLS]_견적서류_기초_29"/>
      <sheetName val="[성지공현.XLS]_견적서류_기초_28"/>
      <sheetName val="[성지공현.XLS]_견적서류_기초_30"/>
      <sheetName val="[성지공현.XLS]_견적서류_기초_31"/>
      <sheetName val="[성지공현.XLS]_견적서류_기초_33"/>
      <sheetName val="[성지공현.XLS]_견적서류_기초_32"/>
      <sheetName val="[성지공현.XLS]_견적서류_기초_34"/>
      <sheetName val="[성지공현.XLS]_견적서류_기초_36"/>
      <sheetName val="[성지공현.XLS]_견적서류_기초_35"/>
      <sheetName val="[성지공현.XLS]__적서류_기_서_4"/>
      <sheetName val="[성지공현.XLS]__적서류_기_서_5"/>
      <sheetName val="[성지공현.XLS]__적서류_기_서_6"/>
      <sheetName val="[성지공현.XLS]____류_기___8"/>
      <sheetName val="[성지공현.XLS]____류_기___9"/>
      <sheetName val="[성지공현.XLS]_______1315"/>
      <sheetName val="[성지공현.XLS]_______1313"/>
      <sheetName val="[성지공현.XLS]_______1314"/>
      <sheetName val="[성지공현.XLS]_______1511"/>
      <sheetName val="[성지공현.XLS]_______1510"/>
      <sheetName val="[성지공현.XLS]_______1325"/>
      <sheetName val="[성지공현.XLS]_______1326"/>
      <sheetName val="[성지공현.XLS]_______1318"/>
      <sheetName val="[성지공현.XLS]_______1316"/>
      <sheetName val="[성지공현.XLS]_______1317"/>
      <sheetName val="[성지공현.XLS]_______1319"/>
      <sheetName val="[성지공현.XLS]_______1320"/>
      <sheetName val="[성지공현.XLS]_______1322"/>
      <sheetName val="[성지공현.XLS]_______1323"/>
      <sheetName val="[성지공현.XLS]_______1321"/>
      <sheetName val="[성지공현.XLS]_______1324"/>
      <sheetName val="[성지공현.XLS]_______1327"/>
      <sheetName val="[성지공현.XLS]_______1328"/>
      <sheetName val="[성지공현.XLS]_______1329"/>
      <sheetName val="[성지공현.XLS]_______1330"/>
      <sheetName val="[성지공현.XLS]_______1337"/>
      <sheetName val="[성지공현.XLS]_______1338"/>
      <sheetName val="[성지공현.XLS]_______1336"/>
      <sheetName val="[성지공현.XLS]_______1333"/>
      <sheetName val="[성지공현.XLS]_______1331"/>
      <sheetName val="[성지공현.XLS]_______1332"/>
      <sheetName val="[성지공현.XLS]_______1335"/>
      <sheetName val="[성지공현.XLS]_______1334"/>
      <sheetName val="[성지공현.XLS]_______1339"/>
      <sheetName val="[성지공현.XLS]_______1340"/>
      <sheetName val="[성지공현.XLS]_______1342"/>
      <sheetName val="[성지공현.XLS]_______1343"/>
      <sheetName val="[성지공현.XLS]_______1341"/>
      <sheetName val="[성지공현.XLS]_______1344"/>
      <sheetName val="[성지공현_XLS]____류_기___1"/>
      <sheetName val="__Fileserver_A______1"/>
      <sheetName val="[성지공현_XLS]______XLS_1"/>
      <sheetName val="[성지공현_XLS]\견적서류\기초서류3"/>
      <sheetName val="[성지공현_XLS]_견적서___초_11"/>
      <sheetName val="[성지공현_XLS]_견적서___초서_9"/>
      <sheetName val="[성지공현_XLS]_견적서___초_10"/>
      <sheetName val="[성지공현_XLS]_견적서___초_15"/>
      <sheetName val="[성지공현_XLS]_견적서___초_13"/>
      <sheetName val="[성지공현_XLS]_견적서___초_12"/>
      <sheetName val="[성지공현_XLS]_견적서___초_14"/>
      <sheetName val="[성지공현_XLS]_견적서___초_20"/>
      <sheetName val="[성지공현_XLS]_견적서___초_18"/>
      <sheetName val="[성지공현_XLS]_견적서___초_17"/>
      <sheetName val="[성지공현_XLS]_견적서___초_16"/>
      <sheetName val="[성지공현_XLS]_견적서___초_19"/>
      <sheetName val="[성지공현.XLS]__적서류_기초서_2"/>
      <sheetName val="[성지공현.XLS]_______1370"/>
      <sheetName val="[성지공현.XLS]_______1354"/>
      <sheetName val="[성지공현.XLS]_______1357"/>
      <sheetName val="[성지공현.XLS]_______1353"/>
      <sheetName val="[성지공현.XLS]_______1345"/>
      <sheetName val="[성지공현.XLS]_______1346"/>
      <sheetName val="[성지공현.XLS]_______1347"/>
      <sheetName val="[성지공현.XLS]_______1348"/>
      <sheetName val="[성지공현.XLS]_______1349"/>
      <sheetName val="[성지공현.XLS]_______1350"/>
      <sheetName val="[성지공현.XLS]_______1351"/>
      <sheetName val="[성지공현.XLS]_______1352"/>
      <sheetName val="[성지공현.XLS]_______1358"/>
      <sheetName val="[성지공현.XLS]_______1356"/>
      <sheetName val="[성지공현.XLS]_______1355"/>
      <sheetName val="[성지공현.XLS]_______1369"/>
      <sheetName val="[성지공현.XLS]_______1359"/>
      <sheetName val="[성지공현.XLS]_______1360"/>
      <sheetName val="[성지공현.XLS]_______1361"/>
      <sheetName val="[성지공현.XLS]_______1362"/>
      <sheetName val="[성지공현.XLS]_______1363"/>
      <sheetName val="[성지공현.XLS]_______1365"/>
      <sheetName val="[성지공현.XLS]_______1364"/>
      <sheetName val="[성지공현.XLS]_______1366"/>
      <sheetName val="[성지공현.XLS]_______1367"/>
      <sheetName val="[성지공현.XLS]_______1368"/>
      <sheetName val="[성지공현.XLS]_______1371"/>
      <sheetName val="[성지공현.XLS]_______1373"/>
      <sheetName val="[성지공현.XLS]_______1372"/>
      <sheetName val="[성지공현.XLS]_______1381"/>
      <sheetName val="[성지공현.XLS]_______1379"/>
      <sheetName val="[성지공현.XLS]_______1380"/>
      <sheetName val="[성지공현.XLS]_______1374"/>
      <sheetName val="[성지공현.XLS]_______1375"/>
      <sheetName val="[성지공현.XLS]_______1376"/>
      <sheetName val="[성지공현.XLS]_______1377"/>
      <sheetName val="[성지공현.XLS]_______1378"/>
      <sheetName val="[성지공현.XLS]______기초__4"/>
      <sheetName val="[성지공현.XLS]_______1384"/>
      <sheetName val="[성지공현.XLS]_______1382"/>
      <sheetName val="[성지공현.XLS]_______1383"/>
      <sheetName val="[성지공현.XLS]______기초__5"/>
      <sheetName val="[성지공현.XLS]_______1459"/>
      <sheetName val="[성지공현.XLS]_______1397"/>
      <sheetName val="[성지공현.XLS]_______1385"/>
      <sheetName val="[성지공현.XLS]_______1387"/>
      <sheetName val="[성지공현.XLS]_______1386"/>
      <sheetName val="[성지공현.XLS]_______1389"/>
      <sheetName val="[성지공현.XLS]_______1391"/>
      <sheetName val="[성지공현.XLS]_______1388"/>
      <sheetName val="[성지공현.XLS]_______1390"/>
      <sheetName val="[성지공현.XLS]_______1392"/>
      <sheetName val="[성지공현.XLS]_______1393"/>
      <sheetName val="[성지공현.XLS]_______1394"/>
      <sheetName val="[성지공현.XLS]_______1395"/>
      <sheetName val="[성지공현.XLS]_______1396"/>
      <sheetName val="[성지공현.XLS]_______1455"/>
      <sheetName val="[성지공현.XLS]_______1452"/>
      <sheetName val="[성지공현.XLS]_______1449"/>
      <sheetName val="[성지공현.XLS]_______1404"/>
      <sheetName val="[성지공현.XLS]_______1398"/>
      <sheetName val="[성지공현.XLS]_______1399"/>
      <sheetName val="[성지공현.XLS]_______1400"/>
      <sheetName val="[성지공현.XLS]_______1401"/>
      <sheetName val="[성지공현.XLS]_______1402"/>
      <sheetName val="[성지공현.XLS]_______1403"/>
      <sheetName val="[성지공현.XLS]_______1406"/>
      <sheetName val="[성지공현.XLS]_______1405"/>
      <sheetName val="[성지공현.XLS]_______1408"/>
      <sheetName val="[성지공현.XLS]_______1407"/>
      <sheetName val="[성지공현.XLS]_______1410"/>
      <sheetName val="[성지공현.XLS]_______1409"/>
      <sheetName val="[성지공현.XLS]_______1427"/>
      <sheetName val="[성지공현.XLS]_______1428"/>
      <sheetName val="[성지공현.XLS]_______1411"/>
      <sheetName val="[성지공현.XLS]_______1412"/>
      <sheetName val="[성지공현.XLS]_______1426"/>
      <sheetName val="[성지공현.XLS]_______1413"/>
      <sheetName val="[성지공현.XLS]_______1425"/>
      <sheetName val="[성지공현.XLS]_______1416"/>
      <sheetName val="[성지공현.XLS]_______1417"/>
      <sheetName val="[성지공현.XLS]_______1414"/>
      <sheetName val="[성지공현.XLS]_______1415"/>
      <sheetName val="[성지공현.XLS]_______1419"/>
      <sheetName val="[성지공현.XLS]_______1420"/>
      <sheetName val="[성지공현.XLS]_______1418"/>
      <sheetName val="[성지공현.XLS]_______1422"/>
      <sheetName val="[성지공현.XLS]_______1423"/>
      <sheetName val="[성지공현.XLS]_______1421"/>
      <sheetName val="[성지공현.XLS]_______1424"/>
      <sheetName val="[성지공현.XLS]_______1432"/>
      <sheetName val="[성지공현.XLS]_______1430"/>
      <sheetName val="[성지공현.XLS]_______1429"/>
      <sheetName val="[성지공현.XLS]_______1431"/>
      <sheetName val="[성지공현.XLS]_______1439"/>
      <sheetName val="[성지공현.XLS]_______1433"/>
      <sheetName val="[성지공현.XLS]_______1434"/>
      <sheetName val="[성지공현.XLS]_______1435"/>
      <sheetName val="[성지공현.XLS]_______1436"/>
      <sheetName val="[성지공현.XLS]_______1437"/>
      <sheetName val="[성지공현.XLS]_______1438"/>
      <sheetName val="[성지공현.XLS]_______1440"/>
      <sheetName val="[성지공현.XLS]_______1441"/>
      <sheetName val="[성지공현.XLS]_______1442"/>
      <sheetName val="[성지공현.XLS]_______1443"/>
      <sheetName val="[성지공현.XLS]_______1444"/>
      <sheetName val="[성지공현.XLS]_______1445"/>
      <sheetName val="[성지공현.XLS]_______1446"/>
      <sheetName val="[성지공현.XLS]_______1447"/>
      <sheetName val="[성지공현.XLS]_______1448"/>
      <sheetName val="[성지공현.XLS]_______1454"/>
      <sheetName val="[성지공현.XLS]_______1451"/>
      <sheetName val="[성지공현.XLS]_______1450"/>
      <sheetName val="[성지공현.XLS]_______1453"/>
      <sheetName val="[성지공현.XLS]_______1457"/>
      <sheetName val="[성지공현.XLS]_______1456"/>
      <sheetName val="[성지공현.XLS]_______1458"/>
      <sheetName val="[성지공현.XLS]_견_서류_기_서_4"/>
      <sheetName val="[성지공현.XLS]_______1508"/>
      <sheetName val="[성지공현.XLS]_______1509"/>
      <sheetName val="[성지공현.XLS]_______1506"/>
      <sheetName val="[성지공현.XLS]_______1505"/>
      <sheetName val="[성지공현.XLS]_______1493"/>
      <sheetName val="[성지공현.XLS]_______1460"/>
      <sheetName val="[성지공현.XLS]_______1479"/>
      <sheetName val="[성지공현.XLS]_______1480"/>
      <sheetName val="[성지공현.XLS]_______1476"/>
      <sheetName val="[성지공현.XLS]_______1475"/>
      <sheetName val="[성지공현.XLS]_______1474"/>
      <sheetName val="[성지공현.XLS]_______1473"/>
      <sheetName val="[성지공현.XLS]_______1472"/>
      <sheetName val="[성지공현.XLS]_______1471"/>
      <sheetName val="[성지공현_XLS]______XLS_4"/>
      <sheetName val="[성지공현_XLS]\견적서류\기초서류4"/>
      <sheetName val="[성지공현_XLS]______XLS_5"/>
      <sheetName val="[성지공현_XLS]________668"/>
      <sheetName val="[성지공현_XLS]________669"/>
      <sheetName val="[성지공현_XLS]________670"/>
      <sheetName val="[성지공현_XLS]________671"/>
      <sheetName val="[성지공현_XLS]________672"/>
      <sheetName val="[성지공현_XLS]________673"/>
      <sheetName val="[성지공현_XLS]________674"/>
      <sheetName val="[성지공현_XLS]________675"/>
      <sheetName val="[성지공현_XLS]________676"/>
      <sheetName val="[성지공현_XLS]________677"/>
      <sheetName val="[성지공현_XLS]________678"/>
      <sheetName val="[성지공현_XLS]________679"/>
      <sheetName val="[성지공현_XLS]________680"/>
      <sheetName val="[성지공현_XLS]________681"/>
      <sheetName val="[성지공현_XLS]________682"/>
      <sheetName val="[성지공현_XLS]________683"/>
      <sheetName val="[성지공현_XLS]________684"/>
      <sheetName val="[성지공현_XLS]________685"/>
      <sheetName val="[성지공현_XLS]________686"/>
      <sheetName val="[성지공현_XLS]________687"/>
      <sheetName val="[성지공현_XLS]________688"/>
      <sheetName val="[성지공현_XLS]________689"/>
      <sheetName val="[성지공현_XLS]________690"/>
      <sheetName val="[성지공현_XLS]________691"/>
      <sheetName val="[성지공현_XLS]________692"/>
      <sheetName val="[성지공현_XLS]________693"/>
      <sheetName val="[성지공현_XLS]________694"/>
      <sheetName val="[성지공현_XLS]________695"/>
      <sheetName val="[성지공현_XLS]________696"/>
      <sheetName val="[성지공현_XLS]________697"/>
      <sheetName val="[성지공현_XLS]________698"/>
      <sheetName val="[성지공현_XLS]________699"/>
      <sheetName val="[성지공현_XLS]________700"/>
      <sheetName val="[성지공현_XLS]________701"/>
      <sheetName val="[성지공현_XLS]________702"/>
      <sheetName val="[성지공현_XLS]________703"/>
      <sheetName val="[성지공현_XLS]________704"/>
      <sheetName val="[성지공현_XLS]________705"/>
      <sheetName val="[성지공현_XLS]________706"/>
      <sheetName val="[성지공현_XLS]________707"/>
      <sheetName val="[성지공현_XLS]________708"/>
      <sheetName val="[성지공현_XLS]________709"/>
      <sheetName val="[성지공현_XLS]________710"/>
      <sheetName val="[성지공현_XLS]________711"/>
      <sheetName val="[성지공현_XLS]________712"/>
      <sheetName val="[성지공현_XLS]________713"/>
      <sheetName val="[성지공현_XLS]________714"/>
      <sheetName val="[성지공현_XLS]________715"/>
      <sheetName val="[성지공현_XLS]________716"/>
      <sheetName val="[성지공현_XLS]________717"/>
      <sheetName val="[성지공현_XLS]________718"/>
      <sheetName val="[성지공현_XLS]________719"/>
      <sheetName val="[성지공현_XLS]________720"/>
      <sheetName val="[성지공현_XLS]________721"/>
      <sheetName val="[성지공현_XLS]________722"/>
      <sheetName val="[성지공현_XLS]________723"/>
      <sheetName val="[성지공현_XLS]________724"/>
      <sheetName val="[성지공현_XLS]________725"/>
      <sheetName val="[성지공현_XLS]________726"/>
      <sheetName val="[성지공현_XLS]________727"/>
      <sheetName val="[성지공현_XLS]________728"/>
      <sheetName val="[성지공현_XLS]________729"/>
      <sheetName val="[성지공현_XLS]________730"/>
      <sheetName val="[성지공현_XLS]________731"/>
      <sheetName val="[성지공현_XLS]________732"/>
      <sheetName val="[성지공현_XLS]________733"/>
      <sheetName val="[성지공현_XLS]________734"/>
      <sheetName val="[성지공현_XLS]________735"/>
      <sheetName val="[성지공현_XLS]________736"/>
      <sheetName val="[성지공현_XLS]________737"/>
      <sheetName val="[성지공현_XLS]________738"/>
      <sheetName val="[성지공현_XLS]________739"/>
      <sheetName val="[성지공현_XLS]________740"/>
      <sheetName val="[성지공현_XLS]________741"/>
      <sheetName val="[성지공현_XLS]________742"/>
      <sheetName val="[성지공현_XLS]________743"/>
      <sheetName val="[성지공현_XLS]________744"/>
      <sheetName val="[성지공현_XLS]________745"/>
      <sheetName val="[성지공현_XLS]________746"/>
      <sheetName val="[성지공현_XLS]________747"/>
      <sheetName val="[성지공현_XLS]________748"/>
      <sheetName val="[성지공현_XLS]________749"/>
      <sheetName val="[성지공현_XLS]________750"/>
      <sheetName val="[성지공현_XLS]________751"/>
      <sheetName val="[성지공현_XLS]________752"/>
      <sheetName val="[성지공현_XLS]________753"/>
      <sheetName val="[성지공현_XLS]________754"/>
      <sheetName val="[성지공현_XLS]________755"/>
      <sheetName val="[성지공현_XLS]________756"/>
      <sheetName val="[성지공현_XLS]________757"/>
      <sheetName val="[성지공현_XLS]________758"/>
      <sheetName val="[성지공현_XLS]________759"/>
      <sheetName val="[성지공현_XLS]________760"/>
      <sheetName val="[성지공현_XLS]________761"/>
      <sheetName val="[성지공현_XLS]________762"/>
      <sheetName val="[성지공현_XLS]________763"/>
      <sheetName val="[성지공현_XLS]________764"/>
      <sheetName val="[성지공현_XLS]________765"/>
      <sheetName val="[성지공현_XLS]________766"/>
      <sheetName val="[성지공현_XLS]________767"/>
      <sheetName val="[성지공현_XLS]________768"/>
      <sheetName val="[성지공현_XLS]________769"/>
      <sheetName val="[성지공현_XLS]________770"/>
      <sheetName val="[성지공현_XLS]________771"/>
      <sheetName val="[성지공현_XLS]________772"/>
      <sheetName val="[성지공현_XLS]________773"/>
      <sheetName val="[성지공현_XLS]________774"/>
      <sheetName val="[성지공현_XLS]________775"/>
      <sheetName val="[성지공현_XLS]________776"/>
      <sheetName val="[성지공현_XLS]________777"/>
      <sheetName val="[성지공현_XLS]________778"/>
      <sheetName val="[성지공현_XLS]________779"/>
      <sheetName val="[성지공현_XLS]________780"/>
      <sheetName val="[성지공현_XLS]________781"/>
      <sheetName val="[성지공현_XLS]________782"/>
      <sheetName val="[성지공현_XLS]________783"/>
      <sheetName val="[성지공현_XLS]________784"/>
      <sheetName val="[성지공현_XLS]________785"/>
      <sheetName val="[성지공현_XLS]________786"/>
      <sheetName val="[성지공현_XLS]________787"/>
      <sheetName val="[성지공현_XLS]________788"/>
      <sheetName val="[성지공현_XLS]________789"/>
      <sheetName val="[성지공현_XLS]________790"/>
      <sheetName val="[성지공현_XLS]________791"/>
      <sheetName val="[성지공현_XLS]________792"/>
      <sheetName val="[성지공현_XLS]________793"/>
      <sheetName val="[성지공현_XLS]________794"/>
      <sheetName val="[성지공현_XLS]________795"/>
      <sheetName val="[성지공현_XLS]________796"/>
      <sheetName val="[성지공현_XLS]________797"/>
      <sheetName val="[성지공현_XLS]________798"/>
      <sheetName val="[성지공현_XLS]________799"/>
      <sheetName val="[성지공현_XLS]________800"/>
      <sheetName val="[성지공현_XLS]________801"/>
      <sheetName val="[성지공현_XLS]________802"/>
      <sheetName val="[성지공현_XLS]________803"/>
      <sheetName val="[성지공현_XLS]________804"/>
      <sheetName val="[성지공현_XLS]________805"/>
      <sheetName val="[성지공현_XLS]________806"/>
      <sheetName val="[성지공현_XLS]__적___기___1"/>
      <sheetName val="[성지공현_XLS]_견적서___초서_1"/>
      <sheetName val="[성지공현_XLS]_견적서___초서10"/>
      <sheetName val="[성지공현_XLS]_견적서___초서11"/>
      <sheetName val="[성지공현_XLS]_견적서___초서12"/>
      <sheetName val="[성지공현_XLS]_견적서___초서13"/>
      <sheetName val="[성지공현_XLS]_견적서___초서14"/>
      <sheetName val="[성지공현_XLS]_견__류_기___1"/>
      <sheetName val="[성지공현_XLS]__적_______1"/>
      <sheetName val="[성지공현_XLS]__적서___초서_1"/>
      <sheetName val="[성지공현_XLS]__적서___초서10"/>
      <sheetName val="[성지공현_XLS]__적서___초서11"/>
      <sheetName val="[성지공현_XLS]__적서___초서12"/>
      <sheetName val="[성지공현_XLS]__적서___초서13"/>
      <sheetName val="[성지공현_XLS]__적서___초서14"/>
      <sheetName val="[성지공현_XLS]__적서___초서15"/>
      <sheetName val="[성지공현_XLS]__적서___초서16"/>
      <sheetName val="[성지공현_XLS]__적서류_기_서_1"/>
      <sheetName val="[성지공현_XLS]__적서__기초서_1"/>
      <sheetName val="[성지공현_XLS]_견적서___초_21"/>
      <sheetName val="[성지공현_XLS]_견적서___초서15"/>
      <sheetName val="[성지공현_XLS]_견적서___초서16"/>
      <sheetName val="[성지공현_XLS]_견적서___초_22"/>
      <sheetName val="[성지공현_XLS]_견적서___초_23"/>
      <sheetName val="[성지공현_XLS]_견적서___초_24"/>
      <sheetName val="[성지공현_XLS]_견적서___초_25"/>
      <sheetName val="[성지공현_XLS]_견적서___초_26"/>
      <sheetName val="[성지공현_XLS]_견적서___초_27"/>
      <sheetName val="[성지공현_XLS]_견적서___초_28"/>
      <sheetName val="[성지공현_XLS]_견적서___초_29"/>
      <sheetName val="[성지공현_XLS]_견적서___초_30"/>
      <sheetName val="[성지공현_XLS]_견적서___초_31"/>
      <sheetName val="[성지공현_XLS]________807"/>
      <sheetName val="[성지공현_XLS]________808"/>
      <sheetName val="[성지공현_XLS]________809"/>
      <sheetName val="[성지공현_XLS]________810"/>
      <sheetName val="[성지공현_XLS]________811"/>
      <sheetName val="[성지공현_XLS]________812"/>
      <sheetName val="[성지공현_XLS]________813"/>
      <sheetName val="[성지공현_XLS]________814"/>
      <sheetName val="[성지공현_XLS]________815"/>
      <sheetName val="[성지공현_XLS]________816"/>
      <sheetName val="[성지공현_XLS]________817"/>
      <sheetName val="[성지공현_XLS]________818"/>
      <sheetName val="[성지공현_XLS]________819"/>
      <sheetName val="[성지공현_XLS]________820"/>
      <sheetName val="[성지공현_XLS]________821"/>
      <sheetName val="[성지공현_XLS]________822"/>
      <sheetName val="[성지공현_XLS]________823"/>
      <sheetName val="[성지공현_XLS]________824"/>
      <sheetName val="[성지공현_XLS]________825"/>
      <sheetName val="[성지공현_XLS]____류_기___6"/>
      <sheetName val="[성지공현_XLS]________826"/>
      <sheetName val="[성지공현_XLS]________827"/>
      <sheetName val="[성지공현_XLS]________828"/>
      <sheetName val="[성지공현_XLS]________829"/>
      <sheetName val="[성지공현_XLS]________830"/>
      <sheetName val="[성지공현_XLS]________831"/>
      <sheetName val="[성지공현_XLS]________832"/>
      <sheetName val="[성지공현_XLS]________833"/>
      <sheetName val="[성지공현_XLS]________834"/>
      <sheetName val="[성지공현_XLS]________835"/>
      <sheetName val="[성지공현_XLS]________836"/>
      <sheetName val="[성지공현_XLS]________837"/>
      <sheetName val="[성지공현_XLS]______XLS_6"/>
      <sheetName val="[성지공현_XLS]________838"/>
      <sheetName val="[성지공현_XLS]________839"/>
      <sheetName val="[성지공현_XLS]________840"/>
      <sheetName val="[성지공현_XLS]________841"/>
      <sheetName val="[성지공현_XLS]________842"/>
      <sheetName val="[성지공현_XLS]________843"/>
      <sheetName val="[성지공현_XLS]________844"/>
      <sheetName val="[성지공현_XLS]________845"/>
      <sheetName val="[성지공현_XLS]________846"/>
      <sheetName val="[성지공현_XLS]________847"/>
      <sheetName val="[성지공현_XLS]________848"/>
      <sheetName val="[성지공현_XLS]________849"/>
      <sheetName val="[성지공현_XLS]________850"/>
      <sheetName val="[성지공현_XLS]________851"/>
      <sheetName val="[성지공현_XLS]________852"/>
      <sheetName val="[성지공현_XLS]________853"/>
      <sheetName val="[성지공현_XLS]________854"/>
      <sheetName val="[성지공현_XLS]________855"/>
      <sheetName val="[성지공현_XLS]________856"/>
      <sheetName val="[성지공현_XLS]________857"/>
      <sheetName val="[성지공현_XLS]________858"/>
      <sheetName val="[성지공현_XLS]________859"/>
      <sheetName val="[성지공현_XLS]________860"/>
      <sheetName val="[성지공현_XLS]________861"/>
      <sheetName val="[성지공현_XLS]________862"/>
      <sheetName val="[성지공현_XLS]________863"/>
      <sheetName val="[성지공현_XLS]________864"/>
      <sheetName val="[성지공현_XLS]________865"/>
      <sheetName val="[성지공현_XLS]________866"/>
      <sheetName val="[성지공현_XLS]________867"/>
      <sheetName val="[성지공현_XLS]________868"/>
      <sheetName val="[성지공현_XLS]________869"/>
      <sheetName val="[성지공현_XLS]________870"/>
      <sheetName val="[성지공현_XLS]________871"/>
      <sheetName val="[성지공현_XLS]________872"/>
      <sheetName val="[성지공현_XLS]________873"/>
      <sheetName val="[성지공현_XLS]________874"/>
      <sheetName val="[성지공현_XLS]________875"/>
      <sheetName val="[성지공현_XLS]________876"/>
      <sheetName val="[성지공현_XLS]________877"/>
      <sheetName val="[성지공현_XLS]________878"/>
      <sheetName val="[성지공현_XLS]________879"/>
      <sheetName val="[성지공현_XLS]________880"/>
      <sheetName val="[성지공현_XLS]________881"/>
      <sheetName val="[성지공현_XLS]________882"/>
      <sheetName val="[성지공현_XLS]________883"/>
      <sheetName val="[성지공현_XLS]________884"/>
      <sheetName val="[성지공현_XLS]________885"/>
      <sheetName val="[성지공현_XLS]________886"/>
      <sheetName val="[성지공현_XLS]________887"/>
      <sheetName val="[성지공현_XLS]________888"/>
      <sheetName val="[성지공현_XLS]________889"/>
      <sheetName val="[성지공현_XLS]__적____초__1"/>
      <sheetName val="[성지공현_XLS]________890"/>
      <sheetName val="[성지공현_XLS]________891"/>
      <sheetName val="[성지공현_XLS]________892"/>
      <sheetName val="[성지공현_XLS]________893"/>
      <sheetName val="[성지공현_XLS]________894"/>
      <sheetName val="[성지공현_XLS]________895"/>
      <sheetName val="[성지공현_XLS]________896"/>
      <sheetName val="[성지공현_XLS]________897"/>
      <sheetName val="[성지공현_XLS]________898"/>
      <sheetName val="[성지공현_XLS]________899"/>
      <sheetName val="[성지공현_XLS]________900"/>
      <sheetName val="[성지공현_XLS]_견________1"/>
      <sheetName val="[성지공현_XLS]______기초__1"/>
      <sheetName val="[성지공현_XLS]______기초__4"/>
      <sheetName val="[성지공현_XLS]________901"/>
      <sheetName val="[성지공현_XLS]________902"/>
      <sheetName val="[성지공현_XLS]________903"/>
      <sheetName val="[성지공현_XLS]________904"/>
      <sheetName val="[성지공현_XLS]________905"/>
      <sheetName val="[성지공현_XLS]________906"/>
      <sheetName val="[성지공현_XLS]________907"/>
      <sheetName val="[성지공현_XLS]________908"/>
      <sheetName val="[성지공현_XLS]________909"/>
      <sheetName val="[성지공현_XLS]________910"/>
      <sheetName val="[성지공현_XLS]________911"/>
      <sheetName val="[성지공현_XLS]________912"/>
      <sheetName val="[성지공현_XLS]________913"/>
      <sheetName val="[성지공현_XLS]________914"/>
      <sheetName val="[성지공현_XLS]________915"/>
      <sheetName val="[성지공현_XLS]________916"/>
      <sheetName val="[성지공현_XLS]________917"/>
      <sheetName val="[성지공현_XLS]________918"/>
      <sheetName val="[성지공현_XLS]________919"/>
      <sheetName val="[성지공현_XLS]________920"/>
      <sheetName val="[성지공현_XLS]________921"/>
      <sheetName val="[성지공현_XLS]________922"/>
      <sheetName val="[성지공현_XLS]________923"/>
      <sheetName val="[성지공현_XLS]________924"/>
      <sheetName val="[성지공현_XLS]________925"/>
      <sheetName val="[성지공현_XLS]________926"/>
      <sheetName val="[성지공현_XLS]________927"/>
      <sheetName val="[성지공현_XLS]________928"/>
      <sheetName val="[성지공현_XLS]________929"/>
      <sheetName val="[성지공현_XLS]________930"/>
      <sheetName val="[성지공현_XLS]________931"/>
      <sheetName val="[성지공현_XLS]________932"/>
      <sheetName val="[성지공현_XLS]________933"/>
      <sheetName val="[성지공현_XLS]________934"/>
      <sheetName val="[성지공현_XLS]________935"/>
      <sheetName val="[성지공현_XLS]________936"/>
      <sheetName val="[성지공현_XLS]________937"/>
      <sheetName val="[성지공현_XLS]________938"/>
      <sheetName val="[성지공현_XLS]________939"/>
      <sheetName val="[성지공현_XLS]________940"/>
      <sheetName val="[성지공현_XLS]________941"/>
      <sheetName val="[성지공현_XLS]________942"/>
      <sheetName val="[성지공현_XLS]________943"/>
      <sheetName val="[성지공현_XLS]________944"/>
      <sheetName val="[성지공현_XLS]________945"/>
      <sheetName val="[성지공현_XLS]________946"/>
      <sheetName val="[성지공현_XLS]________947"/>
      <sheetName val="[성지공현_XLS]________948"/>
      <sheetName val="[성지공현_XLS]________949"/>
      <sheetName val="[성지공현_XLS]________950"/>
      <sheetName val="[성지공현_XLS]________951"/>
      <sheetName val="[성지공현_XLS]________952"/>
      <sheetName val="[성지공현_XLS]________953"/>
      <sheetName val="[성지공현_XLS]________954"/>
      <sheetName val="[성지공현_XLS]________955"/>
      <sheetName val="[성지공현_XLS]________956"/>
      <sheetName val="[성지공현_XLS]________957"/>
      <sheetName val="[성지공현_XLS]________958"/>
      <sheetName val="[성지공현_XLS]________959"/>
      <sheetName val="[성지공현_XLS]________960"/>
      <sheetName val="[성지공현_XLS]________961"/>
      <sheetName val="[성지공현_XLS]________962"/>
      <sheetName val="[성지공현_XLS]________963"/>
      <sheetName val="[성지공현_XLS]________964"/>
      <sheetName val="[성지공현_XLS]________965"/>
      <sheetName val="[성지공현_XLS]________966"/>
      <sheetName val="[성지공현_XLS]________967"/>
      <sheetName val="[성지공현_XLS]________968"/>
      <sheetName val="[성지공현_XLS]________969"/>
      <sheetName val="[성지공현_XLS]________970"/>
      <sheetName val="[성지공현_XLS]________971"/>
      <sheetName val="[성지공현_XLS]________972"/>
      <sheetName val="[성지공현_XLS]________973"/>
      <sheetName val="[성지공현_XLS]________974"/>
      <sheetName val="[성지공현_XLS]________975"/>
      <sheetName val="[성지공현_XLS]________976"/>
      <sheetName val="[성지공현_XLS]________977"/>
      <sheetName val="[성지공현_XLS]________978"/>
      <sheetName val="[성지공현_XLS]________979"/>
      <sheetName val="[성지공현_XLS]________980"/>
      <sheetName val="[성지공현_XLS]________981"/>
      <sheetName val="[성지공현_XLS]________982"/>
      <sheetName val="[성지공현_XLS]________983"/>
      <sheetName val="[성지공현_XLS]________984"/>
      <sheetName val="[성지공현_XLS]________985"/>
      <sheetName val="[성지공현_XLS]________986"/>
      <sheetName val="[성지공현_XLS]________987"/>
      <sheetName val="[성지공현_XLS]________988"/>
      <sheetName val="[성지공현_XLS]________989"/>
      <sheetName val="[성지공현_XLS]________990"/>
      <sheetName val="[성지공현_XLS]________991"/>
      <sheetName val="[성지공현_XLS]________992"/>
      <sheetName val="[성지공현_XLS]________993"/>
      <sheetName val="[성지공현_XLS]________994"/>
      <sheetName val="[성지공현_XLS]________995"/>
      <sheetName val="[성지공현_XLS]________996"/>
      <sheetName val="[성지공현_XLS]________997"/>
      <sheetName val="[성지공현_XLS]________998"/>
      <sheetName val="[성지공현_XLS]________999"/>
      <sheetName val="[성지공현_XLS]_______1000"/>
      <sheetName val="[성지공현_XLS]_______1001"/>
      <sheetName val="[성지공현_XLS]_______1002"/>
      <sheetName val="[성지공현_XLS]_______1003"/>
      <sheetName val="[성지공현_XLS]_______1004"/>
      <sheetName val="[성지공현_XLS]_______1005"/>
      <sheetName val="[성지공현_XLS]_______1006"/>
      <sheetName val="[성지공현_XLS]_______1007"/>
      <sheetName val="[성지공현_XLS]_______1008"/>
      <sheetName val="[성지공현_XLS]_______1009"/>
      <sheetName val="[성지공현_XLS]_______1010"/>
      <sheetName val="[성지공현_XLS]_______1011"/>
      <sheetName val="[성지공현_XLS]_______1012"/>
      <sheetName val="[성지공현_XLS]_______1013"/>
      <sheetName val="[성지공현_XLS]_______1014"/>
      <sheetName val="[성지공현_XLS]_______1015"/>
      <sheetName val="[성지공현_XLS]_______1016"/>
      <sheetName val="[성지공현_XLS]_______1017"/>
      <sheetName val="[성지공현_XLS]_______1018"/>
      <sheetName val="[성지공현_XLS]_______1019"/>
      <sheetName val="[성지공현_XLS]_______1020"/>
      <sheetName val="[성지공현_XLS]_견적_류__초__2"/>
      <sheetName val="[성지공현_XLS]_______1021"/>
      <sheetName val="[성지공현_XLS]_______1022"/>
      <sheetName val="[성지공현_XLS]_______1023"/>
      <sheetName val="[성지공현_XLS]_______1024"/>
      <sheetName val="[성지공현_XLS]_______1025"/>
      <sheetName val="[성지공현_XLS]_______1026"/>
      <sheetName val="[성지공현_XLS]_______1027"/>
      <sheetName val="[성지공현_XLS]_______1028"/>
      <sheetName val="[성지공현_XLS]_______1029"/>
      <sheetName val="[성지공현_XLS]_______1030"/>
      <sheetName val="[성지공현_XLS]_______1031"/>
      <sheetName val="[성지공현_XLS]_______1032"/>
      <sheetName val="[성지공현_XLS]_______1033"/>
      <sheetName val="[성지공현_XLS]_______1034"/>
      <sheetName val="[성지공현_XLS]_______1035"/>
      <sheetName val="[성지공현_XLS]_______1036"/>
      <sheetName val="[성지공현_XLS]_______1037"/>
      <sheetName val="[성지공현_XLS]_______1038"/>
      <sheetName val="[성지공현_XLS]_______1039"/>
      <sheetName val="[성지공현_XLS]_______1040"/>
      <sheetName val="[성지공현_XLS]_______1041"/>
      <sheetName val="[성지공현_XLS]_______1042"/>
      <sheetName val="[성지공현_XLS]_______1043"/>
      <sheetName val="[성지공현_XLS]_______1044"/>
      <sheetName val="[성지공현_XLS]_______1045"/>
      <sheetName val="[성지공현_XLS]_______1046"/>
      <sheetName val="[성지공현_XLS]_______1047"/>
      <sheetName val="[성지공현_XLS]_______1048"/>
      <sheetName val="[성지공현_XLS]_______1049"/>
      <sheetName val="[성지공현_XLS]_______1050"/>
      <sheetName val="[성지공현_XLS]_______1051"/>
      <sheetName val="[성지공현_XLS]_______1052"/>
      <sheetName val="[성지공현_XLS]_______1053"/>
      <sheetName val="[성지공현_XLS]_______1054"/>
      <sheetName val="[성지공현_XLS]_______1055"/>
      <sheetName val="[성지공현_XLS]_______1056"/>
      <sheetName val="[성지공현_XLS]_______1057"/>
      <sheetName val="[성지공현_XLS]_______1058"/>
      <sheetName val="[성지공현_XLS]_______1059"/>
      <sheetName val="[성지공현_XLS]_______1060"/>
      <sheetName val="[성지공현_XLS]_______1061"/>
      <sheetName val="[성지공현_XLS]_______1062"/>
      <sheetName val="[성지공현_XLS]_______1063"/>
      <sheetName val="[성지공현_XLS]_______1064"/>
      <sheetName val="[성지공현_XLS]_______1065"/>
      <sheetName val="[성지공현_XLS]_______1066"/>
      <sheetName val="[성지공현_XLS]_______1067"/>
      <sheetName val="[성지공현_XLS]_______1068"/>
      <sheetName val="[성지공현_XLS]____류_기___7"/>
      <sheetName val="[성지공현_XLS]_______1069"/>
      <sheetName val="[성지공현_XLS]_______1070"/>
      <sheetName val="[성지공현_XLS]_______1071"/>
      <sheetName val="[성지공현_XLS]_______1072"/>
      <sheetName val="[성지공현_XLS]_______1073"/>
      <sheetName val="[성지공현_XLS]_______1074"/>
      <sheetName val="[성지공현_XLS]_______1075"/>
      <sheetName val="[성지공현_XLS]_______1076"/>
      <sheetName val="[성지공현_XLS]_______1077"/>
      <sheetName val="[성지공현_XLS]_______1078"/>
      <sheetName val="[성지공현_XLS]_______1079"/>
      <sheetName val="[성지공현_XLS]_______1080"/>
      <sheetName val="[성지공현_XLS]_______1081"/>
      <sheetName val="[성지공현_XLS]_______1082"/>
      <sheetName val="[성지공현_XLS]_______1083"/>
      <sheetName val="[성지공현_XLS]_______1084"/>
      <sheetName val="[성지공현_XLS]_______1085"/>
      <sheetName val="[성지공현_XLS]_______1086"/>
      <sheetName val="[성지공현_XLS]_______1087"/>
      <sheetName val="[성지공현_XLS]_______1088"/>
      <sheetName val="[성지공현_XLS]_______1089"/>
      <sheetName val="[성지공현_XLS]_______1090"/>
      <sheetName val="[성지공현_XLS]_______1091"/>
      <sheetName val="[성지공현_XLS]_______1092"/>
      <sheetName val="[성지공현_XLS]__적서__기초서10"/>
      <sheetName val="[성지공현_XLS]_______1093"/>
      <sheetName val="[성지공현_XLS]_______1094"/>
      <sheetName val="[성지공현_XLS]_______1095"/>
      <sheetName val="[성지공현_XLS]_______1096"/>
      <sheetName val="[성지공현_XLS]_______1097"/>
      <sheetName val="[성지공현_XLS]_______1098"/>
      <sheetName val="[성지공현_XLS]_______1099"/>
      <sheetName val="[성지공현_XLS]_______1100"/>
      <sheetName val="[성지공현_XLS]_______1101"/>
      <sheetName val="[성지공현_XLS]_______1102"/>
      <sheetName val="[성지공현_XLS]_______1103"/>
      <sheetName val="[성지공현_XLS]_______1104"/>
      <sheetName val="[성지공현_XLS]_______1105"/>
      <sheetName val="[성지공현_XLS]_______1106"/>
      <sheetName val="[성지공현_XLS]_______1107"/>
      <sheetName val="[성지공현_XLS]_______1108"/>
      <sheetName val="[성지공현_XLS]_______1109"/>
      <sheetName val="[성지공현_XLS]_______1110"/>
      <sheetName val="[성지공현_XLS]_______1111"/>
      <sheetName val="[성지공현_XLS]_______1112"/>
      <sheetName val="[성지공현_XLS]_______1113"/>
      <sheetName val="[성지공현_XLS]_______1114"/>
      <sheetName val="[성지공현_XLS]_______1115"/>
      <sheetName val="[성지공현_XLS]_______1116"/>
      <sheetName val="[성지공현_XLS]_______1117"/>
      <sheetName val="[성지공현_XLS]_______1118"/>
      <sheetName val="[성지공현_XLS]_______1119"/>
      <sheetName val="[성지공현_XLS]_______1120"/>
      <sheetName val="[성지공현_XLS]_______1121"/>
      <sheetName val="[성지공현_XLS]_______1122"/>
      <sheetName val="[성지공현_XLS]_______1123"/>
      <sheetName val="[성지공현_XLS]_______1124"/>
      <sheetName val="[성지공현_XLS]_______1125"/>
      <sheetName val="[성지공현_XLS]_______1126"/>
      <sheetName val="[성지공현_XLS]_______1127"/>
      <sheetName val="[성지공현_XLS]_______1128"/>
      <sheetName val="[성지공현_XLS]_______1129"/>
      <sheetName val="[성지공현_XLS]_______1130"/>
      <sheetName val="[성지공현_XLS]_______1131"/>
      <sheetName val="[성지공현_XLS]_______1132"/>
      <sheetName val="[성지공현_XLS]_______1133"/>
      <sheetName val="[성지공현_XLS]_______1134"/>
      <sheetName val="[성지공현_XLS]_______1135"/>
      <sheetName val="[성지공현_XLS]_______1136"/>
      <sheetName val="[성지공현_XLS]_______1137"/>
      <sheetName val="[성지공현_XLS]_______1138"/>
      <sheetName val="[성지공현_XLS]_______1139"/>
      <sheetName val="[성지공현_XLS]____류_기___8"/>
      <sheetName val="[성지공현_XLS]_______1140"/>
      <sheetName val="[성지공현_XLS]_______1141"/>
      <sheetName val="[성지공현_XLS]_______1142"/>
      <sheetName val="[성지공현_XLS]_______1143"/>
      <sheetName val="[성지공현_XLS]_______1144"/>
      <sheetName val="[성지공현_XLS]_______1145"/>
      <sheetName val="[성지공현_XLS]_______1146"/>
      <sheetName val="[성지공현_XLS]_______1147"/>
      <sheetName val="[성지공현_XLS]_______1148"/>
      <sheetName val="[성지공현_XLS]_______1149"/>
      <sheetName val="[성지공현_XLS]_______1150"/>
      <sheetName val="[성지공현_XLS]_______1151"/>
      <sheetName val="[성지공현_XLS]_______1152"/>
      <sheetName val="[성지공현_XLS]_______1153"/>
      <sheetName val="[성지공현_XLS]_______1154"/>
      <sheetName val="[성지공현_XLS]_______1155"/>
      <sheetName val="[성지공현_XLS]_______1156"/>
      <sheetName val="[성지공현_XLS]_______1157"/>
      <sheetName val="[성지공현_XLS]_______1158"/>
      <sheetName val="[성지공현_XLS]_______1159"/>
      <sheetName val="[성지공현_XLS]_______1160"/>
      <sheetName val="[성지공현_XLS]_______1161"/>
      <sheetName val="[성지공현_XLS]_______1162"/>
      <sheetName val="[성지공현_XLS]_______1163"/>
      <sheetName val="[성지공현_XLS]_______1164"/>
      <sheetName val="[성지공현_XLS]_______1165"/>
      <sheetName val="[성지공현_XLS]_______1166"/>
      <sheetName val="[성지공현_XLS]_______1167"/>
      <sheetName val="[성지공현_XLS]_______1168"/>
      <sheetName val="[성지공현_XLS]_______1169"/>
      <sheetName val="[성지공현_XLS]_______1170"/>
      <sheetName val="[성지공현_XLS]_______1171"/>
      <sheetName val="[성지공현_XLS]_______1172"/>
      <sheetName val="[성지공현_XLS]_______1173"/>
      <sheetName val="[성지공현_XLS]_______1174"/>
      <sheetName val="[성지공현_XLS]_______1175"/>
      <sheetName val="[성지공현_XLS]_______1176"/>
      <sheetName val="[성지공현_XLS]_______1177"/>
      <sheetName val="[성지공현_XLS]_______1178"/>
      <sheetName val="[성지공현_XLS]_______1179"/>
      <sheetName val="[성지공현_XLS]_______1180"/>
      <sheetName val="[성지공현_XLS]_______1181"/>
      <sheetName val="[성지공현_XLS]_______1182"/>
      <sheetName val="[성지공현_XLS]_______1183"/>
      <sheetName val="[성지공현_XLS]_______1184"/>
      <sheetName val="[성지공현_XLS]_______1185"/>
      <sheetName val="[성지공현_XLS]_______1186"/>
      <sheetName val="[성지공현_XLS]_______1187"/>
      <sheetName val="[성지공현_XLS]_______1188"/>
      <sheetName val="[성지공현_XLS]_______1189"/>
      <sheetName val="[성지공현_XLS]_______1190"/>
      <sheetName val="[성지공현_XLS]_______1191"/>
      <sheetName val="[성지공현_XLS]_______1192"/>
      <sheetName val="[성지공현_XLS]_______1193"/>
      <sheetName val="[성지공현_XLS]_______1194"/>
      <sheetName val="[성지공현_XLS]_______1195"/>
      <sheetName val="[성지공현_XLS]_______1196"/>
      <sheetName val="[성지공현_XLS]_______1197"/>
      <sheetName val="[성지공현_XLS]_______1198"/>
      <sheetName val="[성지공현_XLS]_______1199"/>
      <sheetName val="[성지공현_XLS]_______1200"/>
      <sheetName val="[성지공현_XLS]_______1201"/>
      <sheetName val="[성지공현_XLS]_______1202"/>
      <sheetName val="[성지공현_XLS]_______1203"/>
      <sheetName val="[성지공현_XLS]_______1204"/>
      <sheetName val="[성지공현_XLS]_______1205"/>
      <sheetName val="[성지공현_XLS]_______1206"/>
      <sheetName val="[성지공현_XLS]_______1207"/>
      <sheetName val="[성지공현_XLS]\견적서류\기초서류5"/>
      <sheetName val="[성지공현_XLS]_______1208"/>
      <sheetName val="[성지공현_XLS]_______1209"/>
      <sheetName val="__Fileserver_A______7"/>
      <sheetName val="[성지공현_XLS]______XLS_7"/>
      <sheetName val="[성지공현_XLS]_______1210"/>
      <sheetName val="[성지공현_XLS]_______1211"/>
      <sheetName val="[성지공현_XLS]_______1212"/>
      <sheetName val="[성지공현_XLS]_______1213"/>
      <sheetName val="[성지공현_XLS]_______1214"/>
      <sheetName val="[성지공현_XLS]_______1215"/>
      <sheetName val="[성지공현_XLS]_______1216"/>
      <sheetName val="[성지공현_XLS]_______1217"/>
      <sheetName val="[성지공현_XLS]_______1218"/>
      <sheetName val="[성지공현_XLS]_______1219"/>
      <sheetName val="[성지공현_XLS]_______1220"/>
      <sheetName val="[성지공현_XLS]_______1221"/>
      <sheetName val="[성지공현_XLS]_______1222"/>
      <sheetName val="[성지공현_XLS]_______1223"/>
      <sheetName val="[성지공현_XLS]_______1224"/>
      <sheetName val="[성지공현_XLS]_______1225"/>
      <sheetName val="[성지공현_XLS]_______1226"/>
      <sheetName val="[성지공현_XLS]_______1227"/>
      <sheetName val="[성지공현_XLS]_______1228"/>
      <sheetName val="[성지공현_XLS]_______1229"/>
      <sheetName val="[성지공현_XLS]_______1230"/>
      <sheetName val="[성지공현_XLS]_______1231"/>
      <sheetName val="[성지공현_XLS]_______1232"/>
      <sheetName val="[성지공현_XLS]_______1233"/>
      <sheetName val="[성지공현_XLS]_______1234"/>
      <sheetName val="[성지공현_XLS]_______1235"/>
      <sheetName val="[성지공현_XLS]_______1236"/>
      <sheetName val="[성지공현_XLS]_______1237"/>
      <sheetName val="[성지공현_XLS]_______1238"/>
      <sheetName val="[성지공현_XLS]_______1239"/>
      <sheetName val="[성지공현_XLS]_______1240"/>
      <sheetName val="[성지공현_XLS]____류_기___9"/>
      <sheetName val="[성지공현_XLS]_______1241"/>
      <sheetName val="[성지공현_XLS]_______1242"/>
      <sheetName val="[성지공현_XLS]_______1243"/>
      <sheetName val="[성지공현_XLS]_______1244"/>
      <sheetName val="[성지공현_XLS]_______1245"/>
      <sheetName val="[성지공현_XLS]_______1246"/>
      <sheetName val="[성지공현_XLS]_______1247"/>
      <sheetName val="[성지공현_XLS]_______1248"/>
      <sheetName val="[성지공현_XLS]_______1249"/>
      <sheetName val="[성지공현_XLS]_______1250"/>
      <sheetName val="[성지공현_XLS]_______1251"/>
      <sheetName val="[성지공현_XLS]_______1252"/>
      <sheetName val="[성지공현_XLS]_______1253"/>
      <sheetName val="[성지공현_XLS]_______1254"/>
      <sheetName val="[성지공현_XLS]_______1255"/>
      <sheetName val="[성지공현_XLS]_______1256"/>
      <sheetName val="[성지공현_XLS]_______1257"/>
      <sheetName val="[성지공현_XLS]_______1258"/>
      <sheetName val="[성지공현_XLS]_______1259"/>
      <sheetName val="[성지공현_XLS]_______1260"/>
      <sheetName val="[성지공현_XLS]_______1261"/>
      <sheetName val="[성지공현_XLS]_______1262"/>
      <sheetName val="[성지공현_XLS]_______1263"/>
      <sheetName val="[성지공현_XLS]_______1264"/>
      <sheetName val="[성지공현_XLS]_______1265"/>
      <sheetName val="[성지공현_XLS]_______1266"/>
      <sheetName val="[성지공현_XLS]_______1267"/>
      <sheetName val="[성지공현_XLS]_______1268"/>
      <sheetName val="[성지공현_XLS]_______1269"/>
      <sheetName val="[성지공현_XLS]_______1270"/>
      <sheetName val="[성지공현_XLS]_______1271"/>
      <sheetName val="[성지공현_XLS]_______1272"/>
      <sheetName val="[성지공현_XLS]_______1273"/>
      <sheetName val="[성지공현_XLS]_______1274"/>
      <sheetName val="[성지공현_XLS]_______1275"/>
      <sheetName val="[성지공현_XLS]_______1276"/>
      <sheetName val="[성지공현_XLS]_______1277"/>
      <sheetName val="[성지공현_XLS]_______1278"/>
      <sheetName val="[성지공현_XLS]_______1279"/>
      <sheetName val="[성지공현_XLS]_______1280"/>
      <sheetName val="[성지공현_XLS]_______1281"/>
      <sheetName val="[성지공현_XLS]_______1282"/>
      <sheetName val="[성지공현_XLS]_______1283"/>
      <sheetName val="[성지공현_XLS]_______1284"/>
      <sheetName val="[성지공현_XLS]_______1285"/>
      <sheetName val="[성지공현_XLS]_______1286"/>
      <sheetName val="[성지공현_XLS]_______1287"/>
      <sheetName val="[성지공현_XLS]_______1288"/>
      <sheetName val="[성지공현_XLS]_______1289"/>
      <sheetName val="[성지공현_XLS]_______1290"/>
      <sheetName val="[성지공현_XLS]_______1291"/>
      <sheetName val="[성지공현_XLS]_______1292"/>
      <sheetName val="[성지공현_XLS]_______1293"/>
      <sheetName val="[성지공현_XLS]_______1294"/>
      <sheetName val="[성지공현_XLS]_______1295"/>
      <sheetName val="[성지공현_XLS]_______1296"/>
      <sheetName val="[성지공현_XLS]_______1297"/>
      <sheetName val="[성지공현_XLS]_______1298"/>
      <sheetName val="[성지공현_XLS]_______1299"/>
      <sheetName val="[성지공현_XLS]_______1300"/>
      <sheetName val="[성지공현_XLS]_______1301"/>
      <sheetName val="[성지공현_XLS]_______1302"/>
      <sheetName val="[성지공현_XLS]_______1303"/>
      <sheetName val="[성지공현_XLS]_______1304"/>
      <sheetName val="[성지공현_XLS]_______1305"/>
      <sheetName val="[성지공현_XLS]_______1306"/>
      <sheetName val="[성지공현_XLS]_______1307"/>
      <sheetName val="[성지공현_XLS]_______1308"/>
      <sheetName val="[성지공현_XLS]_______1309"/>
      <sheetName val="[성지공현_XLS]_______1310"/>
      <sheetName val="[성지공현_XLS]_______1311"/>
      <sheetName val="[성지공현_XLS]_______1312"/>
      <sheetName val="[성지공현_XLS]_______1313"/>
      <sheetName val="[성지공현_XLS]_______1314"/>
      <sheetName val="[성지공현_XLS]_______1315"/>
      <sheetName val="[성지공현_XLS]_______1316"/>
      <sheetName val="[성지공현_XLS]_______1317"/>
      <sheetName val="[성지공현_XLS]_______1318"/>
      <sheetName val="[성지공현_XLS]_______1319"/>
      <sheetName val="[성지공현_XLS]_______1320"/>
      <sheetName val="[성지공현_XLS]_______1321"/>
      <sheetName val="[성지공현_XLS]_______1322"/>
      <sheetName val="[성지공현_XLS]_______1323"/>
      <sheetName val="[성지공현_XLS]_______1324"/>
      <sheetName val="[성지공현_XLS]_______1325"/>
      <sheetName val="[성지공현_XLS]_______1326"/>
      <sheetName val="[성지공현_XLS]_______1327"/>
      <sheetName val="[성지공현_XLS]_______1328"/>
      <sheetName val="[성지공현_XLS]_______1329"/>
      <sheetName val="[성지공현_XLS]_______1330"/>
      <sheetName val="[성지공현_XLS]_______1331"/>
      <sheetName val="[성지공현_XLS]_______1332"/>
      <sheetName val="[성지공현_XLS]_______1333"/>
      <sheetName val="[성지공현_XLS]_______1334"/>
      <sheetName val="[성지공현_XLS]_______1335"/>
      <sheetName val="[성지공현_XLS]_______1336"/>
      <sheetName val="[성지공현_XLS]_______1337"/>
      <sheetName val="[성지공현_XLS]_______1338"/>
      <sheetName val="[성지공현_XLS]_______1339"/>
      <sheetName val="[성지공현_XLS]_______1340"/>
      <sheetName val="[성지공현_XLS]_______1341"/>
      <sheetName val="[성지공현_XLS]_______1342"/>
      <sheetName val="[성지공현_XLS]_______1343"/>
      <sheetName val="[성지공현_XLS]_______1344"/>
      <sheetName val="[성지공현_XLS]_______1345"/>
      <sheetName val="[성지공현_XLS]_______1346"/>
      <sheetName val="[성지공현_XLS]_______1347"/>
      <sheetName val="[성지공현_XLS]_______1348"/>
      <sheetName val="[성지공현_XLS]_______1349"/>
      <sheetName val="[성지공현_XLS]_______1350"/>
      <sheetName val="[성지공현_XLS]_______1351"/>
      <sheetName val="[성지공현_XLS]_______1352"/>
      <sheetName val="[성지공현_XLS]_______1353"/>
      <sheetName val="[성지공현_XLS]_______1354"/>
      <sheetName val="[성지공현_XLS]_______1355"/>
      <sheetName val="[성지공현_XLS]_______1356"/>
      <sheetName val="[성지공현_XLS]_______1357"/>
      <sheetName val="[성지공현_XLS]_______1358"/>
      <sheetName val="[성지공현_XLS]_______1359"/>
      <sheetName val="[성지공현_XLS]_______1360"/>
      <sheetName val="[성지공현_XLS]_______1361"/>
      <sheetName val="[성지공현_XLS]_______1362"/>
      <sheetName val="[성지공현_XLS]_______1363"/>
      <sheetName val="[성지공현_XLS]_______1364"/>
      <sheetName val="[성지공현_XLS]_______1365"/>
      <sheetName val="[성지공현_XLS]_______1366"/>
      <sheetName val="[성지공현_XLS]_______1367"/>
      <sheetName val="[성지공현_XLS]_______1368"/>
      <sheetName val="[성지공현_XLS]_______1369"/>
      <sheetName val="[성지공현_XLS]_______1370"/>
      <sheetName val="[성지공현_XLS]_______1371"/>
      <sheetName val="[성지공현_XLS]_______1372"/>
      <sheetName val="[성지공현_XLS]_______1373"/>
      <sheetName val="[성지공현_XLS]_______1374"/>
      <sheetName val="[성지공현_XLS]_______1375"/>
      <sheetName val="[성지공현_XLS]_______1376"/>
      <sheetName val="[성지공현_XLS]_______1377"/>
      <sheetName val="[성지공현_XLS]_______1378"/>
      <sheetName val="[성지공현_XLS]_______1379"/>
      <sheetName val="[성지공현_XLS]_______1380"/>
      <sheetName val="[성지공현_XLS]_______1381"/>
      <sheetName val="[성지공현_XLS]_______1382"/>
      <sheetName val="[성지공현_XLS]_______1383"/>
      <sheetName val="[성지공현_XLS]_______1384"/>
      <sheetName val="[성지공현_XLS]_______1385"/>
      <sheetName val="[성지공현_XLS]_______1386"/>
      <sheetName val="[성지공현_XLS]_______1387"/>
      <sheetName val="[성지공현_XLS]_______1388"/>
      <sheetName val="[성지공현_XLS]_______1389"/>
      <sheetName val="[성지공현_XLS]_______1390"/>
      <sheetName val="[성지공현_XLS]_______1391"/>
      <sheetName val="[성지공현_XLS]_______1392"/>
      <sheetName val="[성지공현_XLS]_______1393"/>
      <sheetName val="[성지공현_XLS]_______1394"/>
      <sheetName val="[성지공현_XLS]_______1395"/>
      <sheetName val="[성지공현_XLS]_______1396"/>
      <sheetName val="[성지공현_XLS]_______1397"/>
      <sheetName val="[성지공현_XLS]_______1398"/>
      <sheetName val="[성지공현_XLS]_______1399"/>
      <sheetName val="[성지공현_XLS]_______1400"/>
      <sheetName val="[성지공현_XLS]_______1401"/>
      <sheetName val="[성지공현_XLS]_______1402"/>
      <sheetName val="[성지공현_XLS]_______1403"/>
      <sheetName val="[성지공현_XLS]_______1404"/>
      <sheetName val="[성지공현_XLS]_______1405"/>
      <sheetName val="[성지공현_XLS]_______1406"/>
      <sheetName val="[성지공현_XLS]_______1407"/>
      <sheetName val="[성지공현_XLS]_______1408"/>
      <sheetName val="[성지공현_XLS]_______1409"/>
      <sheetName val="[성지공현_XLS]_______1410"/>
      <sheetName val="[성지공현_XLS]_______1411"/>
      <sheetName val="[성지공현_XLS]_______1412"/>
      <sheetName val="[성지공현_XLS]_______1413"/>
      <sheetName val="[성지공현_XLS]_______1414"/>
      <sheetName val="[성지공현_XLS]_______1415"/>
      <sheetName val="[성지공현_XLS]_______1416"/>
      <sheetName val="[성지공현_XLS]_______1417"/>
      <sheetName val="[성지공현_XLS]_______1418"/>
      <sheetName val="[성지공현_XLS]_______1419"/>
      <sheetName val="[성지공현_XLS]_______1420"/>
      <sheetName val="[성지공현_XLS]__적___기___3"/>
      <sheetName val="[성지공현_XLS]_견적서___초서17"/>
      <sheetName val="[성지공현_XLS]_견적서___초서18"/>
      <sheetName val="[성지공현_XLS]_견적서___초서19"/>
      <sheetName val="[성지공현_XLS]_견적서___초서20"/>
      <sheetName val="[성지공현_XLS]_견적서___초서21"/>
      <sheetName val="[성지공현_XLS]_견적서___초서22"/>
      <sheetName val="[성지공현_XLS]_견__류_기___3"/>
      <sheetName val="[성지공현_XLS]__적_______4"/>
      <sheetName val="[성지공현_XLS]__적서___초서17"/>
      <sheetName val="[성지공현_XLS]__적서___초서18"/>
      <sheetName val="[성지공현_XLS]__적서___초서19"/>
      <sheetName val="[성지공현_XLS]__적서___초서20"/>
      <sheetName val="[성지공현_XLS]__적서___초서21"/>
      <sheetName val="[성지공현_XLS]__적서___초서22"/>
      <sheetName val="[성지공현_XLS]__적서___초서23"/>
      <sheetName val="[성지공현_XLS]__적서___초서24"/>
      <sheetName val="[성지공현_XLS]__적서류_기_서_4"/>
      <sheetName val="[성지공현_XLS]__적서__기초서11"/>
      <sheetName val="[성지공현_XLS]__적서__기초서12"/>
      <sheetName val="[성지공현_XLS]_견적서___초_32"/>
      <sheetName val="[성지공현_XLS]_견적서___초서23"/>
      <sheetName val="[성지공현_XLS]_견적서___초서24"/>
      <sheetName val="[성지공현_XLS]_견적서___초_33"/>
      <sheetName val="[성지공현_XLS]_견적서___초_34"/>
      <sheetName val="[성지공현_XLS]_견적서___초_35"/>
      <sheetName val="[성지공현_XLS]_견적서___초_36"/>
      <sheetName val="[성지공현_XLS]_견적서___초_37"/>
      <sheetName val="[성지공현_XLS]_견적서___초_38"/>
      <sheetName val="[성지공현_XLS]_견적서___초_39"/>
      <sheetName val="[성지공현_XLS]_견적서___초_40"/>
      <sheetName val="[성지공현_XLS]_견적서___초_41"/>
      <sheetName val="[성지공현_XLS]_견적서___초_42"/>
      <sheetName val="[성지공현_XLS]_______1421"/>
      <sheetName val="[성지공현_XLS]_______1422"/>
      <sheetName val="[성지공현_XLS]_______1423"/>
      <sheetName val="[성지공현_XLS]_______1424"/>
      <sheetName val="[성지공현_XLS]_______1425"/>
      <sheetName val="[성지공현_XLS]_______1426"/>
      <sheetName val="[성지공현_XLS]_______1427"/>
      <sheetName val="[성지공현_XLS]_______1428"/>
      <sheetName val="[성지공현_XLS]_______1429"/>
      <sheetName val="[성지공현_XLS]_______1430"/>
      <sheetName val="[성지공현_XLS]_______1431"/>
      <sheetName val="[성지공현_XLS]_______1432"/>
      <sheetName val="[성지공현_XLS]_______1433"/>
      <sheetName val="[성지공현_XLS]_______1434"/>
      <sheetName val="[성지공현_XLS]_______1435"/>
      <sheetName val="[성지공현_XLS]_______1436"/>
      <sheetName val="[성지공현_XLS]_______1437"/>
      <sheetName val="[성지공현_XLS]_______1438"/>
      <sheetName val="[성지공현_XLS]_______1439"/>
      <sheetName val="[성지공현_XLS]____류_기__10"/>
      <sheetName val="[성지공현_XLS]_______1440"/>
      <sheetName val="[성지공현_XLS]_______1441"/>
      <sheetName val="[성지공현_XLS]_______1442"/>
      <sheetName val="[성지공현_XLS]_______1443"/>
      <sheetName val="[성지공현_XLS]_______1444"/>
      <sheetName val="[성지공현_XLS]_______1445"/>
      <sheetName val="[성지공현_XLS]_______1446"/>
      <sheetName val="[성지공현_XLS]_______1447"/>
      <sheetName val="[성지공현_XLS]_______1448"/>
      <sheetName val="[성지공현_XLS]_______1449"/>
      <sheetName val="[성지공현_XLS]_______1450"/>
      <sheetName val="[성지공현_XLS]_______1451"/>
      <sheetName val="__Fileserver_A______8"/>
      <sheetName val="[성지공현_XLS]______XLS_8"/>
      <sheetName val="[성지공현_XLS]_______1452"/>
      <sheetName val="[성지공현_XLS]_______1453"/>
      <sheetName val="[성지공현_XLS]_______1454"/>
      <sheetName val="[성지공현_XLS]_______1455"/>
      <sheetName val="[성지공현_XLS]_______1456"/>
      <sheetName val="[성지공현_XLS]_______1457"/>
      <sheetName val="[성지공현_XLS]_______1458"/>
      <sheetName val="[성지공현_XLS]_______1459"/>
      <sheetName val="[성지공현_XLS]_______1460"/>
      <sheetName val="[성지공현_XLS]_______1461"/>
      <sheetName val="[성지공현_XLS]_______1462"/>
      <sheetName val="[성지공현_XLS]_______1463"/>
      <sheetName val="[성지공현_XLS]_______1464"/>
      <sheetName val="[성지공현_XLS]_______1465"/>
      <sheetName val="[성지공현_XLS]_______1466"/>
      <sheetName val="[성지공현_XLS]_______1467"/>
      <sheetName val="[성지공현_XLS]_______1468"/>
      <sheetName val="[성지공현_XLS]_______1469"/>
      <sheetName val="[성지공현_XLS]_______1470"/>
      <sheetName val="[성지공현_XLS]_______1471"/>
      <sheetName val="[성지공현_XLS]_______1472"/>
      <sheetName val="[성지공현_XLS]_______1473"/>
      <sheetName val="[성지공현_XLS]_______1474"/>
      <sheetName val="[성지공현_XLS]_______1475"/>
      <sheetName val="[성지공현_XLS]_______1476"/>
      <sheetName val="[성지공현_XLS]_______1477"/>
      <sheetName val="[성지공현_XLS]_______1478"/>
      <sheetName val="[성지공현_XLS]_______1479"/>
      <sheetName val="[성지공현_XLS]_______1480"/>
      <sheetName val="[성지공현_XLS]_______1481"/>
      <sheetName val="[성지공현_XLS]_______1482"/>
      <sheetName val="[성지공현_XLS]_______1483"/>
      <sheetName val="[성지공현_XLS]_______1484"/>
      <sheetName val="[성지공현_XLS]_______1485"/>
      <sheetName val="[성지공현_XLS]_______1486"/>
      <sheetName val="[성지공현_XLS]_______1487"/>
      <sheetName val="[성지공현_XLS]_______1488"/>
      <sheetName val="[성지공현_XLS]_______1489"/>
      <sheetName val="[성지공현_XLS]_______1490"/>
      <sheetName val="[성지공현_XLS]_______1491"/>
      <sheetName val="[성지공현_XLS]_______1492"/>
      <sheetName val="[성지공현_XLS]_______1493"/>
      <sheetName val="[성지공현_XLS]_______1494"/>
      <sheetName val="[성지공현_XLS]_______1495"/>
      <sheetName val="[성지공현_XLS]_______1496"/>
      <sheetName val="[성지공현_XLS]_______1497"/>
      <sheetName val="[성지공현_XLS]_______1498"/>
      <sheetName val="[성지공현_XLS]_______1499"/>
      <sheetName val="[성지공현_XLS]_______1500"/>
      <sheetName val="[성지공현_XLS]_______1501"/>
      <sheetName val="[성지공현_XLS]_______1502"/>
      <sheetName val="[성지공현_XLS]_______1503"/>
      <sheetName val="[성지공현_XLS]__적서류__초서_1"/>
      <sheetName val="[성지공현_XLS]__적서류__초서_4"/>
      <sheetName val="[성지공현_XLS]__적____초__3"/>
      <sheetName val="[성지공현_XLS]_______1504"/>
      <sheetName val="[성지공현_XLS]_______1505"/>
      <sheetName val="[성지공현_XLS]_______1506"/>
      <sheetName val="[성지공현_XLS]_______1507"/>
      <sheetName val="[성지공현_XLS]_______1508"/>
      <sheetName val="[성지공현_XLS]_______1509"/>
      <sheetName val="[성지공현_XLS]_______1510"/>
      <sheetName val="[성지공현_XLS]_______1511"/>
      <sheetName val="[성지공현_XLS]_______1512"/>
      <sheetName val="[성지공현_XLS]_______1513"/>
      <sheetName val="[성지공현_XLS]_______1514"/>
      <sheetName val="[성지공현_XLS]______기초__5"/>
      <sheetName val="[성지공현_XLS]______기초__6"/>
      <sheetName val="[성지공현_XLS]_______1515"/>
      <sheetName val="[성지공현_XLS]_______1516"/>
      <sheetName val="[성지공현_XLS]_______1517"/>
      <sheetName val="[성지공현_XLS]_______1518"/>
      <sheetName val="[성지공현_XLS]_______1519"/>
      <sheetName val="[성지공현_XLS]_______1520"/>
      <sheetName val="[성지공현_XLS]_______1521"/>
      <sheetName val="[성지공현_XLS]_______1522"/>
      <sheetName val="[성지공현_XLS]_______1523"/>
      <sheetName val="[성지공현_XLS]_______1524"/>
      <sheetName val="[성지공현_XLS]_______1525"/>
      <sheetName val="[성지공현_XLS]_______1526"/>
      <sheetName val="[성지공현_XLS]_______1527"/>
      <sheetName val="[성지공현_XLS]_______1528"/>
      <sheetName val="[성지공현_XLS]_______1529"/>
      <sheetName val="[성지공현_XLS]_______1530"/>
      <sheetName val="[성지공현_XLS]_______1531"/>
      <sheetName val="[성지공현_XLS]_______1532"/>
      <sheetName val="[성지공현_XLS]_______1533"/>
      <sheetName val="[성지공현_XLS]_______1534"/>
      <sheetName val="[성지공현_XLS]_______1535"/>
      <sheetName val="[성지공현_XLS]_______1536"/>
      <sheetName val="[성지공현_XLS]_______1537"/>
      <sheetName val="[성지공현_XLS]_______1538"/>
      <sheetName val="[성지공현_XLS]_______1539"/>
      <sheetName val="[성지공현_XLS]_______1540"/>
      <sheetName val="[성지공현_XLS]_______1541"/>
      <sheetName val="[성지공현_XLS]_______1542"/>
      <sheetName val="[성지공현_XLS]_______1543"/>
      <sheetName val="[성지공현_XLS]_______1544"/>
      <sheetName val="[성지공현_XLS]_______1545"/>
      <sheetName val="[성지공현_XLS]_______1546"/>
      <sheetName val="[성지공현_XLS]_______1547"/>
      <sheetName val="[성지공현_XLS]_______1548"/>
      <sheetName val="[성지공현_XLS]_______1549"/>
      <sheetName val="[성지공현_XLS]_______1550"/>
      <sheetName val="[성지공현_XLS]_______1551"/>
      <sheetName val="[성지공현_XLS]_______1552"/>
      <sheetName val="[성지공현_XLS]_______1553"/>
      <sheetName val="[성지공현_XLS]_______1554"/>
      <sheetName val="[성지공현_XLS]_______1555"/>
      <sheetName val="[성지공현_XLS]_______1556"/>
      <sheetName val="[성지공현_XLS]A_________1"/>
      <sheetName val="[성지공현_XLS]_견적서류_기초서_1"/>
      <sheetName val="[성지공현_XLS]_견적서류_기초서10"/>
      <sheetName val="[성지공현_XLS]_견적서류_기초서11"/>
      <sheetName val="[성지공현_XLS]_견적서류_기초서12"/>
      <sheetName val="[성지공현_XLS]_______1557"/>
      <sheetName val="[성지공현_XLS]_______1558"/>
      <sheetName val="[성지공현_XLS]_______1559"/>
      <sheetName val="[성지공현_XLS]_______1560"/>
      <sheetName val="[성지공현_XLS]_______1561"/>
      <sheetName val="[성지공현_XLS]_______1562"/>
      <sheetName val="[성지공현_XLS]_______1563"/>
      <sheetName val="[성지공현_XLS]_______1564"/>
      <sheetName val="[성지공현_XLS]_______1565"/>
      <sheetName val="[성지공현_XLS]_______1566"/>
      <sheetName val="[성지공현_XLS]_______1567"/>
      <sheetName val="[성지공현_XLS]_______1568"/>
      <sheetName val="[성지공현_XLS]_______1569"/>
      <sheetName val="[성지공현_XLS]_______1570"/>
      <sheetName val="[성지공현_XLS]_______1571"/>
      <sheetName val="[성지공현_XLS]_______1572"/>
      <sheetName val="[성지공현_XLS]_______1573"/>
      <sheetName val="[성지공현_XLS]_______1574"/>
      <sheetName val="[성지공현_XLS]_______1575"/>
      <sheetName val="[성지공현_XLS]_______1576"/>
      <sheetName val="[성지공현_XLS]_______1577"/>
      <sheetName val="[성지공현_XLS]_______1578"/>
      <sheetName val="[성지공현_XLS]_______1579"/>
      <sheetName val="[성지공현_XLS]_______1580"/>
      <sheetName val="[성지공현_XLS]_______1581"/>
      <sheetName val="[성지공현_XLS]_______1582"/>
      <sheetName val="[성지공현_XLS]_______1583"/>
      <sheetName val="[성지공현_XLS]_______1584"/>
      <sheetName val="[성지공현_XLS]_______1585"/>
      <sheetName val="[성지공현_XLS]_______1586"/>
      <sheetName val="[성지공현_XLS]_______1587"/>
      <sheetName val="[성지공현_XLS]_______1588"/>
      <sheetName val="[성지공현_XLS]_______1589"/>
      <sheetName val="[성지공현_XLS]_______1590"/>
      <sheetName val="[성지공현_XLS]_______1591"/>
      <sheetName val="[성지공현_XLS]_______1592"/>
      <sheetName val="[성지공현_XLS]_______1593"/>
      <sheetName val="[성지공현_XLS]_______1594"/>
      <sheetName val="[성지공현_XLS]_______1595"/>
      <sheetName val="[성지공현_XLS]_______1596"/>
      <sheetName val="[성지공현_XLS]_______1597"/>
      <sheetName val="[성지공현_XLS]_______1598"/>
      <sheetName val="[성지공현_XLS]_______1599"/>
      <sheetName val="[성지공현_XLS]_______1600"/>
      <sheetName val="[성지공현_XLS]_______1601"/>
      <sheetName val="[성지공현_XLS]_______1602"/>
      <sheetName val="[성지공현_XLS]_______1603"/>
      <sheetName val="[성지공현_XLS]_______1604"/>
      <sheetName val="[성지공현_XLS]_______1605"/>
      <sheetName val="[성지공현_XLS]_______1606"/>
      <sheetName val="[성지공현_XLS]_______1607"/>
      <sheetName val="[성지공현_XLS]_______1608"/>
      <sheetName val="[성지공현_XLS]_______1609"/>
      <sheetName val="[성지공현_XLS]_______1610"/>
      <sheetName val="[성지공현_XLS]_______1611"/>
      <sheetName val="[성지공현_XLS]_______1612"/>
      <sheetName val="[성지공현_XLS]_______1613"/>
      <sheetName val="[성지공현_XLS]_______1614"/>
      <sheetName val="[성지공현_XLS]_______1615"/>
      <sheetName val="[성지공현_XLS]_______1616"/>
      <sheetName val="[성지공현_XLS]_______1617"/>
      <sheetName val="[성지공현_XLS]_______1618"/>
      <sheetName val="[성지공현_XLS]_______1619"/>
      <sheetName val="[성지공현_XLS]_______1620"/>
      <sheetName val="[성지공현_XLS]_______1621"/>
      <sheetName val="[성지공현_XLS]_______1622"/>
      <sheetName val="[성지공현_XLS]_______1623"/>
      <sheetName val="[성지공현_XLS]_______1624"/>
      <sheetName val="[성지공현_XLS]_______1625"/>
      <sheetName val="[성지공현_XLS]_______1626"/>
      <sheetName val="[성지공현_XLS]_______1627"/>
      <sheetName val="[성지공현_XLS]_______1628"/>
      <sheetName val="[성지공현_XLS]_______1629"/>
      <sheetName val="[성지공현_XLS]_______1630"/>
      <sheetName val="[성지공현_XLS]_______1631"/>
      <sheetName val="[성지공현_XLS]_______1632"/>
      <sheetName val="[성지공현_XLS]_______1633"/>
      <sheetName val="[성지공현_XLS]_______1634"/>
      <sheetName val="[성지공현_XLS]_견적_류__초__1"/>
      <sheetName val="[성지공현_XLS]_______1635"/>
      <sheetName val="[성지공현_XLS]_______1636"/>
      <sheetName val="[성지공현_XLS]_______1637"/>
      <sheetName val="[성지공현_XLS]_______1638"/>
      <sheetName val="[성지공현_XLS]_______1639"/>
      <sheetName val="[성지공현_XLS]_______1640"/>
      <sheetName val="[성지공현_XLS]_______1641"/>
      <sheetName val="[성지공현_XLS]_______1642"/>
      <sheetName val="[성지공현_XLS]_______1643"/>
      <sheetName val="[성지공현_XLS]_______1644"/>
      <sheetName val="[성지공현_XLS]_______1645"/>
      <sheetName val="[성지공현_XLS]_______1646"/>
      <sheetName val="[성지공현_XLS]_______1647"/>
      <sheetName val="[성지공현_XLS]_______1648"/>
      <sheetName val="[성지공현_XLS]_______1649"/>
      <sheetName val="[성지공현_XLS]_______1650"/>
      <sheetName val="[성지공현_XLS]_______1651"/>
      <sheetName val="[성지공현_XLS]_______1652"/>
      <sheetName val="[성지공현_XLS]_______1653"/>
      <sheetName val="[성지공현_XLS]_______1654"/>
      <sheetName val="[성지공현_XLS]_______1655"/>
      <sheetName val="[성지공현_XLS]_______1656"/>
      <sheetName val="[성지공현_XLS]_______1657"/>
      <sheetName val="[성지공현_XLS]_______1658"/>
      <sheetName val="[성지공현_XLS]_______1659"/>
      <sheetName val="[성지공현_XLS]_______1660"/>
      <sheetName val="[성지공현_XLS]_______1661"/>
      <sheetName val="[성지공현_XLS]_______1662"/>
      <sheetName val="[성지공현_XLS]_______1663"/>
      <sheetName val="[성지공현_XLS]_______1664"/>
      <sheetName val="[성지공현_XLS]_______1665"/>
      <sheetName val="[성지공현_XLS]_______1666"/>
      <sheetName val="[성지공현_XLS]_______1667"/>
      <sheetName val="[성지공현_XLS]_______1668"/>
      <sheetName val="[성지공현_XLS]_______1669"/>
      <sheetName val="[성지공현_XLS]_______1670"/>
      <sheetName val="[성지공현_XLS]_______1671"/>
      <sheetName val="[성지공현_XLS]_______1672"/>
      <sheetName val="[성지공현_XLS]_______1673"/>
      <sheetName val="[성지공현_XLS]_______1674"/>
      <sheetName val="[성지공현_XLS]_______1675"/>
      <sheetName val="[성지공현_XLS]_______1676"/>
      <sheetName val="[성지공현_XLS]_______1677"/>
      <sheetName val="[성지공현_XLS]_______1678"/>
      <sheetName val="[성지공현_XLS]_______1679"/>
      <sheetName val="[성지공현_XLS]_______1680"/>
      <sheetName val="[성지공현_XLS]_______1681"/>
      <sheetName val="[성지공현_XLS]_______1682"/>
      <sheetName val="[성지공현_XLS]____류_기__11"/>
      <sheetName val="[성지공현_XLS]_______1683"/>
      <sheetName val="[성지공현_XLS]_______1684"/>
      <sheetName val="[성지공현_XLS]_______1685"/>
      <sheetName val="[성지공현_XLS]_______1686"/>
      <sheetName val="[성지공현_XLS]_______1687"/>
      <sheetName val="[성지공현_XLS]_______1688"/>
      <sheetName val="[성지공현_XLS]_______1689"/>
      <sheetName val="[성지공현_XLS]_______1690"/>
      <sheetName val="[성지공현_XLS]_______1691"/>
      <sheetName val="[성지공현_XLS]_______1692"/>
      <sheetName val="[성지공현_XLS]_______1693"/>
      <sheetName val="[성지공현_XLS]_______1694"/>
      <sheetName val="[성지공현_XLS]_______1695"/>
      <sheetName val="[성지공현_XLS]_______1696"/>
      <sheetName val="[성지공현_XLS]_______1697"/>
      <sheetName val="[성지공현_XLS]_______1698"/>
      <sheetName val="[성지공현_XLS]_______1699"/>
      <sheetName val="[성지공현_XLS]_______1700"/>
      <sheetName val="[성지공현_XLS]_______1701"/>
      <sheetName val="[성지공현_XLS]_______1702"/>
      <sheetName val="[성지공현_XLS]_______1703"/>
      <sheetName val="[성지공현_XLS]_______1704"/>
      <sheetName val="[성지공현_XLS]_______1705"/>
      <sheetName val="[성지공현_XLS]_______1706"/>
      <sheetName val="[성지공현_XLS]__적서__기초서13"/>
      <sheetName val="[성지공현_XLS]__적서__기초서14"/>
      <sheetName val="[성지공현_XLS]__적서__기초서15"/>
      <sheetName val="[성지공현_XLS]_견적서류_기초_15"/>
      <sheetName val="[성지공현_XLS]_견적서류_기초서13"/>
      <sheetName val="[성지공현_XLS]_견적서류_기초서14"/>
      <sheetName val="[성지공현_XLS]_견적서류_기초서15"/>
      <sheetName val="[성지공현_XLS]_견적서류_기초서16"/>
      <sheetName val="[성지공현_XLS]_견적서류_기초_16"/>
      <sheetName val="[성지공현_XLS]_견적서류_기초_17"/>
      <sheetName val="[성지공현_XLS]__적서__기초서16"/>
      <sheetName val="[성지공현_XLS]__적서__기초서17"/>
      <sheetName val="[성지공현_XLS]__적서__기초서18"/>
      <sheetName val="[성지공현_XLS]__적서류_기_서_5"/>
      <sheetName val="[성지공현_XLS]_______1707"/>
      <sheetName val="[성지공현_XLS]_______1708"/>
      <sheetName val="[성지공현_XLS]_______1709"/>
      <sheetName val="[성지공현_XLS]_______1710"/>
      <sheetName val="[성지공현_XLS]_______1711"/>
      <sheetName val="[성지공현_XLS]_______1712"/>
      <sheetName val="[성지공현_XLS]_______1713"/>
      <sheetName val="[성지공현_XLS]_______1714"/>
      <sheetName val="[성지공현_XLS]_______1715"/>
      <sheetName val="[성지공현_XLS]_______1716"/>
      <sheetName val="[성지공현_XLS]_______1717"/>
      <sheetName val="[성지공현_XLS]_______1718"/>
      <sheetName val="[성지공현_XLS]_______1719"/>
      <sheetName val="[성지공현_XLS]_______1720"/>
      <sheetName val="[성지공현_XLS]_______1721"/>
      <sheetName val="[성지공현_XLS]_______1722"/>
      <sheetName val="[성지공현_XLS]_______1723"/>
      <sheetName val="[성지공현_XLS]_______1724"/>
      <sheetName val="[성지공현_XLS]_______1725"/>
      <sheetName val="[성지공현_XLS]_______1726"/>
      <sheetName val="[성지공현_XLS]_______1727"/>
      <sheetName val="[성지공현_XLS]_______1728"/>
      <sheetName val="[성지공현_XLS]_______1729"/>
      <sheetName val="[성지공현_XLS]_______1730"/>
      <sheetName val="[성지공현_XLS]_______1731"/>
      <sheetName val="[성지공현_XLS]_______1732"/>
      <sheetName val="[성지공현_XLS]_______1733"/>
      <sheetName val="[성지공현_XLS]_______1734"/>
      <sheetName val="[성지공현_XLS]_______1735"/>
      <sheetName val="[성지공현_XLS]_______1736"/>
      <sheetName val="[성지공현_XLS]_______1737"/>
      <sheetName val="[성지공현_XLS]_______1738"/>
      <sheetName val="[성지공현_XLS]_______1739"/>
      <sheetName val="[성지공현_XLS]_______1740"/>
      <sheetName val="[성지공현_XLS]_______1741"/>
      <sheetName val="[성지공현_XLS]_______1742"/>
      <sheetName val="[성지공현_XLS]_______1743"/>
      <sheetName val="[성지공현_XLS]_______1744"/>
      <sheetName val="[성지공현_XLS]_______1745"/>
      <sheetName val="[성지공현_XLS]_______1746"/>
      <sheetName val="[성지공현_XLS]_______1747"/>
      <sheetName val="[성지공현_XLS]_______1748"/>
      <sheetName val="[성지공현_XLS]_______1749"/>
      <sheetName val="[성지공현_XLS]_______1750"/>
      <sheetName val="[성지공현_XLS]_______1751"/>
      <sheetName val="[성지공현_XLS]_______1752"/>
      <sheetName val="[성지공현_XLS]_______1753"/>
      <sheetName val="[성지공현_XLS]____류_기__12"/>
      <sheetName val="[성지공현_XLS]_______1754"/>
      <sheetName val="[성지공현_XLS]_______1755"/>
      <sheetName val="[성지공현_XLS]_______1756"/>
      <sheetName val="[성지공현_XLS]_______1757"/>
      <sheetName val="[성지공현_XLS]_______1758"/>
      <sheetName val="[성지공현_XLS]_______1759"/>
      <sheetName val="[성지공현_XLS]_______1760"/>
      <sheetName val="[성지공현_XLS]_______1761"/>
      <sheetName val="[성지공현_XLS]_______1762"/>
      <sheetName val="[성지공현_XLS]_______1763"/>
      <sheetName val="[성지공현_XLS]_______1764"/>
      <sheetName val="[성지공현_XLS]_______1765"/>
      <sheetName val="[성지공현_XLS]_______1766"/>
      <sheetName val="[성지공현_XLS]__적_______5"/>
      <sheetName val="[성지공현_XLS]_______1767"/>
      <sheetName val="[성지공현_XLS]_______1768"/>
      <sheetName val="[성지공현_XLS]_______1769"/>
      <sheetName val="[성지공현_XLS]_______1770"/>
      <sheetName val="[성지공현_XLS]_______1771"/>
      <sheetName val="[성지공현_XLS]_______1772"/>
      <sheetName val="[성지공현_XLS]_______1773"/>
      <sheetName val="[성지공현_XLS]_______1774"/>
      <sheetName val="[성지공현_XLS]_______1775"/>
      <sheetName val="[성지공현_XLS]_______1776"/>
      <sheetName val="[성지공현_XLS]_______1777"/>
      <sheetName val="[성지공현_XLS]_______1778"/>
      <sheetName val="[성지공현_XLS]_______1779"/>
      <sheetName val="[성지공현_XLS]_______1780"/>
      <sheetName val="[성지공현_XLS]_______1781"/>
      <sheetName val="[성지공현_XLS]_______1782"/>
      <sheetName val="[성지공현_XLS]_______1783"/>
      <sheetName val="[성지공현_XLS]_______1784"/>
      <sheetName val="[성지공현_XLS]_______1785"/>
      <sheetName val="[성지공현_XLS]_______1786"/>
      <sheetName val="[성지공현_XLS]_______1787"/>
      <sheetName val="[성지공현_XLS]_______1788"/>
      <sheetName val="[성지공현_XLS]_______1789"/>
      <sheetName val="[성지공현_XLS]_______1790"/>
      <sheetName val="[성지공현_XLS]_______1791"/>
      <sheetName val="[성지공현_XLS]_______1792"/>
      <sheetName val="[성지공현_XLS]_______1793"/>
      <sheetName val="[성지공현_XLS]_______1794"/>
      <sheetName val="[성지공현_XLS]_______1795"/>
      <sheetName val="[성지공현_XLS]_______1796"/>
      <sheetName val="[성지공현_XLS]_______1797"/>
      <sheetName val="[성지공현_XLS]_______1798"/>
      <sheetName val="[성지공현_XLS]_______1799"/>
      <sheetName val="[성지공현_XLS]_______1800"/>
      <sheetName val="[성지공현_XLS]_______1801"/>
      <sheetName val="[성지공현_XLS]_______1802"/>
      <sheetName val="[성지공현_XLS]_______1803"/>
      <sheetName val="[성지공현_XLS]_______1804"/>
      <sheetName val="[성지공현_XLS]_______1805"/>
      <sheetName val="[성지공현_XLS]_______1806"/>
      <sheetName val="[성지공현_XLS]_______1807"/>
      <sheetName val="[성지공현_XLS]_______1808"/>
      <sheetName val="[성지공현_XLS]_______1809"/>
      <sheetName val="[성지공현_XLS]_______1810"/>
      <sheetName val="[성지공현_XLS]_______1811"/>
      <sheetName val="[성지공현_XLS]_______1812"/>
      <sheetName val="[성지공현_XLS]_______1813"/>
      <sheetName val="[성지공현_XLS]_______1814"/>
      <sheetName val="[성지공현_XLS]_______1815"/>
      <sheetName val="[성지공현_XLS]_______1816"/>
      <sheetName val="[성지공현_XLS]_______1817"/>
      <sheetName val="[성지공현_XLS]_______1818"/>
      <sheetName val="[성지공현_XLS]_______1819"/>
      <sheetName val="[성지공현_XLS]_______1820"/>
      <sheetName val="[성지공현_XLS]_______1821"/>
      <sheetName val="[성지공현_XLS]_______1822"/>
      <sheetName val="[성지공현_XLS]_______1823"/>
      <sheetName val="[성지공현_XLS]_______1824"/>
      <sheetName val="[성지공현_XLS]_______1825"/>
      <sheetName val="[성지공현_XLS]_______1826"/>
      <sheetName val="[성지공현_XLS]_______1827"/>
      <sheetName val="[성지공현_XLS]_______1828"/>
      <sheetName val="[성지공현_XLS]_______1829"/>
      <sheetName val="[성지공현_XLS]_______1830"/>
      <sheetName val="[성지공현_XLS]_______1831"/>
      <sheetName val="[성지공현_XLS]_______1832"/>
      <sheetName val="[성지공현_XLS]_______1833"/>
      <sheetName val="[성지공현_XLS]_______1834"/>
      <sheetName val="[성지공현_XLS]_______1835"/>
      <sheetName val="[성지공현_XLS]_______1836"/>
      <sheetName val="[성지공현_XLS]_______1837"/>
      <sheetName val="[성지공현_XLS]_______1838"/>
      <sheetName val="[성지공현_XLS]_______1839"/>
      <sheetName val="[성지공현_XLS]_______1840"/>
      <sheetName val="[성지공현_XLS]_______1841"/>
      <sheetName val="[성지공현_XLS]_______1842"/>
      <sheetName val="[성지공현_XLS]_______1843"/>
      <sheetName val="[성지공현_XLS]_______1844"/>
      <sheetName val="[성지공현_XLS]_______1845"/>
      <sheetName val="[성지공현_XLS]_______1846"/>
      <sheetName val="[성지공현_XLS]_______1847"/>
      <sheetName val="[성지공현_XLS]_______1848"/>
      <sheetName val="[성지공현_XLS]_______1849"/>
      <sheetName val="__Fileserver_A______9"/>
      <sheetName val="[성지공현_XLS]______XLS_9"/>
      <sheetName val="[성지공현_XLS]_______1850"/>
      <sheetName val="[성지공현_XLS]_______1851"/>
      <sheetName val="[성지공현_XLS]_______1852"/>
      <sheetName val="[성지공현_XLS]_______1853"/>
      <sheetName val="[성지공현_XLS]_______1854"/>
      <sheetName val="[성지공현_XLS]_견________4"/>
      <sheetName val="[성지공현_XLS]_______1855"/>
      <sheetName val="[성지공현_XLS]_______1856"/>
      <sheetName val="[성지공현_XLS]_______1857"/>
      <sheetName val="[성지공현_XLS]_______1858"/>
      <sheetName val="[성지공현_XLS]_______1859"/>
      <sheetName val="[성지공현_XLS]_______1860"/>
      <sheetName val="[성지공현_XLS]_______1861"/>
      <sheetName val="[성지공현_XLS]_______1862"/>
      <sheetName val="[성지공현_XLS]_______1863"/>
      <sheetName val="[성지공현_XLS]_______1864"/>
      <sheetName val="[성지공현_XLS]_______1865"/>
      <sheetName val="[성지공현_XLS]_______1866"/>
      <sheetName val="[성지공현_XLS]_______1867"/>
      <sheetName val="[성지공현_XLS]_______1868"/>
      <sheetName val="[성지공현_XLS]_______1869"/>
      <sheetName val="[성지공현_XLS]_______1870"/>
      <sheetName val="[성지공현_XLS]_______1871"/>
      <sheetName val="[성지공현_XLS]_______1872"/>
      <sheetName val="[성지공현_XLS]_______1873"/>
      <sheetName val="[성지공현_XLS]_______1874"/>
      <sheetName val="[성지공현_XLS]_______1875"/>
      <sheetName val="[성지공현_XLS]_______1876"/>
      <sheetName val="[성지공현_XLS]_______1877"/>
      <sheetName val="[성지공현_XLS]_______1878"/>
      <sheetName val="[성지공현_XLS]_______1879"/>
      <sheetName val="[성지공현_XLS]_______1880"/>
      <sheetName val="[성지공현_XLS]_______1881"/>
      <sheetName val="[성지공현_XLS]_______1882"/>
      <sheetName val="[성지공현_XLS]_______1883"/>
      <sheetName val="[성지공현_XLS]_______1884"/>
      <sheetName val="[성지공현_XLS]_______1885"/>
      <sheetName val="[성지공현_XLS]_______1886"/>
      <sheetName val="[성지공현_XLS]_______1887"/>
      <sheetName val="[성지공현_XLS]_______1888"/>
      <sheetName val="[성지공현_XLS]_______1889"/>
      <sheetName val="[성지공현_XLS]_______1890"/>
      <sheetName val="[성지공현_XLS]_______1891"/>
      <sheetName val="[성지공현_XLS]_______1892"/>
      <sheetName val="[성지공현_XLS]_______1893"/>
      <sheetName val="[성지공현_XLS]_______1894"/>
      <sheetName val="[성지공현_XLS]_______1895"/>
      <sheetName val="[성지공현_XLS]_______1896"/>
      <sheetName val="[성지공현_XLS]_______1897"/>
      <sheetName val="[성지공현_XLS]_______1898"/>
      <sheetName val="[성지공현_XLS]_______1899"/>
      <sheetName val="[성지공현_XLS]_______1900"/>
      <sheetName val="[성지공현_XLS]_______1901"/>
      <sheetName val="[성지공현_XLS]_______1902"/>
      <sheetName val="[성지공현_XLS]_______1903"/>
      <sheetName val="[성지공현_XLS]_______1904"/>
      <sheetName val="[성지공현_XLS]_______1905"/>
      <sheetName val="[성지공현_XLS]_______1906"/>
      <sheetName val="[성지공현_XLS]_______1907"/>
      <sheetName val="[성지공현_XLS]_______1908"/>
      <sheetName val="[성지공현_XLS]_______1909"/>
      <sheetName val="[성지공현_XLS]_______1910"/>
      <sheetName val="[성지공현_XLS]_______1911"/>
      <sheetName val="[성지공현_XLS]_______1912"/>
      <sheetName val="[성지공현_XLS]_______1913"/>
      <sheetName val="[성지공현_XLS]_______1914"/>
      <sheetName val="[성지공현_XLS]_______1915"/>
      <sheetName val="[성지공현_XLS]_______1916"/>
      <sheetName val="[성지공현_XLS]_______1917"/>
      <sheetName val="[성지공현_XLS]_______1918"/>
      <sheetName val="[성지공현_XLS]_______1919"/>
      <sheetName val="[성지공현_XLS]_______1920"/>
      <sheetName val="[성지공현_XLS]_______1921"/>
      <sheetName val="[성지공현_XLS]_______1922"/>
      <sheetName val="[성지공현_XLS]_______1923"/>
      <sheetName val="[성지공현_XLS]_견________5"/>
      <sheetName val="[성지공현_XLS]_견________6"/>
      <sheetName val="[성지공현_XLS]_______1924"/>
      <sheetName val="[성지공현_XLS]_______1925"/>
      <sheetName val="[성지공현_XLS]_______1926"/>
      <sheetName val="[성지공현_XLS]_______1927"/>
      <sheetName val="[성지공현_XLS]_______1928"/>
      <sheetName val="[성지공현_XLS]_______1929"/>
      <sheetName val="[성지공현_XLS]_______1930"/>
      <sheetName val="[성지공현_XLS]_______1931"/>
      <sheetName val="[성지공현_XLS]_______1932"/>
      <sheetName val="[성지공현_XLS]_______1933"/>
      <sheetName val="[성지공현_XLS]_______1934"/>
      <sheetName val="[성지공현_XLS]_______1935"/>
      <sheetName val="[성지공현_XLS]_______1936"/>
      <sheetName val="[성지공현_XLS]_______1937"/>
      <sheetName val="[성지공현_XLS]_______1938"/>
      <sheetName val="[성지공현_XLS]_______1939"/>
      <sheetName val="[성지공현_XLS]_______1940"/>
      <sheetName val="[성지공현_XLS]_______1941"/>
      <sheetName val="[성지공현_XLS]_______1942"/>
      <sheetName val="[성지공현_XLS]_______1943"/>
      <sheetName val="[성지공현_XLS]_______1944"/>
      <sheetName val="[성지공현_XLS]_______1945"/>
      <sheetName val="[성지공현_XLS]_______1946"/>
      <sheetName val="[성지공현_XLS]_______1947"/>
      <sheetName val="[성지공현_XLS]______XLS10"/>
      <sheetName val="__Fileserver_A_____10"/>
      <sheetName val="__Fileserver_A_____11"/>
      <sheetName val="[성지공현_XLS]______XLS11"/>
      <sheetName val="[성지공현_XLS]_______1948"/>
      <sheetName val="[성지공현_XLS]_______1949"/>
      <sheetName val="[성지공현_XLS]_______1950"/>
      <sheetName val="[성지공현_XLS]_______1951"/>
      <sheetName val="[성지공현_XLS]_______1952"/>
      <sheetName val="[성지공현_XLS]_______1953"/>
      <sheetName val="[성지공현_XLS]_______1954"/>
      <sheetName val="[성지공현_XLS]_______1955"/>
      <sheetName val="[성지공현_XLS]_______1956"/>
      <sheetName val="[성지공현_XLS]_______1957"/>
      <sheetName val="[성지공현_XLS]_______1958"/>
      <sheetName val="[성지공현_XLS]_______1959"/>
      <sheetName val="[성지공현_XLS]_______1960"/>
      <sheetName val="[성지공현_XLS]_______1961"/>
      <sheetName val="[성지공현_XLS]_______1962"/>
      <sheetName val="[성지공현_XLS]_______1963"/>
      <sheetName val="[성지공현_XLS]_______1964"/>
      <sheetName val="[성지공현_XLS]_______1965"/>
      <sheetName val="[성지공현_XLS]_______1966"/>
      <sheetName val="[성지공현_XLS]_______1967"/>
      <sheetName val="[성지공현_XLS]_______1968"/>
      <sheetName val="[성지공현_XLS]_______1969"/>
      <sheetName val="[성지공현_XLS]_______1970"/>
      <sheetName val="[성지공현_XLS]_______1971"/>
      <sheetName val="[성지공현_XLS]_______1972"/>
      <sheetName val="[성지공현_XLS]_______1973"/>
      <sheetName val="[성지공현_XLS]_______1974"/>
      <sheetName val="[성지공현_XLS]_______1975"/>
      <sheetName val="[성지공현_XLS]_______1976"/>
      <sheetName val="[성지공현_XLS]_______1977"/>
      <sheetName val="[성지공현_XLS]_______1978"/>
      <sheetName val="[성지공현_XLS]_______1979"/>
      <sheetName val="[성지공현_XLS]_______1980"/>
      <sheetName val="[성지공현_XLS]_______1981"/>
      <sheetName val="[성지공현_XLS]_______1982"/>
      <sheetName val="[성지공현_XLS]_______1983"/>
      <sheetName val="[성지공현_XLS]_______1984"/>
      <sheetName val="[성지공현_XLS]_______1985"/>
      <sheetName val="[성지공현_XLS]_______1986"/>
      <sheetName val="[성지공현_XLS]_______1987"/>
      <sheetName val="[성지공현_XLS]_______1988"/>
      <sheetName val="[성지공현_XLS]_______1989"/>
      <sheetName val="[성지공현_XLS]_______1990"/>
      <sheetName val="[성지공현_XLS]_______1991"/>
      <sheetName val="[성지공현_XLS]_______1992"/>
      <sheetName val="[성지공현_XLS]_______1993"/>
      <sheetName val="[성지공현_XLS]_______1994"/>
      <sheetName val="[성지공현_XLS]_______1995"/>
      <sheetName val="[성지공현_XLS]_______1996"/>
      <sheetName val="[성지공현_XLS]_______1997"/>
      <sheetName val="[성지공현_XLS]_______1998"/>
      <sheetName val="[성지공현_XLS]_______1999"/>
      <sheetName val="[성지공현_XLS]_______2000"/>
      <sheetName val="[성지공현_XLS]_______2001"/>
      <sheetName val="[성지공현_XLS]_______2002"/>
      <sheetName val="[성지공현_XLS]_______2003"/>
      <sheetName val="[성지공현_XLS]_______2004"/>
      <sheetName val="[성지공현_XLS]_______2005"/>
      <sheetName val="[성지공현_XLS]_______2006"/>
      <sheetName val="[성지공현_XLS]_______2007"/>
      <sheetName val="[성지공현_XLS]_______2008"/>
      <sheetName val="[성지공현_XLS]_______2009"/>
      <sheetName val="[성지공현_XLS]_______2010"/>
      <sheetName val="[성지공현_XLS]_______2011"/>
      <sheetName val="[성지공현_XLS]__적___기초__2"/>
      <sheetName val="[성지공현_XLS]_견________7"/>
      <sheetName val="[성지공현_XLS]_______2012"/>
      <sheetName val="[성지공현_XLS]_______2013"/>
      <sheetName val="[성지공현_XLS]_______2014"/>
      <sheetName val="[성지공현_XLS]_______2015"/>
      <sheetName val="[성지공현_XLS]_______2016"/>
      <sheetName val="[성지공현_XLS]_______2017"/>
      <sheetName val="[성지공현_XLS]_______2018"/>
      <sheetName val="[성지공현_XLS]_______2019"/>
      <sheetName val="[성지공현_XLS]_______2020"/>
      <sheetName val="[성지공현_XLS]_______2021"/>
      <sheetName val="[성지공현_XLS]_______2022"/>
      <sheetName val="[성지공현_XLS]_______2023"/>
      <sheetName val="[성지공현_XLS]_______2024"/>
      <sheetName val="[성지공현_XLS]_______2025"/>
      <sheetName val="[성지공현_XLS]___서___초서_2"/>
      <sheetName val="[성지공현_XLS]_______2026"/>
      <sheetName val="[성지공현_XLS]_______2027"/>
      <sheetName val="[성지공현_XLS]_______2028"/>
      <sheetName val="[성지공현_XLS]_______2029"/>
      <sheetName val="[성지공현_XLS]_______2030"/>
      <sheetName val="[성지공현_XLS]_______2031"/>
      <sheetName val="[성지공현_XLS]__적서__기_서_2"/>
      <sheetName val="\견적서류\기초서류\1"/>
      <sheetName val="__________21"/>
      <sheetName val="__________31"/>
      <sheetName val="__________41"/>
      <sheetName val="__________51"/>
      <sheetName val="__________61"/>
      <sheetName val="__________81"/>
      <sheetName val="__________71"/>
      <sheetName val="__________91"/>
      <sheetName val="_________111"/>
      <sheetName val="_________101"/>
      <sheetName val="_________121"/>
      <sheetName val="[성지공현_XLS]__적서___초_18"/>
      <sheetName val="[성지공현_XLS]__적서___초_19"/>
      <sheetName val="[성지공현_XLS]_견적서류_기초_18"/>
      <sheetName val="[성지공현_XLS]__적서___초_20"/>
      <sheetName val="[성지공현_XLS]__적서___초_21"/>
      <sheetName val="[성지공현_XLS]__적서___초_22"/>
      <sheetName val="[성지공현_XLS]__적서___초_23"/>
      <sheetName val="[성지공현_XLS]__적서___초_24"/>
      <sheetName val="[성지공현_XLS]__적서___초_25"/>
      <sheetName val="[성지공현_XLS]__적서___초_26"/>
      <sheetName val="[성지공현_XLS]__적서___초_27"/>
      <sheetName val="[성지공현_XLS]__적서___초_28"/>
      <sheetName val="[성지공현_XLS]__적서___초_29"/>
      <sheetName val="[성지공현_XLS]__적서___초_30"/>
      <sheetName val="[성지공현_XLS]__적서___초_31"/>
      <sheetName val="[성지공현_XLS]__적서___초_32"/>
      <sheetName val="[성지공현_XLS]__적서___초_33"/>
      <sheetName val="[성지공현_XLS]__적서___초_34"/>
      <sheetName val="[성지공현_XLS]__적서___초_35"/>
      <sheetName val="[성지공현_XLS]__적서__기초_10"/>
      <sheetName val="[성지공현_XLS]___서류_기_서_2"/>
      <sheetName val="[성지공현_XLS]___서류_기_서_3"/>
      <sheetName val="[성지공현_XLS]_______2032"/>
      <sheetName val="[성지공현_XLS]_______2033"/>
      <sheetName val="[성지공현_XLS]_______2034"/>
      <sheetName val="[성지공현_XLS]_______2035"/>
      <sheetName val="[성지공현_XLS]_______2036"/>
      <sheetName val="[성지공현_XLS]_______2037"/>
      <sheetName val="[성지공현_XLS]_______2038"/>
      <sheetName val="[성지공현_XLS]_______2039"/>
      <sheetName val="[성지공현_XLS]_______2040"/>
      <sheetName val="[성지공현_XLS]_______2041"/>
      <sheetName val="[성지공현_XLS]_______2042"/>
      <sheetName val="[성지공현_XLS]_______2043"/>
      <sheetName val="[성지공현_XLS]_______2044"/>
      <sheetName val="[성지공현_XLS]_______2045"/>
      <sheetName val="[성지공현_XLS]_견적_______2"/>
      <sheetName val="[성지공현_XLS]_______2046"/>
      <sheetName val="[성지공현_XLS]_______2047"/>
      <sheetName val="[성지공현_XLS]_______2048"/>
      <sheetName val="[성지공현_XLS]_______2049"/>
      <sheetName val="[성지공현_XLS]_______2050"/>
      <sheetName val="[성지공현_XLS]_______2051"/>
      <sheetName val="[성지공현_XLS]_______2052"/>
      <sheetName val="[성지공현_XLS]_______2053"/>
      <sheetName val="[성지공현_XLS]_______2054"/>
      <sheetName val="[성지공현_XLS]_______2055"/>
      <sheetName val="[성지공현_XLS]_______2056"/>
      <sheetName val="[성지공현_XLS]_______2057"/>
      <sheetName val="[성지공현_XLS]_______2058"/>
      <sheetName val="[성지공현_XLS]_______2059"/>
      <sheetName val="[성지공현_XLS]_______2060"/>
      <sheetName val="[성지공현_XLS]_______2061"/>
      <sheetName val="[성지공현_XLS]_______2062"/>
      <sheetName val="[성지공현_XLS]_______2063"/>
      <sheetName val="[성지공현_XLS]_______2064"/>
      <sheetName val="[성지공현_XLS]_______2065"/>
      <sheetName val="[성지공현_XLS]_______2066"/>
      <sheetName val="[성지공현_XLS]_______2067"/>
      <sheetName val="[성지공현_XLS]_______2068"/>
      <sheetName val="[성지공현_XLS]_______2069"/>
      <sheetName val="[성지공현_XLS]_______2070"/>
      <sheetName val="[성지공현_XLS]_______2071"/>
      <sheetName val="[성지공현_XLS]_______2072"/>
      <sheetName val="[성지공현_XLS]_______2073"/>
      <sheetName val="[성지공현_XLS]_______2074"/>
      <sheetName val="[성지공현_XLS]_______2075"/>
      <sheetName val="[성지공현_XLS]_______2076"/>
      <sheetName val="[성지공현_XLS]_______2077"/>
      <sheetName val="[성지공현_XLS]_______2078"/>
      <sheetName val="[성지공현_XLS]_______2079"/>
      <sheetName val="[성지공현_XLS]_______2080"/>
      <sheetName val="[성지공현_XLS]_______2081"/>
      <sheetName val="[성지공현_XLS]_______2082"/>
      <sheetName val="[성지공현_XLS]_______2083"/>
      <sheetName val="[성지공현_XLS]_______2084"/>
      <sheetName val="[성지공현_XLS]_______2085"/>
      <sheetName val="[성지공현_XLS]_______2086"/>
      <sheetName val="[성지공현_XLS]_______2087"/>
      <sheetName val="[성지공현_XLS]_______2088"/>
      <sheetName val="[성지공현_XLS]_______2089"/>
      <sheetName val="[성지공현_XLS]_______2090"/>
      <sheetName val="[성지공현_XLS]_______2091"/>
      <sheetName val="[성지공현_XLS]_______2092"/>
      <sheetName val="[성지공현_XLS]_______2093"/>
      <sheetName val="[성지공현_XLS]_______2094"/>
      <sheetName val="[성지공현_XLS]_______2095"/>
      <sheetName val="[성지공현_XLS]_______2096"/>
      <sheetName val="[성지공현_XLS]_______2097"/>
      <sheetName val="[성지공현_XLS]_______2098"/>
      <sheetName val="[성지공현_XLS]_______2099"/>
      <sheetName val="[성지공현_XLS]_______2100"/>
      <sheetName val="[성지공현_XLS]_______2101"/>
      <sheetName val="[성지공현_XLS]_______2102"/>
      <sheetName val="[성지공현_XLS]_______2103"/>
      <sheetName val="[성지공현_XLS]_______2104"/>
      <sheetName val="[성지공현_XLS]_______2105"/>
      <sheetName val="[성지공현_XLS]_______2106"/>
      <sheetName val="[성지공현.XLS]A_____류_기_2"/>
      <sheetName val="[성지공현.XLS]_견적_______7"/>
      <sheetName val="[성지공현.XLS]__적___기___6"/>
      <sheetName val="[성지공현.XLS]_______1462"/>
      <sheetName val="[성지공현.XLS]_______1461"/>
      <sheetName val="[성지공현.XLS]_______1463"/>
      <sheetName val="[성지공현.XLS]_______1466"/>
      <sheetName val="[성지공현.XLS]_______1464"/>
      <sheetName val="[성지공현.XLS]_______1465"/>
      <sheetName val="[성지공현.XLS]_______1468"/>
      <sheetName val="[성지공현.XLS]_______1470"/>
      <sheetName val="[성지공현.XLS]_______1467"/>
      <sheetName val="[성지공현.XLS]_______1469"/>
      <sheetName val="[성지공현.XLS]_견적_류__초__3"/>
      <sheetName val="[성지공현.XLS]_견_서류__초서_2"/>
      <sheetName val="[성지공현.XLS]_______1478"/>
      <sheetName val="[성지공현.XLS]_______1477"/>
      <sheetName val="[성지공현.XLS]_______1501"/>
      <sheetName val="[성지공현.XLS]_______1481"/>
      <sheetName val="[성지공현.XLS]_______1492"/>
      <sheetName val="[성지공현.XLS]_______1486"/>
      <sheetName val="[성지공현.XLS]_______1483"/>
      <sheetName val="[성지공현.XLS]_______1482"/>
      <sheetName val="[성지공현.XLS]_______1487"/>
      <sheetName val="[성지공현.XLS]_______1484"/>
      <sheetName val="[성지공현.XLS]_______1485"/>
      <sheetName val="[성지공현.XLS]_______1489"/>
      <sheetName val="[성지공현.XLS]_______1488"/>
      <sheetName val="[성지공현.XLS]_______1491"/>
      <sheetName val="[성지공현.XLS]_______1490"/>
      <sheetName val="[성지공현.XLS]_______1504"/>
      <sheetName val="[성지공현.XLS]_______1498"/>
      <sheetName val="[성지공현.XLS]_______1494"/>
      <sheetName val="[성지공현.XLS]_______1495"/>
      <sheetName val="[성지공현.XLS]_______1496"/>
      <sheetName val="[성지공현.XLS]_______1497"/>
      <sheetName val="[성지공현.XLS]_______1499"/>
      <sheetName val="[성지공현.XLS]_______1500"/>
      <sheetName val="[성지공현.XLS]_______1503"/>
      <sheetName val="[성지공현.XLS]_______1502"/>
      <sheetName val="[성지공현.XLS]_______1507"/>
      <sheetName val="[성지공현.XLS]_______1512"/>
      <sheetName val="[성지공현.XLS]_______1513"/>
      <sheetName val="[성지공현.XLS]_______1515"/>
      <sheetName val="[성지공현.XLS]_______1514"/>
      <sheetName val="[성지공현.XLS]_______1536"/>
      <sheetName val="[성지공현.XLS]_______1537"/>
      <sheetName val="[성지공현.XLS]_______1530"/>
      <sheetName val="[성지공현.XLS]_______1523"/>
      <sheetName val="[성지공현.XLS]_______1520"/>
      <sheetName val="[성지공현.XLS]_______1516"/>
      <sheetName val="[성지공현.XLS]_______1518"/>
      <sheetName val="[성지공현.XLS]_______1519"/>
      <sheetName val="[성지공현.XLS]_______1517"/>
      <sheetName val="[성지공현.XLS]_______1522"/>
      <sheetName val="[성지공현.XLS]_______1521"/>
      <sheetName val="[성지공현.XLS]_______1524"/>
      <sheetName val="[성지공현.XLS]_______1526"/>
      <sheetName val="[성지공현.XLS]_______1527"/>
      <sheetName val="[성지공현.XLS]_______1525"/>
      <sheetName val="[성지공현.XLS]_______1529"/>
      <sheetName val="[성지공현.XLS]_______1528"/>
      <sheetName val="[성지공현.XLS]_______1531"/>
      <sheetName val="[성지공현.XLS]_______1534"/>
      <sheetName val="[성지공현.XLS]_______1535"/>
      <sheetName val="[성지공현.XLS]_______1532"/>
      <sheetName val="[성지공현.XLS]_______1533"/>
      <sheetName val="[성지공현.XLS]_견적_류__초__4"/>
      <sheetName val="[성지공현.XLS]_______1540"/>
      <sheetName val="[성지공현.XLS]_______1539"/>
      <sheetName val="[성지공현.XLS]_______1538"/>
      <sheetName val="[성지공현.XLS]_______1544"/>
      <sheetName val="[성지공현.XLS]__적서류_기초서_3"/>
      <sheetName val="[성지공현.XLS]_______1542"/>
      <sheetName val="[성지공현.XLS]_______1543"/>
      <sheetName val="[성지공현.XLS]_______1548"/>
      <sheetName val="[성지공현.XLS]_______1545"/>
      <sheetName val="[성지공현.XLS]_______1547"/>
      <sheetName val="[성지공현_XLS]_견적_______3"/>
      <sheetName val="[성지공현_XLS]_견적_______4"/>
      <sheetName val="[성지공현_XLS]_견적_______5"/>
      <sheetName val="[성지공현_XLS]A_________5"/>
      <sheetName val="[성지공현_XLS]A_________3"/>
      <sheetName val="[성지공현_XLS]A_________4"/>
      <sheetName val="[성지공현.XLS]_____ME_298"/>
      <sheetName val="[성지공현.XLS]_____ME_300"/>
      <sheetName val="_______1177"/>
      <sheetName val="_______1176"/>
      <sheetName val="_______1079"/>
      <sheetName val="_______1076"/>
      <sheetName val="_______1077"/>
      <sheetName val="_______1078"/>
      <sheetName val="_______1109"/>
      <sheetName val="_______1108"/>
      <sheetName val="_______1080"/>
      <sheetName val="_______1081"/>
      <sheetName val="_______1082"/>
      <sheetName val="_______1087"/>
      <sheetName val="_______1083"/>
      <sheetName val="_______1084"/>
      <sheetName val="_______1085"/>
      <sheetName val="_______1086"/>
      <sheetName val="_______1090"/>
      <sheetName val="_______1088"/>
      <sheetName val="_______1089"/>
      <sheetName val="_______1095"/>
      <sheetName val="_______1091"/>
      <sheetName val="_______1092"/>
      <sheetName val="_______1093"/>
      <sheetName val="_______1094"/>
      <sheetName val="_______1098"/>
      <sheetName val="_______1096"/>
      <sheetName val="_______1097"/>
      <sheetName val="_______1099"/>
      <sheetName val="_______1106"/>
      <sheetName val="_______1100"/>
      <sheetName val="_______1101"/>
      <sheetName val="_______1102"/>
      <sheetName val="_______1103"/>
      <sheetName val="_______1104"/>
      <sheetName val="_______1105"/>
      <sheetName val="_______1107"/>
      <sheetName val="_______1111"/>
      <sheetName val="_______1110"/>
      <sheetName val="_______1112"/>
      <sheetName val="_______1113"/>
      <sheetName val="_______1114"/>
      <sheetName val="_______1115"/>
      <sheetName val="_______1116"/>
      <sheetName val="_______1117"/>
      <sheetName val="_______1121"/>
      <sheetName val="_______1118"/>
      <sheetName val="_______1119"/>
      <sheetName val="_______1120"/>
      <sheetName val="_______1122"/>
      <sheetName val="_______1123"/>
      <sheetName val="_______1124"/>
      <sheetName val="_______1125"/>
      <sheetName val="_______1127"/>
      <sheetName val="_______1126"/>
      <sheetName val="_______1130"/>
      <sheetName val="_______1128"/>
      <sheetName val="_______1129"/>
      <sheetName val="_______1140"/>
      <sheetName val="_______1131"/>
      <sheetName val="_______1133"/>
      <sheetName val="_______1132"/>
      <sheetName val="_______1135"/>
      <sheetName val="_______1134"/>
      <sheetName val="_______1136"/>
      <sheetName val="_______1137"/>
      <sheetName val="_______1138"/>
      <sheetName val="_______1139"/>
      <sheetName val="_______1144"/>
      <sheetName val="_______1141"/>
      <sheetName val="_______1142"/>
      <sheetName val="_______1143"/>
      <sheetName val="_______1145"/>
      <sheetName val="_______1147"/>
      <sheetName val="_______1146"/>
      <sheetName val="_______1149"/>
      <sheetName val="_______1148"/>
      <sheetName val="_______1150"/>
      <sheetName val="_______1153"/>
      <sheetName val="_______1151"/>
      <sheetName val="_______1152"/>
      <sheetName val="_______1154"/>
      <sheetName val="_______1155"/>
      <sheetName val="_______1156"/>
      <sheetName val="_______1157"/>
      <sheetName val="_______1158"/>
      <sheetName val="_______1159"/>
      <sheetName val="_______1160"/>
      <sheetName val="_______1162"/>
      <sheetName val="_______1161"/>
      <sheetName val="_______1167"/>
      <sheetName val="_______1166"/>
      <sheetName val="_______1163"/>
      <sheetName val="_______1164"/>
      <sheetName val="_______1165"/>
      <sheetName val="_______1169"/>
      <sheetName val="_______1168"/>
      <sheetName val="_______1170"/>
      <sheetName val="_______1174"/>
      <sheetName val="_______1171"/>
      <sheetName val="_______1172"/>
      <sheetName val="_______1173"/>
      <sheetName val="_______1175"/>
      <sheetName val="__적서류__초서_8"/>
      <sheetName val="__적서류__초서_7"/>
      <sheetName val="__적서류__초서_6"/>
      <sheetName val="__적서류__초서_9"/>
      <sheetName val="___서류_기_서_6"/>
      <sheetName val="___서류_기_서_4"/>
      <sheetName val="___서류_기_서_5"/>
      <sheetName val="___서류_기__10"/>
      <sheetName val="___서류_기_서_8"/>
      <sheetName val="___서류_기_서_7"/>
      <sheetName val="___서류_기__11"/>
      <sheetName val="___서류_기_서_9"/>
      <sheetName val="_______1178"/>
      <sheetName val="_______1180"/>
      <sheetName val="_______1179"/>
      <sheetName val="_______1181"/>
      <sheetName val="_______1187"/>
      <sheetName val="_______1189"/>
      <sheetName val="_______1182"/>
      <sheetName val="_______1185"/>
      <sheetName val="_______1186"/>
      <sheetName val="_______1183"/>
      <sheetName val="_______1184"/>
      <sheetName val="_______1188"/>
      <sheetName val="__적___기___5"/>
      <sheetName val="_______1190"/>
      <sheetName val="_______1191"/>
      <sheetName val="_______1192"/>
      <sheetName val="___서___초_38"/>
      <sheetName val="___서___초_42"/>
      <sheetName val="___서___초_39"/>
      <sheetName val="___서___초_40"/>
      <sheetName val="___서___초_41"/>
      <sheetName val="___서___초_45"/>
      <sheetName val="___서___초_43"/>
      <sheetName val="___서___초_44"/>
      <sheetName val="_______1194"/>
      <sheetName val="_______1193"/>
      <sheetName val="_______1195"/>
      <sheetName val="_______1204"/>
      <sheetName val="_______1197"/>
      <sheetName val="_______1199"/>
      <sheetName val="_______1196"/>
      <sheetName val="_______1198"/>
      <sheetName val="_______1200"/>
      <sheetName val="_______1201"/>
      <sheetName val="_______1202"/>
      <sheetName val="_______1203"/>
      <sheetName val="_______1205"/>
      <sheetName val="_______1207"/>
      <sheetName val="_______1206"/>
      <sheetName val="_______1208"/>
      <sheetName val="_______1210"/>
      <sheetName val="_______1209"/>
      <sheetName val="_______1211"/>
      <sheetName val="_______1214"/>
      <sheetName val="_______1212"/>
      <sheetName val="_______1213"/>
      <sheetName val="_______1215"/>
      <sheetName val="_______1222"/>
      <sheetName val="_______1223"/>
      <sheetName val="_______1216"/>
      <sheetName val="_______1217"/>
      <sheetName val="_______1218"/>
      <sheetName val="_______1220"/>
      <sheetName val="_______1219"/>
      <sheetName val="_______1221"/>
      <sheetName val="_______1225"/>
      <sheetName val="_______1224"/>
      <sheetName val="_______1229"/>
      <sheetName val="_______1226"/>
      <sheetName val="_______1227"/>
      <sheetName val="_______1228"/>
      <sheetName val="_______1231"/>
      <sheetName val="_______1230"/>
      <sheetName val="_______1233"/>
      <sheetName val="_______1232"/>
      <sheetName val="_______1235"/>
      <sheetName val="_______1234"/>
      <sheetName val="_______1236"/>
      <sheetName val="[성지공현.XLS]__이학_MECH_4"/>
      <sheetName val="[성지공현.XLS]__이학_MECH_2"/>
      <sheetName val="[성지공현.XLS]__이학_MECH_3"/>
      <sheetName val="[성지공현.XLS]__이학_MECH_5"/>
      <sheetName val="[성지공현.XLS]__이학_MECH_6"/>
      <sheetName val="[성지공현.XLS]__이학_MECH_7"/>
      <sheetName val="[성지공현.XLS]_____ME_296"/>
      <sheetName val="[성지공현.XLS]_____ME_184"/>
      <sheetName val="[성지공현.XLS]_____ME_174"/>
      <sheetName val="[성지공현.XLS]_____ME_175"/>
      <sheetName val="[성지공현.XLS]_____ME_176"/>
      <sheetName val="[성지공현.XLS]_____ME_177"/>
      <sheetName val="[성지공현.XLS]_____ME_178"/>
      <sheetName val="[성지공현.XLS]_____ME_179"/>
      <sheetName val="[성지공현.XLS]_____ME_180"/>
      <sheetName val="[성지공현.XLS]_____ME_182"/>
      <sheetName val="[성지공현.XLS]_____ME_181"/>
      <sheetName val="[성지공현.XLS]_____ME_183"/>
      <sheetName val="[성지공현.XLS]_____ME_186"/>
      <sheetName val="[성지공현.XLS]_____ME_185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____ME_234"/>
      <sheetName val="[성지공현.XLS]_____ME_230"/>
      <sheetName val="[성지공현.XLS]_____ME_229"/>
      <sheetName val="[성지공현.XLS]_____ME_226"/>
      <sheetName val="[성지공현.XLS]_____ME_227"/>
      <sheetName val="[성지공현.XLS]_____ME_228"/>
      <sheetName val="[성지공현.XLS]_____ME_233"/>
      <sheetName val="[성지공현.XLS]_____ME_232"/>
      <sheetName val="[성지공현.XLS]_____ME_231"/>
      <sheetName val="[성지공현.XLS]_____ME_235"/>
      <sheetName val="[성지공현.XLS]_____ME_236"/>
      <sheetName val="[성지공현.XLS]_____ME_238"/>
      <sheetName val="[성지공현.XLS]_____ME_237"/>
      <sheetName val="[성지공현.XLS]___학_MECH_2"/>
      <sheetName val="[성지공현.XLS]_____ME_257"/>
      <sheetName val="[성지공현.XLS]_____ME_253"/>
      <sheetName val="[성지공현.XLS]_____ME_243"/>
      <sheetName val="[성지공현.XLS]_____ME_239"/>
      <sheetName val="[성지공현.XLS]_____ME_240"/>
      <sheetName val="[성지공현.XLS]_____ME_241"/>
      <sheetName val="[성지공현.XLS]_____ME_242"/>
      <sheetName val="[성지공현.XLS]_____ME_244"/>
      <sheetName val="[성지공현.XLS]_____ME_246"/>
      <sheetName val="[성지공현.XLS]_____ME_245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이__MECH_2"/>
      <sheetName val="[성지공현.XLS]_____ME_260"/>
      <sheetName val="[성지공현.XLS]_____ME_259"/>
      <sheetName val="[성지공현.XLS]_____ME_295"/>
      <sheetName val="[성지공현.XLS]_____ME_293"/>
      <sheetName val="[성지공현.XLS]_____ME_289"/>
      <sheetName val="[성지공현.XLS]_____ME_282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294"/>
      <sheetName val="_______1237"/>
      <sheetName val="[성지공현.XLS]_____ME_297"/>
      <sheetName val="[성지공현.XLS]_____ME_301"/>
      <sheetName val="[성지공현.XLS]_____ME_299"/>
      <sheetName val="[성지공현.XLS]_____ME_302"/>
      <sheetName val="[성지공현.XLS]_____ME_304"/>
      <sheetName val="[성지공현.XLS]_____ME_303"/>
      <sheetName val="[성지공현.XLS]_______1642"/>
      <sheetName val="[성지공현.XLS]_______1650"/>
      <sheetName val="[성지공현.XLS]_______1549"/>
      <sheetName val="[성지공현.XLS]_______1551"/>
      <sheetName val="[성지공현.XLS]_______1550"/>
      <sheetName val="[성지공현.XLS]_______1552"/>
      <sheetName val="[성지공현.XLS]_______1555"/>
      <sheetName val="[성지공현.XLS]_______1553"/>
      <sheetName val="[성지공현.XLS]_______1554"/>
      <sheetName val="[성지공현.XLS]_______1592"/>
      <sheetName val="[성지공현.XLS]_______1556"/>
      <sheetName val="[성지공현.XLS]_______1557"/>
      <sheetName val="[성지공현.XLS]_______1563"/>
      <sheetName val="[성지공현.XLS]_______1579"/>
      <sheetName val="[성지공현.XLS]_______1559"/>
      <sheetName val="[성지공현.XLS]_______1558"/>
      <sheetName val="[성지공현.XLS]_______1562"/>
      <sheetName val="[성지공현.XLS]_______1560"/>
      <sheetName val="[성지공현.XLS]_______1561"/>
      <sheetName val="[성지공현.XLS]_______1582"/>
      <sheetName val="[성지공현.XLS]_______1564"/>
      <sheetName val="[성지공현.XLS]_______1565"/>
      <sheetName val="[성지공현.XLS]_______1568"/>
      <sheetName val="[성지공현.XLS]_______1569"/>
      <sheetName val="[성지공현.XLS]_______1566"/>
      <sheetName val="[성지공현.XLS]_______1567"/>
      <sheetName val="[성지공현.XLS]_______1570"/>
      <sheetName val="[성지공현.XLS]_______1571"/>
      <sheetName val="[성지공현.XLS]_______1572"/>
      <sheetName val="[성지공현.XLS]_______1573"/>
      <sheetName val="[성지공현.XLS]_______1575"/>
      <sheetName val="[성지공현.XLS]_______1574"/>
      <sheetName val="[성지공현.XLS]_______1576"/>
      <sheetName val="[성지공현.XLS]_______1577"/>
      <sheetName val="[성지공현.XLS]_______1578"/>
      <sheetName val="[성지공현.XLS]_______1581"/>
      <sheetName val="[성지공현.XLS]_______1580"/>
      <sheetName val="[성지공현.XLS]_______1583"/>
      <sheetName val="[성지공현.XLS]_______1586"/>
      <sheetName val="[성지공현.XLS]_______1584"/>
      <sheetName val="[성지공현.XLS]_______1585"/>
      <sheetName val="[성지공현.XLS]_______1587"/>
      <sheetName val="[성지공현.XLS]_______1589"/>
      <sheetName val="[성지공현.XLS]_______1588"/>
      <sheetName val="[성지공현.XLS]_______1591"/>
      <sheetName val="[성지공현.XLS]_______1590"/>
      <sheetName val="[성지공현.XLS]_______1593"/>
      <sheetName val="[성지공현.XLS]_______1594"/>
      <sheetName val="[성지공현.XLS]_______1601"/>
      <sheetName val="[성지공현.XLS]_______1599"/>
      <sheetName val="[성지공현.XLS]_견적서류_기초_37"/>
      <sheetName val="[성지공현.XLS]_견적서류_기초_38"/>
      <sheetName val="[성지공현.XLS]_견적서류_기초_39"/>
      <sheetName val="[성지공현.XLS]_견적서류_기초_40"/>
      <sheetName val="[성지공현.XLS]__적서__기초_12"/>
      <sheetName val="[성지공현.XLS]__적서__기초_13"/>
      <sheetName val="[성지공현.XLS]_______1596"/>
      <sheetName val="[성지공현.XLS]_견적_______8"/>
      <sheetName val="[성지공현.XLS]_견_서____서_2"/>
      <sheetName val="[성지공현.XLS]__적___기___7"/>
      <sheetName val="[성지공현.XLS]_______1597"/>
      <sheetName val="[성지공현.XLS]_______1595"/>
      <sheetName val="[성지공현.XLS]_______1598"/>
      <sheetName val="[성지공현.XLS]_______1600"/>
      <sheetName val="[성지공현.XLS]_______1602"/>
      <sheetName val="[성지공현.XLS]_______1603"/>
      <sheetName val="[성지공현.XLS]_______1604"/>
      <sheetName val="[성지공현.XLS]_______1605"/>
      <sheetName val="[성지공현.XLS]_______1607"/>
      <sheetName val="[성지공현.XLS]_______1606"/>
      <sheetName val="[성지공현.XLS]_______1614"/>
      <sheetName val="[성지공현.XLS]_______1610"/>
      <sheetName val="[성지공현.XLS]_______1608"/>
      <sheetName val="[성지공현.XLS]_______1609"/>
      <sheetName val="[성지공현.XLS]_______1611"/>
      <sheetName val="[성지공현.XLS]_______1612"/>
      <sheetName val="[성지공현.XLS]_______1613"/>
      <sheetName val="[성지공현.XLS]_______1624"/>
      <sheetName val="[성지공현.XLS]_______1615"/>
      <sheetName val="[성지공현.XLS]_______1625"/>
      <sheetName val="[성지공현.XLS]_______1616"/>
      <sheetName val="[성지공현.XLS]_______1623"/>
      <sheetName val="[성지공현.XLS]_______1620"/>
      <sheetName val="[성지공현.XLS]_______1621"/>
      <sheetName val="[성지공현.XLS]_______1619"/>
      <sheetName val="[성지공현.XLS]_______1618"/>
      <sheetName val="[성지공현.XLS]_______1617"/>
      <sheetName val="[성지공현.XLS]_______1622"/>
      <sheetName val="[성지공현.XLS]_______1630"/>
      <sheetName val="[성지공현.XLS]_______1639"/>
      <sheetName val="[성지공현.XLS]_______1626"/>
      <sheetName val="[성지공현.XLS]_______1628"/>
      <sheetName val="[성지공현.XLS]_______1627"/>
      <sheetName val="[성지공현.XLS]_______1629"/>
      <sheetName val="[성지공현.XLS]_______1640"/>
      <sheetName val="[성지공현.XLS]A_________8"/>
      <sheetName val="[성지공현.XLS]A_________9"/>
      <sheetName val="[성지공현.XLS]A________12"/>
      <sheetName val="[성지공현.XLS]A________10"/>
      <sheetName val="[성지공현.XLS]A________11"/>
      <sheetName val="[성지공현.XLS]_______1633"/>
      <sheetName val="[성지공현.XLS]_______1632"/>
      <sheetName val="[성지공현.XLS]_______1631"/>
      <sheetName val="[성지공현.XLS]_______1635"/>
      <sheetName val="[성지공현.XLS]_______1634"/>
      <sheetName val="[성지공현.XLS]_______1636"/>
      <sheetName val="[성지공현.XLS]_______1637"/>
      <sheetName val="[성지공현.XLS]_______1638"/>
      <sheetName val="[성지공현.XLS]_______1641"/>
      <sheetName val="[성지공현.XLS]_______1649"/>
      <sheetName val="[성지공현.XLS]_______1646"/>
      <sheetName val="[성지공현.XLS]_______1643"/>
      <sheetName val="[성지공현.XLS]_______1644"/>
      <sheetName val="[성지공현.XLS]_______1645"/>
      <sheetName val="[성지공현.XLS]_______1647"/>
      <sheetName val="[성지공현.XLS]_______1648"/>
      <sheetName val="[성지공현.XLS]_______1652"/>
      <sheetName val="[성지공현.XLS]_______1653"/>
      <sheetName val="[성지공현.XLS]_______1651"/>
      <sheetName val="[성지공현.XLS]_______1668"/>
      <sheetName val="[성지공현.XLS]_______1654"/>
      <sheetName val="[성지공현.XLS]_______1655"/>
      <sheetName val="[성지공현.XLS]_______1656"/>
      <sheetName val="[성지공현.XLS]_______1657"/>
      <sheetName val="[성지공현.XLS]_______1660"/>
      <sheetName val="[성지공현.XLS]_______1658"/>
      <sheetName val="[성지공현.XLS]_______1659"/>
      <sheetName val="[성지공현.XLS]_______1661"/>
      <sheetName val="[성지공현.XLS]_______1662"/>
      <sheetName val="[성지공현.XLS]_______1664"/>
      <sheetName val="[성지공현.XLS]_______1663"/>
      <sheetName val="[성지공현.XLS]_______1665"/>
      <sheetName val="[성지공현.XLS]_______1666"/>
      <sheetName val="[성지공현.XLS]_______1667"/>
      <sheetName val="[성지공현.XLS]_______1669"/>
      <sheetName val="[성지공현.XLS]_______1670"/>
      <sheetName val="電?設備表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Materials_Categories7"/>
      <sheetName val="E_C_T_DATA(DON'T_TOUCH)7"/>
      <sheetName val="VENDOR_DATA7"/>
      <sheetName val="SITE_DATA7"/>
      <sheetName val="IMP_(REACTOR)7"/>
      <sheetName val="3련_BOX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공사금액_내역_(1)"/>
      <sheetName val="갑지(P4 Ph1 154kV동)"/>
      <sheetName val="업체별기성㆔Ⱥ"/>
      <sheetName val="업체별기성ૐǨ"/>
      <sheetName val="업체별기성밽z"/>
      <sheetName val="종합장(22년4월)"/>
      <sheetName val="98비정기소모"/>
      <sheetName val="유효성검사"/>
      <sheetName val="전화, LAN 설비砀烩㌁Ḍح"/>
      <sheetName val="Pipe ID"/>
      <sheetName val="1층LOAD"/>
      <sheetName val="카"/>
      <sheetName val="HRG_BAHAN_&amp;_UPAH_okk1"/>
      <sheetName val="Analis_Kusen_okk1"/>
      <sheetName val="Bhn_Pmsrn1"/>
      <sheetName val="단가표_(2)1"/>
      <sheetName val="Eq__Mobilization"/>
      <sheetName val="IMP_(RE1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가설전기 설비공사临Ⴁ_x0000_退"/>
      <sheetName val="[성지공현.XLS][성지공현.XLS]_____ME_317"/>
      <sheetName val="[성지공현.XLS][성지공현.XLS]_____ME_309"/>
      <sheetName val="[성지공현.XLS][성지공현.XLS]_____ME_305"/>
      <sheetName val="[성지공현.XLS][성지공현.XLS]_____ME_306"/>
      <sheetName val="[성지공현.XLS][성지공현.XLS]_____ME_308"/>
      <sheetName val="[성지공현.XLS][성지공현.XLS]_____ME_307"/>
      <sheetName val="[성지공현.XLS][성지공현.XLS]_____ME_310"/>
      <sheetName val="付款进度表"/>
      <sheetName val="科目列表"/>
      <sheetName val="   合同台账  "/>
      <sheetName val="无合同工程及销费"/>
      <sheetName val="갑근세납세필증명원"/>
      <sheetName val="[성지공현.XLS][성지공현.XLS]_____ME_311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6"/>
      <sheetName val="[성지공현.XLS][성지공현.XLS]_____ME_318"/>
      <sheetName val="[성지공현.XLS][성지공현.XLS]_____ME_321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___ME_323"/>
      <sheetName val="[성지공현.XLS][성지공현.XLS]_____ME_324"/>
      <sheetName val="[성지공현.XLS][성지공현.XLS]_____ME_325"/>
      <sheetName val="[성지공현.XLS][성지공현.XLS]_____ME_471"/>
      <sheetName val="[성지공현.XLS][성지공현.XLS]_____ME_326"/>
      <sheetName val="[성지공현.XLS][성지공현.XLS]_____ME_357"/>
      <sheetName val="[성지공현.XLS][성지공현.XLS]_____ME_329"/>
      <sheetName val="[성지공현.XLS][성지공현.XLS]_____ME_327"/>
      <sheetName val="[성지공현.XLS][성지공현.XLS]_____ME_328"/>
      <sheetName val="[성지공현.XLS][성지공현.XLS]_____ME_330"/>
      <sheetName val="[성지공현.XLS][성지공현.XLS]_____ME_331"/>
      <sheetName val="[성지공현.XLS][성지공현.XLS]_____ME_334"/>
      <sheetName val="[성지공현.XLS][성지공현.XLS]_____ME_332"/>
      <sheetName val="[성지공현.XLS][성지공현.XLS]_____ME_333"/>
      <sheetName val="[성지공현.XLS][성지공현.XLS]_____ME_335"/>
      <sheetName val="[성지공현.XLS][성지공현.XLS]_____ME_337"/>
      <sheetName val="[성지공현.XLS][성지공현.XLS]_____ME_336"/>
      <sheetName val="[성지공현.XLS][성지공현.XLS]_____ME_339"/>
      <sheetName val="[성지공현.XLS][성지공현.XLS]_____ME_338"/>
      <sheetName val="[성지공현.XLS][성지공현.XLS]_____ME_340"/>
      <sheetName val="[성지공현.XLS][성지공현.XLS]_____ME_343"/>
      <sheetName val="[성지공현.XLS][성지공현.XLS]_____ME_341"/>
      <sheetName val="[성지공현.XLS][성지공현.XLS]_____ME_342"/>
      <sheetName val="[성지공현.XLS][성지공현.XLS]_____ME_344"/>
      <sheetName val="[성지공현.XLS][성지공현.XLS]_____ME_347"/>
      <sheetName val="[성지공현.XLS][성지공현.XLS]_____ME_345"/>
      <sheetName val="[성지공현.XLS][성지공현.XLS]_____ME_346"/>
      <sheetName val="[성지공현.XLS][성지공현.XLS]_____ME_348"/>
      <sheetName val="12호기내역서(건축분)"/>
      <sheetName val="[성지공현.XLS][성지공현.XLS]_____ME_349"/>
      <sheetName val="[성지공현.XLS][성지공현.XLS]_____ME_351"/>
      <sheetName val="[성지공현.XLS][성지공현.XLS]_____ME_350"/>
      <sheetName val="[성지공현.XLS][성지공현.XLS]_____ME_352"/>
      <sheetName val="[성지공현.XLS][성지공현.XLS]_____ME_354"/>
      <sheetName val="[성지공현.XLS][성지공현.XLS]_____ME_353"/>
      <sheetName val="[성지공현.XLS][성지공현.XLS]_____ME_356"/>
      <sheetName val="[성지공현.XLS][성지공현.XLS]_____ME_355"/>
      <sheetName val="[성지공현.XLS][성지공현.XLS]_____ME_382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2"/>
      <sheetName val="[성지공현.XLS][성지공현.XLS]_____ME_363"/>
      <sheetName val="[성지공현.XLS][성지공현.XLS]_____ME_364"/>
      <sheetName val="[성지공현.XLS][성지공현.XLS]_____ME_365"/>
      <sheetName val="[성지공현.XLS][성지공현.XLS]_____ME_366"/>
      <sheetName val="[성지공현.XLS][성지공현.XLS]_____ME_367"/>
      <sheetName val="[성지공현.XLS][성지공현.XLS]_____ME_368"/>
      <sheetName val="[성지공현.XLS][성지공현.XLS]_____ME_369"/>
      <sheetName val="[성지공현.XLS][성지공현.XLS]_____ME_370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92"/>
      <sheetName val="[성지공현.XLS][성지공현.XLS]_____ME_388"/>
      <sheetName val="[성지공현.XLS][성지공현.XLS]_____ME_389"/>
      <sheetName val="[성지공현.XLS][성지공현.XLS]_____ME_390"/>
      <sheetName val="[성지공현.XLS][성지공현.XLS]_____ME_391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CODES"/>
      <sheetName val="내역(가로)"/>
      <sheetName val="[성지공현.XLS][성지공현.XLS]_____ME_393"/>
      <sheetName val="[성지공현.XLS][성지공현.XLS]_____ME_396"/>
      <sheetName val="[성지공현.XLS][성지공현.XLS]_____ME_394"/>
      <sheetName val="[성지공현.XLS][성지공현.XLS]_____ME_395"/>
      <sheetName val="[성지공현.XLS][성지공현.XLS]__이학_MECH_8"/>
      <sheetName val="[성지공현.XLS][성지공현.XLS]_____ME_398"/>
      <sheetName val="[성지공현.XLS][성지공현.XLS]_____ME_397"/>
      <sheetName val="[성지공현.XLS][성지공현.XLS]_____ME_404"/>
      <sheetName val="[성지공현.XLS][성지공현.XLS]_____ME_399"/>
      <sheetName val="[성지공현.XLS][성지공현.XLS]_____ME_400"/>
      <sheetName val="[성지공현.XLS][성지공현.XLS]_____ME_401"/>
      <sheetName val="[성지공현.XLS][성지공현.XLS]_____ME_402"/>
      <sheetName val="[성지공현.XLS][성지공현.XLS]_____ME_403"/>
      <sheetName val="노무,재료"/>
      <sheetName val="Estimate"/>
      <sheetName val="AnalisaSIPIL RIIL"/>
      <sheetName val="IN OUT"/>
      <sheetName val="[성지공현.XLS][성지공현.XLS]_____ME_411"/>
      <sheetName val="[성지공현.XLS][성지공현.XLS]_____ME_412"/>
      <sheetName val="[성지공현.XLS][성지공현.XLS]_____ME_405"/>
      <sheetName val="[성지공현.XLS][성지공현.XLS]_____ME_407"/>
      <sheetName val="[성지공현.XLS][성지공현.XLS]_____ME_406"/>
      <sheetName val="[성지공현.XLS][성지공현.XLS]_____ME_408"/>
      <sheetName val="[성지공현.XLS][성지공현.XLS]_____ME_409"/>
      <sheetName val="[성지공현.XLS][성지공현.XLS]_____ME_410"/>
      <sheetName val="[성지공현.XLS][성지공현.XLS]_____ME_414"/>
      <sheetName val="[성지공현.XLS][성지공현.XLS]_____ME_413"/>
      <sheetName val="Cash Out-Plan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9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38"/>
      <sheetName val="[성지공현.XLS][성지공현.XLS]_____ME_435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9"/>
      <sheetName val="[성지공현.XLS][성지공현.XLS]_____ME_440"/>
      <sheetName val="[성지공현.XLS][성지공현.XLS]_____ME_445"/>
      <sheetName val="[성지공현.XLS][성지공현.XLS]_____ME_443"/>
      <sheetName val="[성지공현.XLS][성지공현.XLS]_____ME_441"/>
      <sheetName val="[성지공현.XLS][성지공현.XLS]_____ME_442"/>
      <sheetName val="[성지공현.XLS][성지공현.XLS]_____ME_444"/>
      <sheetName val="[성지공현.XLS][성지공현.XLS]_____ME_446"/>
      <sheetName val="[성지공현.XLS][성지공현.XLS]_____ME_448"/>
      <sheetName val="[성지공현.XLS][성지공현.XLS]_____ME_447"/>
      <sheetName val="G2설비도급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[성지공현.XLS][성지공현.XLS]_____ME_452"/>
      <sheetName val="1.Global Setting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h-013211-2"/>
      <sheetName val="[성지공현.XLS][성지공현.XLS]_____ME_451"/>
      <sheetName val="[성지공현.XLS][성지공현.XLS]_____ME_449"/>
      <sheetName val="[성지공현.XLS][성지공현.XLS]_____ME_450"/>
      <sheetName val="[성지공현.XLS][성지공현.XLS]_____ME_454"/>
      <sheetName val="[성지공현.XLS][성지공현.XLS]_____ME_453"/>
      <sheetName val="[성지공현.XLS][성지공현.XLS]_____ME_457"/>
      <sheetName val="[성지공현.XLS][성지공현.XLS]_____ME_456"/>
      <sheetName val="[성지공현.XLS][성지공현.XLS]_____ME_455"/>
      <sheetName val="[성지공현.XLS][성지공현.XLS]_____ME_458"/>
      <sheetName val="[성지공현.XLS][성지공현.XLS]_____ME_459"/>
      <sheetName val="[성지공현.XLS][성지공현.XLS]_____ME_460"/>
      <sheetName val="[성지공현.XLS][성지공현.XLS]_____ME_461"/>
      <sheetName val="[성지공현.XLS][성지공현.XLS]_____ME_467"/>
      <sheetName val="[성지공현.XLS][성지공현.XLS]_____ME_462"/>
      <sheetName val="[성지공현.XLS][성지공현.XLS]_____ME_463"/>
      <sheetName val="[성지공현.XLS][성지공현.XLS]_____ME_464"/>
      <sheetName val="[성지공현.XLS][성지공현.XLS]_____ME_465"/>
      <sheetName val="[성지공현.XLS][성지공현.XLS]_____ME_466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470"/>
      <sheetName val="[성지공현.XLS][성지공현.XLS]_____ME_468"/>
      <sheetName val="[성지공현.XLS][성지공현.XLS]_____ME_469"/>
      <sheetName val="리스트"/>
      <sheetName val="[성지공현.XLS][성지공현.XLS]_____ME_472"/>
      <sheetName val="[성지공현.XLS][성지공현.XLS]_____ME_576"/>
      <sheetName val="[성지공현.XLS][성지공현.XLS]_____ME_569"/>
      <sheetName val="[성지공현.XLS][성지공현.XLS]_____ME_505"/>
      <sheetName val="[성지공현.XLS][성지공현.XLS]_____ME_511"/>
      <sheetName val="[성지공현.XLS][성지공현.XLS]_____ME_473"/>
      <sheetName val="[성지공현.XLS][성지공현.XLS]_____ME_498"/>
      <sheetName val="[성지공현.XLS][성지공현.XLS]_____ME_496"/>
      <sheetName val="[성지공현.XLS][성지공현.XLS]_____ME_494"/>
      <sheetName val="23.10.16"/>
      <sheetName val="일위(PN)"/>
      <sheetName val="inter"/>
      <sheetName val="예산_x0000_꟣ʂ"/>
      <sheetName val="5월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[성지공현.XLS][성지공현.XLS]_____ME_474"/>
      <sheetName val="[성지공현.XLS][성지공현.XLS]_____ME_476"/>
      <sheetName val="[성지공현.XLS][성지공현.XLS]_____ME_475"/>
      <sheetName val="[성지공현.XLS][성지공현.XLS]_____ME_478"/>
      <sheetName val="[성지공현.XLS][성지공현.XLS]_____ME_477"/>
      <sheetName val="[성지공현.XLS][성지공현.XLS]_____ME_479"/>
      <sheetName val="[성지공현.XLS][성지공현.XLS]_____ME_482"/>
      <sheetName val="[성지공현.XLS][성지공현.XLS]_____ME_480"/>
      <sheetName val="[성지공현.XLS][성지공현.XLS]_____ME_481"/>
      <sheetName val="RAB AR&amp;STR"/>
      <sheetName val="网络平台"/>
      <sheetName val="vlieu"/>
      <sheetName val="RAB_AR&amp;STR"/>
      <sheetName val="[성지공현.XLS][성지공현.XLS]_____ME_483"/>
      <sheetName val="[성지공현.XLS][성지공현.XLS]_____ME_487"/>
      <sheetName val="[성지공현.XLS][성지공현.XLS]_____ME_485"/>
      <sheetName val="[성지공현.XLS][성지공현.XLS]_____ME_484"/>
      <sheetName val="[성지공현.XLS][성지공현.XLS]_____ME_486"/>
      <sheetName val="[성지공현.XLS][성지공현.XLS]_____ME_488"/>
      <sheetName val="[성지공현.XLS][성지공현.XLS]_____ME_489"/>
      <sheetName val="[성지공현.XLS][성지공현.XLS]_____ME_490"/>
      <sheetName val="[성지공현.XLS][성지공현.XLS]_____ME_491"/>
      <sheetName val="[성지공현.XLS][성지공현.XLS]_____ME_492"/>
      <sheetName val="[성지공현.XLS][성지공현.XLS]_____ME_495"/>
      <sheetName val="[성지공현.XLS][성지공현.XLS]_____ME_493"/>
      <sheetName val="[성지공현.XLS][성지공현.XLS]_____ME_497"/>
      <sheetName val="[성지공현.XLS][성지공현.XLS]_____ME_499"/>
      <sheetName val="[성지공현.XLS][성지공현.XLS]_____ME_500"/>
      <sheetName val="[성지공현.XLS][성지공현.XLS]_____ME_501"/>
      <sheetName val="[성지공현.XLS][성지공현.XLS]_____ME_502"/>
      <sheetName val="[성지공현.XLS][성지공현.XLS]_____ME_503"/>
      <sheetName val="[성지공현.XLS][성지공현.XLS]_____ME_504"/>
      <sheetName val="[성지공현.XLS][성지공현.XLS]_____ME_513"/>
      <sheetName val="[성지공현.XLS][성지공현.XLS]_____ME_510"/>
      <sheetName val="[성지공현.XLS][성지공현.XLS]_____ME_508"/>
      <sheetName val="[성지공현.XLS][성지공현.XLS]_____ME_506"/>
      <sheetName val="장비명"/>
      <sheetName val="[성지공현.XLS][성지공현.XLS]_____ME_507"/>
      <sheetName val="[성지공현.XLS][성지공현.XLS]_____ME_509"/>
      <sheetName val="[성지공현.XLS][성지공현.XLS]_____ME_512"/>
      <sheetName val="[성지공현.XLS][성지공현.XLS]_____ME_546"/>
      <sheetName val="[성지공현.XLS][성지공현.XLS]_____ME_547"/>
      <sheetName val="param"/>
      <sheetName val="[성지공현.XLS][성지공현.XLS]_____ME_515"/>
      <sheetName val="[성지공현.XLS][성지공현.XLS]_____ME_514"/>
      <sheetName val="[성지공현.XLS][성지공현.XLS]_____ME_522"/>
      <sheetName val="[성지공현.XLS][성지공현.XLS]_____ME_516"/>
      <sheetName val="[성지공현.XLS][성지공현.XLS]_____ME_518"/>
      <sheetName val="[성지공현.XLS][성지공현.XLS]_____ME_517"/>
      <sheetName val="[성지공현.XLS][성지공현.XLS]_____ME_519"/>
      <sheetName val="[성지공현.XLS][성지공현.XLS]_____ME_520"/>
      <sheetName val="[성지공현.XLS][성지공현.XLS]_____ME_521"/>
      <sheetName val="[성지공현.XLS][성지공현.XLS]_____ME_523"/>
      <sheetName val="[성지공현.XLS][성지공현.XLS]_____ME_531"/>
      <sheetName val="[성지공현.XLS][성지공현.XLS]_____ME_526"/>
      <sheetName val="[성지공현.XLS][성지공현.XLS]_____ME_530"/>
      <sheetName val="[성지공현.XLS][성지공현.XLS]_____ME_525"/>
      <sheetName val="[성지공현.XLS][성지공현.XLS]_____ME_524"/>
      <sheetName val="[성지공현.XLS][성지공현.XLS]_____ME_529"/>
      <sheetName val="[성지공현.XLS][성지공현.XLS]_____ME_527"/>
      <sheetName val="[성지공현.XLS][성지공현.XLS]_____ME_528"/>
      <sheetName val="[성지공현.XLS][성지공현.XLS]_____ME_532"/>
      <sheetName val="[성지공현.XLS][성지공현.XLS]_____ME_535"/>
      <sheetName val="[성지공현.XLS][성지공현.XLS]_____ME_534"/>
      <sheetName val="[성지공현.XLS][성지공현.XLS]_____ME_533"/>
      <sheetName val="[성지공현.XLS][성지공현.XLS]_____ME_537"/>
      <sheetName val="[성지공현.XLS][성지공현.XLS]_____ME_536"/>
      <sheetName val="[성지공현.XLS][성지공현.XLS]_____ME_541"/>
      <sheetName val="[성지공현.XLS][성지공현.XLS]_____ME_542"/>
      <sheetName val="[성지공현.XLS][성지공현.XLS]_____ME_538"/>
      <sheetName val="[성지공현.XLS][성지공현.XLS]_____ME_539"/>
      <sheetName val="[성지공현.XLS][성지공현.XLS]_____ME_540"/>
      <sheetName val="[성지공현.XLS][성지공현.XLS]_____ME_544"/>
      <sheetName val="[성지공현.XLS][성지공현.XLS]_____ME_543"/>
      <sheetName val="[성지공현.XLS][성지공현.XLS]_____ME_545"/>
      <sheetName val="[성지공현.XLS][성지공현.XLS]_____ME_548"/>
      <sheetName val="[성지공현.XLS][성지공현.XLS]_____ME_549"/>
      <sheetName val="[성지공현.XLS][성지공현.XLS]_____ME_552"/>
      <sheetName val="[성지공현.XLS][성지공현.XLS]_____ME_550"/>
      <sheetName val="[성지공현.XLS][성지공현.XLS]_____ME_551"/>
      <sheetName val="[성지공현.XLS][성지공현.XLS]_____ME_567"/>
      <sheetName val="[성지공현.XLS][성지공현.XLS]_____ME_568"/>
      <sheetName val="[성지공현.XLS][성지공현.XLS]_____ME_556"/>
      <sheetName val="PBU Category Account"/>
      <sheetName val="계정참조_(건들지_마세요)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가설배관"/>
      <sheetName val="so-021"/>
      <sheetName val="호봉피치"/>
      <sheetName val="년판01"/>
      <sheetName val="일위대가-호표(목록)"/>
      <sheetName val="신우"/>
      <sheetName val="인조대리석설치공사(롯데)_옵션"/>
      <sheetName val="인조대리석설치공사(롯데)_기본"/>
      <sheetName val="인조대리석설치공사(롯데)_확장"/>
      <sheetName val="[성지공현.XLS][성지공현.XLS]_____ME_553"/>
      <sheetName val="[성지공현.XLS][성지공현.XLS]_____ME_555"/>
      <sheetName val="[성지공현.XLS][성지공현.XLS]_____ME_554"/>
      <sheetName val="[성지공현.XLS][성지공현.XLS]_____ME_557"/>
      <sheetName val="[성지공현.XLS][성지공현.XLS]_____ME_559"/>
      <sheetName val="[성지공현.XLS][성지공현.XLS]_____ME_558"/>
      <sheetName val="[성지공현.XLS][성지공현.XLS]_____ME_560"/>
      <sheetName val="[성지공현.XLS][성지공현.XLS]_____ME_562"/>
      <sheetName val="[성지공현.XLS][성지공현.XLS]_____ME_561"/>
      <sheetName val="[성지공현.XLS][성지공현.XLS]_____ME_563"/>
      <sheetName val="[성지공현.XLS][성지공현.XLS]_____ME_564"/>
      <sheetName val="[성지공현.XLS][성지공현.XLS]_____ME_566"/>
      <sheetName val="[성지공현.XLS][성지공현.XLS]_____ME_565"/>
      <sheetName val="[성지공현.XLS][성지공현.XLS]_____ME_572"/>
      <sheetName val="[성지공현.XLS][성지공현.XLS]_____ME_571"/>
      <sheetName val="[성지공현.XLS][성지공현.XLS]_____ME_570"/>
      <sheetName val="[성지공현.XLS][성지공현.XLS]_____ME_573"/>
      <sheetName val="[성지공현.XLS][성지공현.XLS]_____ME_574"/>
      <sheetName val="[성지공현.XLS][성지공현.XLS]_____ME_575"/>
      <sheetName val="[성지공현.XLS][성지공현.XLS]_____ME_577"/>
      <sheetName val="공사원가(소)"/>
      <sheetName val="II손익관리"/>
      <sheetName val="[성지공현.XLS][성지공현.XLS]_____ME_580"/>
      <sheetName val="관로터파기"/>
      <sheetName val="[성지공현.XLS][성지공현.XLS]\\이학\MECH\성"/>
      <sheetName val="[성지공현.XLS][성지공현.XLS]_____ME_578"/>
      <sheetName val="[성지공현.XLS][성지공현.XLS]_____ME_579"/>
      <sheetName val="[성지공현.XLS][성지공현.XLS]_____ME_581"/>
      <sheetName val="[성지공현.XLS][성지공현.XLS]_____ME_582"/>
      <sheetName val="[성지공현.XLS][성지공현.XLS]_____ME_583"/>
      <sheetName val="[성지공현.XLS][성지공현.XLS]_____ME_584"/>
      <sheetName val="[성지공현.XLS][성지공현.XLS]_____ME_590"/>
      <sheetName val="가설전기 설비공사临Ⴁ"/>
      <sheetName val="[성지공현.XLS][성지공현.XLS]_____ME_596"/>
      <sheetName val="[성지공현.XLS][성지공현.XLS]_____ME_586"/>
      <sheetName val="[성지공현.XLS][성지공현.XLS]_____ME_585"/>
      <sheetName val="[성지공현.XLS][성지공현.XLS]_____ME_587"/>
      <sheetName val="[성지공현.XLS][성지공현.XLS]_____ME_588"/>
      <sheetName val="[성지공현.XLS][성지공현.XLS]_____ME_589"/>
      <sheetName val="[성지공현.XLS][성지공현.XLS]_____ME_592"/>
      <sheetName val="[성지공현.XLS][성지공현.XLS]_____ME_591"/>
      <sheetName val="[성지공현.XLS][성지공현.XLS]_____ME_595"/>
      <sheetName val="[성지공현.XLS][성지공현.XLS]_____ME_594"/>
      <sheetName val="[성지공현.XLS][성지공현.XLS]_____ME_593"/>
      <sheetName val="[성지공현.XLS][성지공현.XLS]_____ME_597"/>
      <sheetName val="[성지공현.XLS][성지공현.XLS]_____ME_600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ME_603"/>
      <sheetName val="[성지공현.XLS][성지공현.XLS]_____ME_602"/>
      <sheetName val="[성지공현.XLS][성지공현.XLS]_____ME_605"/>
      <sheetName val="[성지공현.XLS][성지공현.XLS]_____ME_604"/>
      <sheetName val="[성지공현.XLS][성지공현.XLS]_____ME_628"/>
      <sheetName val="[성지공현.XLS][성지공현.XLS]_____ME_613"/>
      <sheetName val="[성지공현.XLS][성지공현.XLS]_____ME_615"/>
      <sheetName val="[성지공현.XLS][성지공현.XLS]_____ME_607"/>
      <sheetName val="[성지공현.XLS][성지공현.XLS]_____ME_610"/>
      <sheetName val="[성지공현.XLS][성지공현.XLS]__이__MECH_3"/>
      <sheetName val="[성지공현.XLS][성지공현.XLS]_____ME_606"/>
      <sheetName val="[성지공현.XLS][성지공현.XLS]_____ME_611"/>
      <sheetName val="[성지공현.XLS][성지공현.XLS]_____ME_608"/>
      <sheetName val="[성지공현.XLS][성지공현.XLS]_____ME_609"/>
      <sheetName val="[성지공현.XLS][성지공현.XLS]_____ME_612"/>
      <sheetName val="[성지공현.XLS][성지공현.XLS]_____ME_614"/>
      <sheetName val="[성지공현.XLS][성지공현.XLS]_____ME_616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3"/>
      <sheetName val="[성지공현.XLS][성지공현.XLS]_____ME_621"/>
      <sheetName val="[성지공현.XLS][성지공현.XLS]_____ME_622"/>
      <sheetName val="[성지공현.XLS][성지공현.XLS]_____ME_625"/>
      <sheetName val="[성지공현.XLS][성지공현.XLS]_____ME_624"/>
      <sheetName val="[성지공현.XLS][성지공현.XLS]_____ME_626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3"/>
      <sheetName val="[성지공현.XLS][성지공현.XLS]_____ME_634"/>
      <sheetName val="[성지공현.XLS][성지공현.XLS]_____ME_632"/>
      <sheetName val="[성지공현.XLS][성지공현.XLS]_____ME_631"/>
      <sheetName val="[성지공현.XLS][성지공현.XLS]_____ME_635"/>
      <sheetName val="[성지공현.XLS][성지공현.XLS]_____ME_638"/>
      <sheetName val="[성지공현.XLS][성지공현.XLS]_____ME_639"/>
      <sheetName val="[성지공현.XLS][성지공현.XLS]_____ME_636"/>
      <sheetName val="[성지공현.XLS][성지공현.XLS]_____ME_637"/>
      <sheetName val="[성지공현.XLS][성지공현.XLS]_____ME_641"/>
      <sheetName val="[성지공현.XLS][성지공현.XLS]_____ME_640"/>
      <sheetName val="[성지공현.XLS][성지공현.XLS]_____ME_642"/>
      <sheetName val="[성지공현.XLS][성지공현.XLS]_____ME_644"/>
      <sheetName val="[성지공현.XLS][성지공현.XLS]_____ME_643"/>
      <sheetName val="[성지공현.XLS][성지공현.XLS]_____ME_645"/>
      <sheetName val="[성지공현.XLS][성지공현.XLS]_____ME_648"/>
      <sheetName val="[성지공현.XLS][성지공현.XLS]_____ME_646"/>
      <sheetName val="[성지공현.XLS][성지공현.XLS]_____ME_647"/>
      <sheetName val="[성지공현.XLS][성지공현.XLS]_____ME_649"/>
      <sheetName val="[성지공현.XLS][성지공현.XLS]_____ME_655"/>
      <sheetName val="[성지공현.XLS][성지공현.XLS]_____ME_654"/>
      <sheetName val="[성지공현.XLS][성지공현.XLS]_____ME_652"/>
      <sheetName val="[성지공현.XLS][성지공현.XLS]_____ME_650"/>
      <sheetName val="[성지공현.XLS][성지공현.XLS]_____ME_651"/>
      <sheetName val="[성지공현.XLS][성지공현.XLS]_____ME_653"/>
      <sheetName val="[성지공현.XLS][성지공현.XLS]_____ME_656"/>
      <sheetName val="[성지공현.XLS][성지공현.XLS]_____ME_657"/>
      <sheetName val="[성지공현.XLS][성지공현.XLS]_____ME_658"/>
      <sheetName val="[성지공현.XLS][성지공현.XLS]_____ME_659"/>
      <sheetName val="[성지공현.XLS][성지공현.XLS]_____ME_660"/>
      <sheetName val="[성지공현.XLS][성지공현.XLS]_____ME_661"/>
      <sheetName val="[성지공현.XLS][성지공현.XLS]_____ME_662"/>
      <sheetName val="[성지공현.XLS][성지공현.XLS]_____ME_666"/>
      <sheetName val="[성지공현.XLS][성지공현.XLS]_____ME_665"/>
      <sheetName val="[성지공현.XLS][성지공현.XLS]_____ME_663"/>
      <sheetName val="[성지공현.XLS][성지공현.XLS]_____ME_664"/>
      <sheetName val="[성지공현.XLS][성지공현.XLS]_____ME_667"/>
      <sheetName val="[성지공현.XLS][성지공현.XLS]_____ME_676"/>
      <sheetName val="Budget"/>
      <sheetName val="Assumption"/>
      <sheetName val="[성지공현.XLS][성지공현.XLS]A________13"/>
      <sheetName val="[성지공현.XLS][성지공현.XLS]A________14"/>
      <sheetName val="[성지공현.XLS][성지공현.XLS]A________17"/>
      <sheetName val="[성지공현.XLS][성지공현.XLS]A________16"/>
      <sheetName val="[성지공현.XLS][성지공현.XLS]A________15"/>
      <sheetName val="[성지공현.XLS][성지공현.XLS]A________18"/>
      <sheetName val="FRP PIPIN_x0000__x0000_需_x0001__x0000__x0000_"/>
      <sheetName val="조적"/>
      <sheetName val="[성지공현.XLS][성지공현.XLS]_____ME_677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_____ME_303"/>
      <sheetName val="She_x0000_需_x0001_"/>
      <sheetName val="배수통관(좌)"/>
      <sheetName val="[성지공현.XLS][성지공현.XLS]_____ME_668"/>
      <sheetName val="[성지공현.XLS][성지공현.XLS]_____ME_669"/>
      <sheetName val="[성지공현.XLS][성지공현.XLS]_____ME_672"/>
      <sheetName val="[성지공현.XLS][성지공현.XLS]_____ME_670"/>
      <sheetName val="[성지공현.XLS][성지공현.XLS]_____ME_671"/>
      <sheetName val="[성지공현.XLS][성지공현.XLS]_____ME_673"/>
      <sheetName val="[성지공현.XLS][성지공현.XLS]_____ME_675"/>
      <sheetName val="[성지공현.XLS][성지공현.XLS]_____ME_674"/>
      <sheetName val="[성지공현.XLS][성지공현.XLS]_____ME_679"/>
      <sheetName val="[성지공현.XLS][성지공현.XLS]_____ME_678"/>
      <sheetName val="[성지공현.XLS][성지공현.XLS]_______1696"/>
      <sheetName val="[성지공현.XLS][성지공현.XLS]_______1728"/>
      <sheetName val="[성지공현.XLS][성지공현.XLS]_______1727"/>
      <sheetName val="[성지공현.XLS][성지공현.XLS]_______1698"/>
      <sheetName val="[성지공현.XLS][성지공현.XLS]_______1700"/>
      <sheetName val="[성지공현.XLS][성지공현.XLS]_______1699"/>
      <sheetName val="[성지공현.XLS][성지공현.XLS]______기초__6"/>
      <sheetName val="[성지공현.XLS][성지공현.XLS]_______1701"/>
      <sheetName val="[성지공현.XLS][성지공현.XLS]_______1702"/>
      <sheetName val="[성지공현.XLS][성지공현.XLS]_______1703"/>
      <sheetName val="[성지공현.XLS][성지공현.XLS]_______1715"/>
      <sheetName val="[성지공현.XLS][성지공현.XLS]__적___기___8"/>
      <sheetName val="[성지공현.XLS][성지공현.XLS]_______1704"/>
      <sheetName val="[성지공현.XLS][성지공현.XLS]_______1705"/>
      <sheetName val="[성지공현.XLS][성지공현.XLS]_______1712"/>
      <sheetName val="[성지공현.XLS][성지공현.XLS]_______1709"/>
      <sheetName val="[성지공현.XLS][성지공현.XLS]_______1706"/>
      <sheetName val="[성지공현.XLS][성지공현.XLS]_______1707"/>
      <sheetName val="[성지공현.XLS][성지공현.XLS]_______1708"/>
      <sheetName val="[성지공현.XLS][성지공현.XLS]_______1710"/>
      <sheetName val="[성지공현.XLS][성지공현.XLS]_______1711"/>
      <sheetName val="[성지공현.XLS][성지공현.XLS]_______1713"/>
      <sheetName val="[성지공현.XLS][성지공현.XLS]_______1714"/>
      <sheetName val="[성지공현.XLS][성지공현.XLS]_______1716"/>
      <sheetName val="[성지공현.XLS][성지공현.XLS]_______1719"/>
      <sheetName val="[성지공현.XLS][성지공현.XLS]_______1725"/>
      <sheetName val="[성지공현.XLS][성지공현.XLS]_______1718"/>
      <sheetName val="[성지공현.XLS][성지공현.XLS]_______1717"/>
      <sheetName val="[성지공현.XLS][성지공현.XLS]_______1726"/>
      <sheetName val="[성지공현.XLS][성지공현.XLS]_______1720"/>
      <sheetName val="[성지공현.XLS][성지공현.XLS]_______1722"/>
      <sheetName val="[성지공현.XLS][성지공현.XLS]_______1721"/>
      <sheetName val="[성지공현.XLS][성지공현.XLS]_______1723"/>
      <sheetName val="[성지공현.XLS][성지공현.XLS]_______1724"/>
      <sheetName val="[성지공현.XLS][성지공현.XLS]_______1730"/>
      <sheetName val="[성지공현.XLS][성지공현.XLS]_______1729"/>
      <sheetName val="[성지공현.XLS][성지공현.XLS]_______1731"/>
      <sheetName val="[성지공현.XLS][성지공현.XLS]_______1739"/>
      <sheetName val="[성지공현.XLS][성지공현.XLS]_______1740"/>
      <sheetName val="[성지공현.XLS][성지공현.XLS]_______1741"/>
      <sheetName val="[성지공현.XLS][성지공현.XLS]_______1742"/>
      <sheetName val="[성지공현.XLS][성지공현.XLS]_______1743"/>
      <sheetName val="[성지공현.XLS][성지공현.XLS]_______1746"/>
      <sheetName val="[성지공현.XLS][성지공현.XLS]_______1761"/>
      <sheetName val="[성지공현.XLS][성지공현.XLS]_______1762"/>
      <sheetName val="[성지공현.XLS][성지공현.XLS]_______1748"/>
      <sheetName val="[성지공현.XLS][성지공현.XLS]_______1747"/>
      <sheetName val="[성지공현.XLS][성지공현.XLS]_______1749"/>
      <sheetName val="[성지공현.XLS][성지공현.XLS]_______1750"/>
      <sheetName val="[성지공현.XLS][성지공현.XLS]_______1752"/>
      <sheetName val="[성지공현.XLS][성지공현.XLS]_______1751"/>
      <sheetName val="[성지공현.XLS][성지공현.XLS]_______1753"/>
      <sheetName val="[성지공현.XLS][성지공현.XLS]_______1754"/>
      <sheetName val="[성지공현.XLS][성지공현.XLS]_______1756"/>
      <sheetName val="[성지공현.XLS][성지공현.XLS]_______1755"/>
      <sheetName val="[성지공현.XLS][성지공현.XLS]_______1758"/>
      <sheetName val="[성지공현.XLS][성지공현.XLS]_______1757"/>
      <sheetName val="[성지공현.XLS][성지공현.XLS]_______1759"/>
      <sheetName val="[성지공현.XLS][성지공현.XLS]_______17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 refreshError="1"/>
      <sheetData sheetId="7055" refreshError="1"/>
      <sheetData sheetId="7056" refreshError="1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 refreshError="1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/>
      <sheetData sheetId="14079"/>
      <sheetData sheetId="14080" refreshError="1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 refreshError="1"/>
      <sheetData sheetId="14481" refreshError="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 refreshError="1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 refreshError="1"/>
      <sheetData sheetId="15230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/>
      <sheetData sheetId="15240" refreshError="1"/>
      <sheetData sheetId="15241" refreshError="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 refreshError="1"/>
      <sheetData sheetId="15264"/>
      <sheetData sheetId="15265" refreshError="1"/>
      <sheetData sheetId="15266" refreshError="1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 refreshError="1"/>
      <sheetData sheetId="15278" refreshError="1"/>
      <sheetData sheetId="15279" refreshError="1"/>
      <sheetData sheetId="15280"/>
      <sheetData sheetId="15281"/>
      <sheetData sheetId="15282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 refreshError="1"/>
      <sheetData sheetId="15298" refreshError="1"/>
      <sheetData sheetId="15299" refreshError="1"/>
      <sheetData sheetId="15300"/>
      <sheetData sheetId="15301"/>
      <sheetData sheetId="15302" refreshError="1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/>
      <sheetData sheetId="15324" refreshError="1"/>
      <sheetData sheetId="15325" refreshError="1"/>
      <sheetData sheetId="15326" refreshError="1"/>
      <sheetData sheetId="15327"/>
      <sheetData sheetId="15328"/>
      <sheetData sheetId="15329"/>
      <sheetData sheetId="15330" refreshError="1"/>
      <sheetData sheetId="15331" refreshError="1"/>
      <sheetData sheetId="15332" refreshError="1"/>
      <sheetData sheetId="15333"/>
      <sheetData sheetId="15334" refreshError="1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 refreshError="1"/>
      <sheetData sheetId="18135" refreshError="1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 refreshError="1"/>
      <sheetData sheetId="18444" refreshError="1"/>
      <sheetData sheetId="18445"/>
      <sheetData sheetId="18446"/>
      <sheetData sheetId="18447"/>
      <sheetData sheetId="18448"/>
      <sheetData sheetId="18449"/>
      <sheetData sheetId="18450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 refreshError="1"/>
      <sheetData sheetId="18496"/>
      <sheetData sheetId="18497"/>
      <sheetData sheetId="18498" refreshError="1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 refreshError="1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 refreshError="1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/>
      <sheetData sheetId="18876"/>
      <sheetData sheetId="18877"/>
      <sheetData sheetId="18878" refreshError="1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 refreshError="1"/>
      <sheetData sheetId="19353" refreshError="1"/>
      <sheetData sheetId="19354" refreshError="1"/>
      <sheetData sheetId="19355"/>
      <sheetData sheetId="19356"/>
      <sheetData sheetId="19357" refreshError="1"/>
      <sheetData sheetId="19358"/>
      <sheetData sheetId="19359"/>
      <sheetData sheetId="19360"/>
      <sheetData sheetId="19361" refreshError="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 refreshError="1"/>
      <sheetData sheetId="19380"/>
      <sheetData sheetId="19381"/>
      <sheetData sheetId="19382"/>
      <sheetData sheetId="19383"/>
      <sheetData sheetId="19384"/>
      <sheetData sheetId="19385" refreshError="1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 refreshError="1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/>
      <sheetData sheetId="19515" refreshError="1"/>
      <sheetData sheetId="19516" refreshError="1"/>
      <sheetData sheetId="19517" refreshError="1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 refreshError="1"/>
      <sheetData sheetId="19539" refreshError="1"/>
      <sheetData sheetId="19540"/>
      <sheetData sheetId="19541" refreshError="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 refreshError="1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 refreshError="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 refreshError="1"/>
      <sheetData sheetId="19584" refreshError="1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 refreshError="1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 refreshError="1"/>
      <sheetData sheetId="19781" refreshError="1"/>
      <sheetData sheetId="19782"/>
      <sheetData sheetId="19783"/>
      <sheetData sheetId="19784"/>
      <sheetData sheetId="19785"/>
      <sheetData sheetId="19786"/>
      <sheetData sheetId="19787"/>
      <sheetData sheetId="19788" refreshError="1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대비"/>
      <sheetName val="시산표(매출조정전)"/>
      <sheetName val="건축-물가변동"/>
      <sheetName val="SG"/>
      <sheetName val="가도공"/>
      <sheetName val="1-25.소모잡자재"/>
      <sheetName val="1-23. 도장 및 방청"/>
      <sheetName val="1-21.밸브설치"/>
      <sheetName val="1-22.잡철물제작 설치"/>
      <sheetName val="1-24.구멍뚫기"/>
      <sheetName val="WED1"/>
      <sheetName val="Sheet2"/>
      <sheetName val="토목(대안)"/>
      <sheetName val="콘크리트타설집계표"/>
      <sheetName val="G2설비도급"/>
      <sheetName val="EQT-ESTN"/>
      <sheetName val="뚝토공"/>
      <sheetName val="CLAUSE"/>
      <sheetName val="DRUM"/>
      <sheetName val="추가예산"/>
      <sheetName val="정부노임단가"/>
      <sheetName val="자재_계약일(2013_09_16)"/>
      <sheetName val="공통_계약일(2013_09_16)"/>
      <sheetName val="Sheet3"/>
      <sheetName val="GAEYO"/>
      <sheetName val="inter"/>
      <sheetName val="예산대비"/>
      <sheetName val="설비원가"/>
      <sheetName val="주식"/>
      <sheetName val="인사자료총집계"/>
      <sheetName val="경비"/>
      <sheetName val="F4-F7"/>
      <sheetName val="TEST1"/>
      <sheetName val="업무처리전"/>
      <sheetName val="토공사(흙막이)"/>
      <sheetName val="목차"/>
      <sheetName val="잡비계산"/>
      <sheetName val="BID"/>
      <sheetName val="암센터"/>
      <sheetName val="13.접속슬래브"/>
      <sheetName val="공통단가"/>
      <sheetName val="운반비"/>
      <sheetName val="노임단가"/>
      <sheetName val="자금기준"/>
      <sheetName val="면적입력"/>
      <sheetName val="당사손익"/>
      <sheetName val="견적조건"/>
      <sheetName val="S0"/>
      <sheetName val="2000.11월설계내역"/>
      <sheetName val="소방"/>
      <sheetName val="Sheet5"/>
      <sheetName val="본부장"/>
      <sheetName val="별표집계"/>
      <sheetName val="최초설계"/>
      <sheetName val="식재"/>
      <sheetName val="시설물"/>
      <sheetName val="식재출력용"/>
      <sheetName val="유지관리"/>
      <sheetName val="정공공사"/>
      <sheetName val="2000년 공정표"/>
      <sheetName val="시화점실행"/>
      <sheetName val="단가조사"/>
      <sheetName val="소방사항"/>
      <sheetName val="Sheet10"/>
      <sheetName val="잡비"/>
      <sheetName val="보할최종(준공)only"/>
      <sheetName val="Front"/>
      <sheetName val="wall"/>
      <sheetName val="단가LIST(8.16)"/>
      <sheetName val="토공실행"/>
      <sheetName val="B1(반포1차)"/>
      <sheetName val="Requirement(Work Crew)"/>
      <sheetName val="LeadSchedule"/>
      <sheetName val="목공사품의서"/>
      <sheetName val="Y-WORK"/>
      <sheetName val="제품목록"/>
      <sheetName val="고정자산원본"/>
      <sheetName val="덕전리"/>
      <sheetName val="12CGOU"/>
      <sheetName val="5사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 t="str">
            <v>보증금명세서(임차보증금)</v>
          </cell>
        </row>
        <row r="4">
          <cell r="A4" t="str">
            <v>(제25호 서식)</v>
          </cell>
          <cell r="B4" t="str">
            <v xml:space="preserve">                       1999년 6월 30일 현재</v>
          </cell>
        </row>
        <row r="5">
          <cell r="A5" t="str">
            <v>사  업  장</v>
          </cell>
          <cell r="B5" t="str">
            <v>내                용</v>
          </cell>
          <cell r="C5" t="str">
            <v>금     액</v>
          </cell>
          <cell r="D5" t="str">
            <v>비     고</v>
          </cell>
        </row>
        <row r="6">
          <cell r="A6" t="str">
            <v>기계사업부</v>
          </cell>
          <cell r="B6" t="str">
            <v>동산빌딩 임차보증금 / 삼령기흥(사무실)</v>
          </cell>
          <cell r="C6">
            <v>152150000</v>
          </cell>
        </row>
        <row r="7">
          <cell r="B7" t="str">
            <v>대여금고 보증금 / 조흥은행</v>
          </cell>
          <cell r="C7">
            <v>150000</v>
          </cell>
        </row>
        <row r="8">
          <cell r="B8" t="str">
            <v>세화빌딩 임차보증금 / 세화산업사(사무실)</v>
          </cell>
          <cell r="C8">
            <v>281140000</v>
          </cell>
        </row>
        <row r="9">
          <cell r="B9" t="str">
            <v>안산시 와동 784-10 / 사택 임차 보증금</v>
          </cell>
          <cell r="C9">
            <v>17500000</v>
          </cell>
        </row>
        <row r="10">
          <cell r="B10" t="str">
            <v xml:space="preserve">안산시 선부3동 1143-3 / 사택 임차 보증금 </v>
          </cell>
          <cell r="C10">
            <v>25000000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>
        <row r="5">
          <cell r="D5">
            <v>2003040948</v>
          </cell>
          <cell r="F5">
            <v>2837738337</v>
          </cell>
        </row>
        <row r="6">
          <cell r="D6">
            <v>30020100208</v>
          </cell>
          <cell r="F6">
            <v>37873884734</v>
          </cell>
          <cell r="H6">
            <v>25948738490</v>
          </cell>
        </row>
        <row r="7">
          <cell r="D7">
            <v>3094857489</v>
          </cell>
          <cell r="F7">
            <v>1637847459</v>
          </cell>
        </row>
        <row r="8">
          <cell r="D8">
            <v>5894003900</v>
          </cell>
          <cell r="F8">
            <v>5874885780</v>
          </cell>
        </row>
        <row r="9">
          <cell r="D9">
            <v>23887477589</v>
          </cell>
          <cell r="F9">
            <v>22039938494</v>
          </cell>
        </row>
        <row r="10">
          <cell r="D10">
            <v>6132622619</v>
          </cell>
          <cell r="F10">
            <v>15833946240</v>
          </cell>
          <cell r="H10">
            <v>10002300000</v>
          </cell>
        </row>
        <row r="12">
          <cell r="D12">
            <v>98499330008</v>
          </cell>
          <cell r="F12">
            <v>80300020007</v>
          </cell>
          <cell r="H12">
            <v>74993990000</v>
          </cell>
        </row>
        <row r="13">
          <cell r="D13">
            <v>2000400300</v>
          </cell>
          <cell r="F13">
            <v>1700002000</v>
          </cell>
          <cell r="H13">
            <v>1300200000</v>
          </cell>
        </row>
        <row r="14">
          <cell r="D14">
            <v>1000002000</v>
          </cell>
          <cell r="F14">
            <v>900000300</v>
          </cell>
        </row>
        <row r="15">
          <cell r="D15">
            <v>450030000</v>
          </cell>
          <cell r="F15">
            <v>300300400</v>
          </cell>
          <cell r="H15">
            <v>100400500</v>
          </cell>
        </row>
        <row r="17">
          <cell r="D17">
            <v>13000040000</v>
          </cell>
          <cell r="F17">
            <v>250020020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기안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  <cell r="G2" t="str">
            <v>-설비 입고검사-</v>
          </cell>
          <cell r="H2" t="str">
            <v>-설비 시공품질-</v>
          </cell>
          <cell r="I2" t="str">
            <v>-소방 공장검사-</v>
          </cell>
          <cell r="J2" t="str">
            <v>-인증-</v>
          </cell>
        </row>
        <row r="3">
          <cell r="F3" t="str">
            <v>■ Access Floor</v>
          </cell>
          <cell r="G3" t="str">
            <v>■ Access Floor</v>
          </cell>
          <cell r="H3" t="str">
            <v>■ 모듈화 제작</v>
          </cell>
          <cell r="I3" t="str">
            <v>GTAW</v>
          </cell>
        </row>
        <row r="4">
          <cell r="F4" t="str">
            <v>[Access Floor] Conductive Tile (Grating용/Concrete 바닥용)</v>
          </cell>
          <cell r="G4" t="str">
            <v>[Access Floor] Grating</v>
          </cell>
          <cell r="H4" t="str">
            <v>[모듈화 제작] 소화가스용기 헤더</v>
          </cell>
          <cell r="I4" t="str">
            <v>GTAW(자열)</v>
          </cell>
        </row>
        <row r="5">
          <cell r="F5" t="str">
            <v>[Access Floor] Grating</v>
          </cell>
          <cell r="G5" t="str">
            <v>■ Access Floor</v>
          </cell>
          <cell r="H5" t="str">
            <v>[Access Floor] Post &amp; Beam(SQ Pipe)</v>
          </cell>
          <cell r="I5" t="str">
            <v>[모듈화 제작] 스프링클러 가지배관 T분기</v>
          </cell>
          <cell r="J5" t="str">
            <v>GTAW(Auto)</v>
          </cell>
        </row>
        <row r="6">
          <cell r="F6" t="str">
            <v>[Access Floor] Post, SQ Pipe, H-Beam</v>
          </cell>
          <cell r="G6" t="str">
            <v>[Access Floor] Grating</v>
          </cell>
          <cell r="H6" t="str">
            <v>[Access Floor] Post &amp; Beam(SQ Pipe)</v>
          </cell>
          <cell r="I6" t="str">
            <v>[모듈화 제작] 알람밸브 헤더</v>
          </cell>
          <cell r="J6" t="str">
            <v>FCAW</v>
          </cell>
        </row>
        <row r="7">
          <cell r="F7" t="str">
            <v>[Access Floor] 독립기초</v>
          </cell>
          <cell r="G7" t="str">
            <v>[Access Floor] Post, SQ Pipe, H-Beam</v>
          </cell>
          <cell r="H7" t="str">
            <v>[Access Floor] Side Angle</v>
          </cell>
          <cell r="I7" t="str">
            <v>■ 제연덕트공사</v>
          </cell>
          <cell r="J7" t="str">
            <v>….</v>
          </cell>
        </row>
        <row r="8">
          <cell r="F8" t="str">
            <v>■ Acid 배기 System</v>
          </cell>
          <cell r="G8" t="str">
            <v>[Access Floor] 독립기초</v>
          </cell>
          <cell r="H8" t="str">
            <v>[Access Floor] 기준선</v>
          </cell>
          <cell r="I8" t="str">
            <v>[제연덕트공사] 제연FAN</v>
          </cell>
          <cell r="J8" t="str">
            <v>PE융착</v>
          </cell>
        </row>
        <row r="9">
          <cell r="F9" t="str">
            <v>[Acid 배기 System] Acid FRP Fan</v>
          </cell>
          <cell r="G9" t="str">
            <v>■ Acid 배기 System</v>
          </cell>
          <cell r="H9" t="str">
            <v>[Access Floor] 독립기초 공사</v>
          </cell>
          <cell r="I9" t="str">
            <v>….</v>
          </cell>
          <cell r="J9" t="str">
            <v>PP융착</v>
          </cell>
        </row>
        <row r="10">
          <cell r="F10" t="str">
            <v>[Acid 배기 System] Acid Pump</v>
          </cell>
          <cell r="G10" t="str">
            <v>[Acid 배기 System] Acid FRP Fan</v>
          </cell>
          <cell r="H10" t="str">
            <v>■ BCW</v>
          </cell>
          <cell r="I10" t="str">
            <v>-설비 입고검사-</v>
          </cell>
          <cell r="J10" t="str">
            <v>….</v>
          </cell>
        </row>
        <row r="11">
          <cell r="F11" t="str">
            <v>[Acid 배기 System] Acid Scrubber</v>
          </cell>
          <cell r="G11" t="str">
            <v>[Acid 배기 System] Acid Pump</v>
          </cell>
          <cell r="H11" t="str">
            <v>[BCW] BCW System 공사 (FAB 배관 포함)</v>
          </cell>
          <cell r="I11" t="str">
            <v>■ 소화기구</v>
          </cell>
          <cell r="J11" t="str">
            <v>C-PVC</v>
          </cell>
        </row>
        <row r="12">
          <cell r="F12" t="str">
            <v>■ Alkali 배기 System</v>
          </cell>
          <cell r="G12" t="str">
            <v>[Acid 배기 System] Acid Scrubber</v>
          </cell>
          <cell r="H12" t="str">
            <v>■ Chemical</v>
          </cell>
          <cell r="I12" t="str">
            <v>[소화기구] 소화기</v>
          </cell>
          <cell r="J12" t="str">
            <v>FM PVC</v>
          </cell>
        </row>
        <row r="13">
          <cell r="F13" t="str">
            <v>[Alkali 배기 System] Alkali FRP Fan</v>
          </cell>
          <cell r="G13" t="str">
            <v>■ Alkali 배기 System</v>
          </cell>
          <cell r="H13" t="str">
            <v>[Chemical] ACQC System</v>
          </cell>
          <cell r="I13" t="str">
            <v>■ 소화배관공사</v>
          </cell>
          <cell r="J13" t="str">
            <v>….</v>
          </cell>
        </row>
        <row r="14">
          <cell r="F14" t="str">
            <v>[Alkali 배기 System] Alkali Pump</v>
          </cell>
          <cell r="G14" t="str">
            <v>[Alkali 배기 System] Alkali FRP Fan</v>
          </cell>
          <cell r="H14" t="str">
            <v>[Chemical] Bonding 기량 Test</v>
          </cell>
          <cell r="I14" t="str">
            <v>[소화배관공사] Flow Switch</v>
          </cell>
          <cell r="J14" t="str">
            <v>플랜지 체결</v>
          </cell>
        </row>
        <row r="15">
          <cell r="F15" t="str">
            <v>[Alkali 배기 System] Alkali Scrubber</v>
          </cell>
          <cell r="G15" t="str">
            <v>[Alkali 배기 System] Alkali Pump</v>
          </cell>
          <cell r="H15" t="str">
            <v>[Chemical] CABLE TRAY 설치 검사</v>
          </cell>
          <cell r="I15" t="str">
            <v>[소화배관공사] MODULAR, PACKAGE</v>
          </cell>
          <cell r="J15" t="str">
            <v>TS볼트 체결</v>
          </cell>
        </row>
        <row r="16">
          <cell r="F16" t="str">
            <v>■ Cabinet 배기 System</v>
          </cell>
          <cell r="G16" t="str">
            <v>[Alkali 배기 System] Alkali Scrubber</v>
          </cell>
          <cell r="H16" t="str">
            <v>[Chemical] Chemical Supply System</v>
          </cell>
          <cell r="I16" t="str">
            <v>[소화배관공사] P.I.V</v>
          </cell>
        </row>
        <row r="17">
          <cell r="F17" t="str">
            <v>[Cabinet 배기 System] Cabinet Fan</v>
          </cell>
          <cell r="G17" t="str">
            <v>■ BCW</v>
          </cell>
          <cell r="H17" t="str">
            <v>[Chemical] CIB</v>
          </cell>
          <cell r="I17" t="str">
            <v>[소화배관공사] PE 관</v>
          </cell>
        </row>
        <row r="18">
          <cell r="F18" t="str">
            <v>[Cabinet 배기 System] Cabinet Scrubber</v>
          </cell>
          <cell r="G18" t="str">
            <v>[BCW] BCW System 공사 (FAB 배관 포함)</v>
          </cell>
          <cell r="H18" t="str">
            <v>[Chemical] C-PVC Pipe/Fitting 제작,설치검사</v>
          </cell>
          <cell r="I18" t="str">
            <v>[소화배관공사] 내진 분리 장치</v>
          </cell>
        </row>
        <row r="19">
          <cell r="F19" t="str">
            <v>■ CCSS 배기 System</v>
          </cell>
          <cell r="G19" t="str">
            <v>[BCW] Burn Wet Scrubber Cooling Water Pump</v>
          </cell>
          <cell r="H19" t="str">
            <v>[Chemical] C-PVC Piping 기압TEST</v>
          </cell>
          <cell r="I19" t="str">
            <v>[소화배관공사] 무용접 접합 Fitting</v>
          </cell>
        </row>
        <row r="20">
          <cell r="F20" t="str">
            <v>[CCSS 배기 System] CCSS Fan</v>
          </cell>
          <cell r="G20" t="str">
            <v>[BCW] Burn Wet Scrubber Cooling Water Tank</v>
          </cell>
          <cell r="H20" t="str">
            <v>[Chemical] C-PVC/STS 배관 통기 TEST</v>
          </cell>
          <cell r="I20" t="str">
            <v>[소화배관공사] 백강관/STS관</v>
          </cell>
        </row>
        <row r="21">
          <cell r="F21" t="str">
            <v>[CCSS 배기 System] CCSS Scrubber</v>
          </cell>
          <cell r="G21" t="str">
            <v>■ Cabinet 배기 System</v>
          </cell>
          <cell r="H21" t="str">
            <v>[Chemical] FLANGE 체결</v>
          </cell>
          <cell r="I21" t="str">
            <v>[소화배관공사] 백강관/STS관(제작배관)</v>
          </cell>
        </row>
        <row r="22">
          <cell r="F22" t="str">
            <v>■ Chemical</v>
          </cell>
          <cell r="G22" t="str">
            <v>[Cabinet 배기 System] Cabinet Fan</v>
          </cell>
          <cell r="H22" t="str">
            <v>[Chemical] MULTI BOX 설치검사</v>
          </cell>
          <cell r="I22" t="str">
            <v>[소화배관공사] 소방신축관</v>
          </cell>
        </row>
        <row r="23">
          <cell r="F23" t="str">
            <v>[Chemical] EJB 자재</v>
          </cell>
          <cell r="G23" t="str">
            <v>[Cabinet 배기 System] Cabinet Scrubber</v>
          </cell>
          <cell r="H23" t="str">
            <v>[Chemical] PFA Tube 설치검사</v>
          </cell>
          <cell r="I23" t="str">
            <v>[소화배관공사] 소화가스 분사노즐</v>
          </cell>
        </row>
        <row r="24">
          <cell r="F24" t="str">
            <v>[Chemical] PFA TUBE</v>
          </cell>
          <cell r="G24" t="str">
            <v>■ CCSS 배기 System</v>
          </cell>
          <cell r="H24" t="str">
            <v>[Chemical] PFA 기밀 Test</v>
          </cell>
          <cell r="I24" t="str">
            <v>[소화배관공사] 소화가스 선택밸브</v>
          </cell>
        </row>
        <row r="25">
          <cell r="F25" t="str">
            <v>[Chemical] RIW 융착</v>
          </cell>
          <cell r="G25" t="str">
            <v>[CCSS 배기 System] CCSS Fan</v>
          </cell>
          <cell r="H25" t="str">
            <v>[Chemical] PFA 배관 Leak Test (6kgf/48Hr≤3%)</v>
          </cell>
          <cell r="I25" t="str">
            <v>[소화배관공사] 소화가스 실린더</v>
          </cell>
        </row>
        <row r="26">
          <cell r="F26" t="str">
            <v xml:space="preserve">■ Chiller </v>
          </cell>
          <cell r="G26" t="str">
            <v>[CCSS 배기 System] CCSS Scrubber</v>
          </cell>
          <cell r="H26" t="str">
            <v>[Chemical] PFA/STS 기압 TEST</v>
          </cell>
          <cell r="I26" t="str">
            <v>[소화배관공사] 소화가스 용기헤더 모듈화</v>
          </cell>
        </row>
        <row r="27">
          <cell r="F27" t="str">
            <v>[Chiller ] Chilled Water Expansion Tank (HT/LT)</v>
          </cell>
          <cell r="G27" t="str">
            <v>■ Chemical</v>
          </cell>
          <cell r="H27" t="str">
            <v>[Chemical] PFA/STS 배관 내압 TEST</v>
          </cell>
          <cell r="I27" t="str">
            <v>[소화배관공사] 소화전함류</v>
          </cell>
        </row>
        <row r="28">
          <cell r="F28" t="str">
            <v xml:space="preserve">[Chiller ] Chiller (HT/LT) </v>
          </cell>
          <cell r="G28" t="str">
            <v>[Chemical] Cable</v>
          </cell>
          <cell r="H28" t="str">
            <v>[Chemical] RIW 융착</v>
          </cell>
          <cell r="I28" t="str">
            <v>[소화배관공사] 스프링클러 헤드</v>
          </cell>
        </row>
        <row r="29">
          <cell r="F29" t="str">
            <v xml:space="preserve">[Chiller ] Chiller Water Pump(HT/LT) </v>
          </cell>
          <cell r="G29" t="str">
            <v>[Chemical] CABLE TRAY</v>
          </cell>
          <cell r="H29" t="str">
            <v>[Chemical] Slurry System</v>
          </cell>
          <cell r="I29" t="str">
            <v>[소화배관공사] 알람/프리액션/드라이 밸브</v>
          </cell>
        </row>
        <row r="30">
          <cell r="F30" t="str">
            <v>■ CV</v>
          </cell>
          <cell r="G30" t="str">
            <v>[Chemical] C-PVC, FITTING</v>
          </cell>
          <cell r="H30" t="str">
            <v>[Chemical] Storage Tank Unit</v>
          </cell>
          <cell r="I30" t="str">
            <v>[소화배관공사] 알람밸브 헤더 모듈화</v>
          </cell>
        </row>
        <row r="31">
          <cell r="F31" t="str">
            <v>[CV] Clean Vacuum System 공사 (일반/PM전용)</v>
          </cell>
          <cell r="G31" t="str">
            <v>[Chemical] EJB BOX</v>
          </cell>
          <cell r="H31" t="str">
            <v xml:space="preserve">[Chemical] STS TUBE 제작, 설치 검사 </v>
          </cell>
          <cell r="I31" t="str">
            <v>[소화배관공사] 지상식 소화전</v>
          </cell>
        </row>
        <row r="32">
          <cell r="F32" t="str">
            <v>■ DUCT 공사</v>
          </cell>
          <cell r="G32" t="str">
            <v>[Chemical] LEAK PANEL</v>
          </cell>
          <cell r="H32" t="str">
            <v>[Chemical] SUS TUBE 제작, 설치 검사(비파괴 검사)</v>
          </cell>
          <cell r="I32" t="str">
            <v>[소화배관공사] 호스릴</v>
          </cell>
        </row>
        <row r="33">
          <cell r="F33" t="str">
            <v>[DUCT 공사] COATING DUCT</v>
          </cell>
          <cell r="G33" t="str">
            <v>[Chemical] LEAK SENSOR</v>
          </cell>
          <cell r="H33" t="str">
            <v>[Chemical] VMB</v>
          </cell>
          <cell r="I33" t="str">
            <v>[소화배관공사] 가대(내진가대)</v>
          </cell>
        </row>
        <row r="34">
          <cell r="F34" t="str">
            <v>[DUCT 공사] FM PVC DUCT</v>
          </cell>
          <cell r="G34" t="str">
            <v>[Chemical] Multi Box</v>
          </cell>
          <cell r="H34" t="str">
            <v>[Chemical] 기밀 TEST</v>
          </cell>
          <cell r="I34" t="str">
            <v>■ 제연덕트공사</v>
          </cell>
        </row>
        <row r="35">
          <cell r="F35" t="str">
            <v>[DUCT 공사] FRP Damper</v>
          </cell>
          <cell r="G35" t="str">
            <v>[Chemical] PFA Tube,Fitting</v>
          </cell>
          <cell r="H35" t="str">
            <v>[Chemical] 배관 Support 제작,설치검사</v>
          </cell>
          <cell r="I35" t="str">
            <v>[제연덕트공사] 제연FAN</v>
          </cell>
        </row>
        <row r="36">
          <cell r="F36" t="str">
            <v>[DUCT 공사] FRP Duct</v>
          </cell>
          <cell r="G36" t="str">
            <v>[Chemical] RIW 융착 SPOOL</v>
          </cell>
          <cell r="H36" t="str">
            <v>[Chemical] 배관 눈관리 Sticker, Tag검사</v>
          </cell>
          <cell r="I36" t="str">
            <v>[제연덕트공사] 제연덕트</v>
          </cell>
        </row>
        <row r="37">
          <cell r="F37" t="str">
            <v>[DUCT 공사] GAL'V DUCT</v>
          </cell>
          <cell r="G37" t="str">
            <v>[Chemical] STS Tube,Fitting</v>
          </cell>
          <cell r="H37" t="str">
            <v>[Chemical] 배관 보호 PVC 커버 제작,설치검사</v>
          </cell>
          <cell r="I37" t="str">
            <v>….</v>
          </cell>
        </row>
        <row r="38">
          <cell r="F38" t="str">
            <v>[DUCT 공사] Sound Attenuator(소음기)</v>
          </cell>
          <cell r="G38" t="str">
            <v>[Chemical] ㄷ-Channel, Bracket, Support</v>
          </cell>
          <cell r="H38" t="str">
            <v>[Chemical] 본딩부 실명제 Sticker 부착검사</v>
          </cell>
          <cell r="I38" t="str">
            <v>-소방 시공품질-</v>
          </cell>
        </row>
        <row r="39">
          <cell r="F39" t="str">
            <v>[DUCT 공사] 일반 Damper</v>
          </cell>
          <cell r="G39" t="str">
            <v>[Chemical] 배관 PVC 보호 Cover</v>
          </cell>
          <cell r="H39" t="str">
            <v>[Chemical] 융착부 실명제 Sticker 부착검사</v>
          </cell>
          <cell r="I39" t="str">
            <v>■ 소화배관공사</v>
          </cell>
        </row>
        <row r="40">
          <cell r="F40" t="str">
            <v>[DUCT 공사] 흡입소음기</v>
          </cell>
          <cell r="G40" t="str">
            <v>[Chemical] 실링피팅</v>
          </cell>
          <cell r="H40" t="str">
            <v>[Chemical] 전기계장 제작,설치검사</v>
          </cell>
          <cell r="I40" t="str">
            <v xml:space="preserve">[소화배관공사] Sleeve </v>
          </cell>
        </row>
        <row r="41">
          <cell r="F41" t="str">
            <v>■ EHP/PAC</v>
          </cell>
          <cell r="G41" t="str">
            <v>[Chemical] 전선관</v>
          </cell>
          <cell r="H41" t="str">
            <v>[Chemical] 체결,확관부 실명제 Sticker 부착검사</v>
          </cell>
          <cell r="I41" t="str">
            <v>[소화배관공사] 기/수압</v>
          </cell>
        </row>
        <row r="42">
          <cell r="F42" t="str">
            <v>[EHP/PAC] System Airconditioner(PAC포함)공사</v>
          </cell>
          <cell r="G42" t="str">
            <v>[Chemical] 폐액박스</v>
          </cell>
          <cell r="H42" t="str">
            <v>■ CV</v>
          </cell>
          <cell r="I42" t="str">
            <v>[소화배관공사] 밸브실 배관</v>
          </cell>
        </row>
        <row r="43">
          <cell r="F43" t="str">
            <v>■ GAS</v>
          </cell>
          <cell r="G43" t="str">
            <v xml:space="preserve">■ Chiller </v>
          </cell>
          <cell r="H43" t="str">
            <v>[CV] Clean Vacuum System 공사 (일반/PM전용)</v>
          </cell>
          <cell r="I43" t="str">
            <v>[소화배관공사] 소화가스배관</v>
          </cell>
        </row>
        <row r="44">
          <cell r="F44" t="str">
            <v>[GAS] GAS CLEAN SHOP</v>
          </cell>
          <cell r="G44" t="str">
            <v>[Chiller ] Chilled Water Chemical Tank</v>
          </cell>
          <cell r="H44" t="str">
            <v>■ DUCT 공사</v>
          </cell>
          <cell r="I44" t="str">
            <v>[소화배관공사] 소화수배관</v>
          </cell>
        </row>
        <row r="45">
          <cell r="F45" t="str">
            <v>[GAS] GAS 자재 (EP)</v>
          </cell>
          <cell r="G45" t="str">
            <v>[Chiller ] Chilled Water Expansion Tank (HT/LT)</v>
          </cell>
          <cell r="H45" t="str">
            <v>[DUCT 공사] COATING DUCT</v>
          </cell>
          <cell r="I45" t="str">
            <v>[소화배관공사] 옥외소화배관</v>
          </cell>
        </row>
        <row r="46">
          <cell r="F46" t="str">
            <v>[GAS] GAS 자재 (MP)</v>
          </cell>
          <cell r="G46" t="str">
            <v>[Chiller ] Chilled Water Pump (HT/LT)</v>
          </cell>
          <cell r="H46" t="str">
            <v>[DUCT 공사] Duct Rack</v>
          </cell>
          <cell r="I46" t="str">
            <v>[소화배관공사] 가대(내진가대)</v>
          </cell>
        </row>
        <row r="47">
          <cell r="F47" t="str">
            <v>[GAS] LN2 Prime Vaporizer</v>
          </cell>
          <cell r="G47" t="str">
            <v xml:space="preserve">[Chiller ] Chiller (HT/LT) </v>
          </cell>
          <cell r="H47" t="str">
            <v>[DUCT 공사] FRP Damper</v>
          </cell>
          <cell r="I47" t="str">
            <v>■ 제연덕트공사</v>
          </cell>
        </row>
        <row r="48">
          <cell r="F48" t="str">
            <v>[GAS] LN2 TANK</v>
          </cell>
          <cell r="G48" t="str">
            <v>[Chiller ] Chiller System 공사(FAB / 기계실 냉수배관 포함)</v>
          </cell>
          <cell r="H48" t="str">
            <v>[DUCT 공사] FRP Duct</v>
          </cell>
          <cell r="I48" t="str">
            <v>[제연덕트공사] 보온 및 열선설치</v>
          </cell>
        </row>
        <row r="49">
          <cell r="F49" t="str">
            <v>[GAS] PA Supply System</v>
          </cell>
          <cell r="G49" t="str">
            <v>■ DUCT 공사</v>
          </cell>
          <cell r="H49" t="str">
            <v>[DUCT 공사] GAL'V DAMPER</v>
          </cell>
          <cell r="I49" t="str">
            <v>[제연덕트공사] 제연덕트 설치</v>
          </cell>
        </row>
        <row r="50">
          <cell r="F50" t="str">
            <v>■ Gas (Ar)</v>
          </cell>
          <cell r="G50" t="str">
            <v xml:space="preserve">[DUCT 공사] Axial Fan </v>
          </cell>
          <cell r="H50" t="str">
            <v>[DUCT 공사] GAL'V DUCT</v>
          </cell>
          <cell r="I50" t="str">
            <v>….</v>
          </cell>
        </row>
        <row r="51">
          <cell r="F51" t="str">
            <v>[Gas (Ar)] Ar Purifier</v>
          </cell>
          <cell r="G51" t="str">
            <v>[DUCT 공사] COATING DUCT</v>
          </cell>
          <cell r="H51" t="str">
            <v>[DUCT 공사] PVC Duct</v>
          </cell>
        </row>
        <row r="52">
          <cell r="F52" t="str">
            <v>■ Gas (GN2)</v>
          </cell>
          <cell r="G52" t="str">
            <v>[DUCT 공사] Damper</v>
          </cell>
          <cell r="H52" t="str">
            <v>[DUCT 공사] Sound Attenuator(소음기)</v>
          </cell>
        </row>
        <row r="53">
          <cell r="F53" t="str">
            <v>[Gas (GN2)] GN2 After / Pre / Final Filter</v>
          </cell>
          <cell r="G53" t="str">
            <v>[DUCT 공사] Diffuser</v>
          </cell>
          <cell r="H53" t="str">
            <v>[DUCT 공사] SPIRAL DUCT</v>
          </cell>
        </row>
        <row r="54">
          <cell r="F54" t="str">
            <v>■ GDM 배기 System</v>
          </cell>
          <cell r="G54" t="str">
            <v>[DUCT 공사] FM PVC DUCT</v>
          </cell>
          <cell r="H54" t="str">
            <v>[DUCT 공사] STS DUCT</v>
          </cell>
        </row>
        <row r="55">
          <cell r="F55" t="str">
            <v>[GDM 배기 System] GDM Fan</v>
          </cell>
          <cell r="G55" t="str">
            <v>[DUCT 공사] FRP DUCT (입고검사)</v>
          </cell>
          <cell r="H55" t="str">
            <v>■ EHP/PAC</v>
          </cell>
        </row>
        <row r="56">
          <cell r="F56" t="str">
            <v>[GDM 배기 System] GDM Scrubber</v>
          </cell>
          <cell r="G56" t="str">
            <v>[DUCT 공사] FRP Duct Support 설치공사</v>
          </cell>
          <cell r="H56" t="str">
            <v>[EHP/PAC] EHP/PAC Piping 공사</v>
          </cell>
        </row>
        <row r="57">
          <cell r="F57" t="str">
            <v>■ Module</v>
          </cell>
          <cell r="G57" t="str">
            <v>[DUCT 공사] GAL'V DUCT</v>
          </cell>
          <cell r="H57" t="str">
            <v>[EHP/PAC] EHP/PAC 설치공사(실내.외기 배관포함)</v>
          </cell>
        </row>
        <row r="58">
          <cell r="F58" t="str">
            <v>[Module] DUCT</v>
          </cell>
          <cell r="G58" t="str">
            <v>[DUCT 공사] Sound Attenuator(소음기)</v>
          </cell>
          <cell r="H58" t="str">
            <v>■ GAS</v>
          </cell>
        </row>
        <row r="59">
          <cell r="F59" t="str">
            <v>[Module] FM PVC DUCT</v>
          </cell>
          <cell r="G59" t="str">
            <v>[DUCT 공사] SPIRAL DUCT</v>
          </cell>
          <cell r="H59" t="str">
            <v>[GAS] GAS 배관공사</v>
          </cell>
        </row>
        <row r="60">
          <cell r="F60" t="str">
            <v>[Module] Module RACK</v>
          </cell>
          <cell r="G60" t="str">
            <v>[DUCT 공사] STS DUCT</v>
          </cell>
          <cell r="H60" t="str">
            <v>[GAS] GN2 After / Pre / Final Filter</v>
          </cell>
        </row>
        <row r="61">
          <cell r="F61" t="str">
            <v>[Module] PUMP MODULE</v>
          </cell>
          <cell r="G61" t="str">
            <v>[DUCT 공사] 전열교환기</v>
          </cell>
          <cell r="H61" t="str">
            <v>[GAS] LN2 Prime Vaporizer</v>
          </cell>
        </row>
        <row r="62">
          <cell r="F62" t="str">
            <v>[Module] Spool</v>
          </cell>
          <cell r="G62" t="str">
            <v>[DUCT 공사] 차압계</v>
          </cell>
          <cell r="H62" t="str">
            <v>[GAS] LN2 TANK</v>
          </cell>
        </row>
        <row r="63">
          <cell r="F63" t="str">
            <v>■ OAC</v>
          </cell>
          <cell r="G63" t="str">
            <v>■ EHP/PAC</v>
          </cell>
          <cell r="H63" t="str">
            <v>[GAS] Purifier</v>
          </cell>
        </row>
        <row r="64">
          <cell r="F64" t="str">
            <v>[OAC] Heat Exchanger (80℃/27℃ ; OAC, FCU, AHU, Office)</v>
          </cell>
          <cell r="G64" t="str">
            <v xml:space="preserve">[EHP/PAC] EHP/PAC </v>
          </cell>
          <cell r="H64" t="str">
            <v>■ IA</v>
          </cell>
        </row>
        <row r="65">
          <cell r="F65" t="str">
            <v>[OAC] OAC CASING</v>
          </cell>
          <cell r="G65" t="str">
            <v>[EHP/PAC] EHP/PAC Piping</v>
          </cell>
          <cell r="H65" t="str">
            <v>[IA] IA PIPING 공사</v>
          </cell>
        </row>
        <row r="66">
          <cell r="F66" t="str">
            <v>[OAC] OAC COIL</v>
          </cell>
          <cell r="G66" t="str">
            <v>■ FAB HVAC</v>
          </cell>
          <cell r="H66" t="str">
            <v>■ Leak Test</v>
          </cell>
        </row>
        <row r="67">
          <cell r="F67" t="str">
            <v>[OAC] OAC FAN</v>
          </cell>
          <cell r="G67" t="str">
            <v>[FAB HVAC] Filter (Pre/Chemical /Hybrid Filter 포함)</v>
          </cell>
          <cell r="H67" t="str">
            <v>[Leak Test] 기압테스트</v>
          </cell>
        </row>
        <row r="68">
          <cell r="F68" t="str">
            <v>[OAC] OAC FILTER</v>
          </cell>
          <cell r="G68" t="str">
            <v>■ GAS</v>
          </cell>
          <cell r="H68" t="str">
            <v>[Leak Test] 담수테스트</v>
          </cell>
        </row>
        <row r="69">
          <cell r="F69" t="str">
            <v>[OAC] OAC Module</v>
          </cell>
          <cell r="G69" t="str">
            <v>[GAS] GN2 After / Pre / Final Filter</v>
          </cell>
          <cell r="H69" t="str">
            <v>[Leak Test] 수압테스트</v>
          </cell>
        </row>
        <row r="70">
          <cell r="F70" t="str">
            <v>[OAC] OAC SPOOL</v>
          </cell>
          <cell r="G70" t="str">
            <v>[GAS] LN2 Prime Vaporizer</v>
          </cell>
          <cell r="H70" t="str">
            <v>■ LNG</v>
          </cell>
        </row>
        <row r="71">
          <cell r="F71" t="str">
            <v>[OAC] OAC 내부배관</v>
          </cell>
          <cell r="G71" t="str">
            <v>[GAS] Purifier</v>
          </cell>
          <cell r="H71" t="str">
            <v>[LNG] LNG Supply System 공사(FAB/옥상/Boiler 배관 포함)</v>
          </cell>
        </row>
        <row r="72">
          <cell r="F72" t="str">
            <v>■ PCW</v>
          </cell>
          <cell r="G72" t="str">
            <v>■ GDM 배기 System</v>
          </cell>
          <cell r="H72" t="str">
            <v>■ OAC</v>
          </cell>
        </row>
        <row r="73">
          <cell r="F73" t="str">
            <v>[PCW] PCW Strainer</v>
          </cell>
          <cell r="G73" t="str">
            <v>[GDM 배기 System] GDM Fan</v>
          </cell>
          <cell r="H73" t="str">
            <v>[OAC] AHU</v>
          </cell>
        </row>
        <row r="74">
          <cell r="F74" t="str">
            <v>■ PFC 배기 System</v>
          </cell>
          <cell r="G74" t="str">
            <v>[GDM 배기 System] GDM Scrubber</v>
          </cell>
          <cell r="H74" t="str">
            <v>[OAC] Condensate Tank (OAC/FAB)</v>
          </cell>
        </row>
        <row r="75">
          <cell r="F75" t="str">
            <v>[PFC 배기 System] Base Frame, Support</v>
          </cell>
          <cell r="G75" t="str">
            <v>■ HF 배기 System</v>
          </cell>
          <cell r="H75" t="str">
            <v>[OAC] ED 배관공사</v>
          </cell>
        </row>
        <row r="76">
          <cell r="F76" t="str">
            <v>[PFC 배기 System] Burner</v>
          </cell>
          <cell r="G76" t="str">
            <v>[HF 배기 System] HF FRP Fan 설치공사</v>
          </cell>
          <cell r="H76" t="str">
            <v>[OAC] Heat Exchanger (80℃ ; OAC, FCU, AHU, Office)</v>
          </cell>
        </row>
        <row r="77">
          <cell r="F77" t="str">
            <v>[PFC 배기 System] Casing</v>
          </cell>
          <cell r="G77" t="str">
            <v>[HF 배기 System] HF Pump 설치공사</v>
          </cell>
          <cell r="H77" t="str">
            <v>[OAC] Hot Water Circ' Pump (80℃/27℃)</v>
          </cell>
        </row>
        <row r="78">
          <cell r="F78" t="str">
            <v>[PFC 배기 System] Catalyst</v>
          </cell>
          <cell r="G78" t="str">
            <v>[HF 배기 System] HF Scrubber 설치공사</v>
          </cell>
          <cell r="H78" t="str">
            <v>[OAC] Hot Water Expansion Tank (80℃/27℃)</v>
          </cell>
        </row>
        <row r="79">
          <cell r="F79" t="str">
            <v>[PFC 배기 System] Gas Train</v>
          </cell>
          <cell r="G79" t="str">
            <v>■ J-POSITION</v>
          </cell>
          <cell r="H79" t="str">
            <v>[OAC] Module OAC</v>
          </cell>
        </row>
        <row r="80">
          <cell r="F80" t="str">
            <v>[PFC 배기 System] Grid</v>
          </cell>
          <cell r="G80" t="str">
            <v>[J-POSITION] Back Pressure Valve</v>
          </cell>
          <cell r="H80" t="str">
            <v>[OAC] OAC</v>
          </cell>
        </row>
        <row r="81">
          <cell r="F81" t="str">
            <v>[PFC 배기 System] Hopper &amp; Duct</v>
          </cell>
          <cell r="G81" t="str">
            <v>[J-POSITION] Ball Valve</v>
          </cell>
          <cell r="H81" t="str">
            <v>[OAC] WSS</v>
          </cell>
        </row>
        <row r="82">
          <cell r="F82" t="str">
            <v>[PFC 배기 System] HYBRID FILTER</v>
          </cell>
          <cell r="G82" t="str">
            <v>[J-POSITION] Butrerfly Valve</v>
          </cell>
          <cell r="H82" t="str">
            <v>[OAC] WSS 배관공사</v>
          </cell>
        </row>
        <row r="83">
          <cell r="F83" t="str">
            <v>[PFC 배기 System] Insulation, Fire Brick</v>
          </cell>
          <cell r="G83" t="str">
            <v>[J-POSITION] Check Valve</v>
          </cell>
          <cell r="H83" t="str">
            <v>■ PCW</v>
          </cell>
        </row>
        <row r="84">
          <cell r="F84" t="str">
            <v>[PFC 배기 System] Ladder, Handrail, Platform, Stair</v>
          </cell>
          <cell r="G84" t="str">
            <v>[J-POSITION] Chemical Pump</v>
          </cell>
          <cell r="H84" t="str">
            <v>[PCW] PCW Heat Exchanger (HT/LT)</v>
          </cell>
        </row>
        <row r="85">
          <cell r="F85" t="str">
            <v>[PFC 배기 System] PFC FRP Fan</v>
          </cell>
          <cell r="G85" t="str">
            <v>[J-POSITION] Control Valve</v>
          </cell>
          <cell r="H85" t="str">
            <v xml:space="preserve">[PCW] PCW Pump </v>
          </cell>
        </row>
        <row r="86">
          <cell r="F86" t="str">
            <v>[PFC 배기 System] PFC FRP Pump</v>
          </cell>
          <cell r="G86" t="str">
            <v>[J-POSITION] Diaphragm Valve</v>
          </cell>
          <cell r="H86" t="str">
            <v>[PCW] PCW Strainer (Bucket or T Type)</v>
          </cell>
        </row>
        <row r="87">
          <cell r="F87" t="str">
            <v>[PFC 배기 System] PFC Scrubber</v>
          </cell>
          <cell r="G87" t="str">
            <v xml:space="preserve">[J-POSITION] Flexible </v>
          </cell>
          <cell r="H87" t="str">
            <v>[PCW] PCW System 공사 (FAB 배관 포함)</v>
          </cell>
        </row>
        <row r="88">
          <cell r="F88" t="str">
            <v>[PFC 배기 System] 정전유전체</v>
          </cell>
          <cell r="G88" t="str">
            <v>[J-POSITION] Flow Meter</v>
          </cell>
          <cell r="H88" t="str">
            <v>[PCW] PCW Tank</v>
          </cell>
        </row>
        <row r="89">
          <cell r="F89" t="str">
            <v>■ Pipe Rack</v>
          </cell>
          <cell r="G89" t="str">
            <v>[J-POSITION] Heat Exchanger</v>
          </cell>
          <cell r="H89" t="str">
            <v>[PCW] Valve 기압 테스트</v>
          </cell>
        </row>
        <row r="90">
          <cell r="F90" t="str">
            <v>[Pipe Rack] Pipe Rack 설치 공사</v>
          </cell>
          <cell r="G90" t="str">
            <v>[J-POSITION] LINE MIXER</v>
          </cell>
          <cell r="H90" t="str">
            <v>[PCW] 기초 패드 설치</v>
          </cell>
        </row>
        <row r="91">
          <cell r="F91" t="str">
            <v>■ PM 배기 System</v>
          </cell>
          <cell r="G91" t="str">
            <v>[J-POSITION] MANUAL VALVE</v>
          </cell>
          <cell r="H91" t="str">
            <v>■ PFC 배기 System</v>
          </cell>
        </row>
        <row r="92">
          <cell r="F92" t="str">
            <v>[PM 배기 System] PM Fan</v>
          </cell>
          <cell r="G92" t="str">
            <v>[J-POSITION] PFA LINED BALL VALVE</v>
          </cell>
          <cell r="H92" t="str">
            <v>[PFC 배기 System] Base Frame, Support</v>
          </cell>
        </row>
        <row r="93">
          <cell r="F93" t="str">
            <v>[PM 배기 System] PM Scrubber</v>
          </cell>
          <cell r="G93" t="str">
            <v>[J-POSITION] PRESSURE Gauge</v>
          </cell>
          <cell r="H93" t="str">
            <v>[PFC 배기 System] Casing</v>
          </cell>
        </row>
        <row r="94">
          <cell r="F94" t="str">
            <v>■ PV</v>
          </cell>
          <cell r="G94" t="str">
            <v>[J-POSITION] PRESSURE RILIEF VALVE</v>
          </cell>
          <cell r="H94" t="str">
            <v>[PFC 배기 System] Hopper, DUCT, DAMPER</v>
          </cell>
        </row>
        <row r="95">
          <cell r="F95" t="str">
            <v xml:space="preserve">[PV] Process Vacuum Pump </v>
          </cell>
          <cell r="G95" t="str">
            <v>[J-POSITION] Regulator</v>
          </cell>
          <cell r="H95" t="str">
            <v>[PFC 배기 System] Ladder, Handrail, Platform, Stair</v>
          </cell>
        </row>
        <row r="96">
          <cell r="F96" t="str">
            <v>[PV] Process Vacuum System 공사</v>
          </cell>
          <cell r="G96" t="str">
            <v>[J-POSITION] RO Membrane for RO Unit</v>
          </cell>
          <cell r="H96" t="str">
            <v>■ Pipe Rack</v>
          </cell>
        </row>
        <row r="97">
          <cell r="F97" t="str">
            <v>[PV] Process Vacuum Tank</v>
          </cell>
          <cell r="G97" t="str">
            <v>[J-POSITION] SAFETY VALVE</v>
          </cell>
          <cell r="H97" t="str">
            <v>[Pipe Rack] Insert Plate(EMBED) 설치공사</v>
          </cell>
        </row>
        <row r="98">
          <cell r="F98" t="str">
            <v>■ Specialty Gas</v>
          </cell>
          <cell r="G98" t="str">
            <v>[J-POSITION] Solenoid Valve</v>
          </cell>
          <cell r="H98" t="str">
            <v>[Pipe Rack] Module RACK</v>
          </cell>
        </row>
        <row r="99">
          <cell r="F99" t="str">
            <v>[Specialty Gas] FRAME SUPPORT</v>
          </cell>
          <cell r="G99" t="str">
            <v>[J-POSITION] STRAINER</v>
          </cell>
          <cell r="H99" t="str">
            <v>[Pipe Rack] Pipe Rack</v>
          </cell>
        </row>
        <row r="100">
          <cell r="F100" t="str">
            <v>[Specialty Gas] STS배관, 부속류, SPOOL</v>
          </cell>
          <cell r="G100" t="str">
            <v>[J-POSITION] Swing Check Valve</v>
          </cell>
          <cell r="H100" t="str">
            <v>[Pipe Rack] Roof Rack/Walk-way 공사</v>
          </cell>
        </row>
        <row r="101">
          <cell r="F101" t="str">
            <v>■ System Ceiling</v>
          </cell>
          <cell r="G101" t="str">
            <v>■ Module</v>
          </cell>
          <cell r="H101" t="str">
            <v>■ PV</v>
          </cell>
        </row>
        <row r="102">
          <cell r="F102" t="str">
            <v>[System Ceiling] FFU / BFU</v>
          </cell>
          <cell r="G102" t="str">
            <v>[Module] DUCT</v>
          </cell>
          <cell r="H102" t="str">
            <v xml:space="preserve">[PV] Process Vacuum Pump </v>
          </cell>
        </row>
        <row r="103">
          <cell r="F103" t="str">
            <v>[System Ceiling] SYSTEM CEILING 자재</v>
          </cell>
          <cell r="G103" t="str">
            <v>[Module] PUMP MODULE</v>
          </cell>
          <cell r="H103" t="str">
            <v>[PV] Process Vacuum System 공사</v>
          </cell>
        </row>
        <row r="104">
          <cell r="F104" t="str">
            <v>[System Ceiling] ULPA / HEPA Filter</v>
          </cell>
          <cell r="G104" t="str">
            <v>[Module] RACK</v>
          </cell>
          <cell r="H104" t="str">
            <v>[PV] Process Vacuum Tank</v>
          </cell>
        </row>
        <row r="105">
          <cell r="F105" t="str">
            <v>■ TOXIC GAS</v>
          </cell>
          <cell r="G105" t="str">
            <v>[Module] Spool</v>
          </cell>
          <cell r="H105" t="str">
            <v>■ Specialty Gas</v>
          </cell>
        </row>
        <row r="106">
          <cell r="F106" t="str">
            <v>[TOXIC GAS] FRAME SUPPORT</v>
          </cell>
          <cell r="G106" t="str">
            <v>■ OAC</v>
          </cell>
          <cell r="H106" t="str">
            <v>[Specialty Gas] 2중관 STS Tube 제작,설치검사</v>
          </cell>
        </row>
        <row r="107">
          <cell r="F107" t="str">
            <v>[TOXIC GAS] TOXIC GAS System 배관공사</v>
          </cell>
          <cell r="G107" t="str">
            <v>[OAC] Casing</v>
          </cell>
          <cell r="H107" t="str">
            <v>[Specialty Gas] Bending 작업,설치검사</v>
          </cell>
        </row>
        <row r="108">
          <cell r="F108" t="str">
            <v>[TOXIC GAS] 배관 보호 Duct,Cover</v>
          </cell>
          <cell r="G108" t="str">
            <v>[OAC] CAT WALK</v>
          </cell>
          <cell r="H108" t="str">
            <v>[Specialty Gas] BSGS</v>
          </cell>
        </row>
        <row r="109">
          <cell r="F109" t="str">
            <v>■ UPW</v>
          </cell>
          <cell r="G109" t="str">
            <v>[OAC] COIL</v>
          </cell>
          <cell r="H109" t="str">
            <v>[Specialty Gas] Frame Support 설치검사</v>
          </cell>
        </row>
        <row r="110">
          <cell r="F110" t="str">
            <v>[UPW] PUMP</v>
          </cell>
          <cell r="G110" t="str">
            <v>[OAC] Damper</v>
          </cell>
          <cell r="H110" t="str">
            <v>[Specialty Gas] Gas Supply System</v>
          </cell>
        </row>
        <row r="111">
          <cell r="F111" t="str">
            <v>[UPW] PVDF/PP 배관 공사</v>
          </cell>
          <cell r="G111" t="str">
            <v>[OAC] Demister</v>
          </cell>
          <cell r="H111" t="str">
            <v>[Specialty Gas] GAS VENT/VACCUM 배관</v>
          </cell>
        </row>
        <row r="112">
          <cell r="F112" t="str">
            <v>[UPW] Skid Unit</v>
          </cell>
          <cell r="G112" t="str">
            <v>[OAC] Fan</v>
          </cell>
          <cell r="H112" t="str">
            <v>[Specialty Gas] Heater 작업,설치검사</v>
          </cell>
        </row>
        <row r="113">
          <cell r="F113" t="str">
            <v>[UPW] STS 배관공사</v>
          </cell>
          <cell r="G113" t="str">
            <v>[OAC] FILTER</v>
          </cell>
          <cell r="H113" t="str">
            <v>[Specialty Gas] ISO Module</v>
          </cell>
        </row>
        <row r="114">
          <cell r="F114" t="str">
            <v>[UPW] Tank</v>
          </cell>
          <cell r="G114" t="str">
            <v>[OAC] FRAME</v>
          </cell>
          <cell r="H114" t="str">
            <v>[Specialty Gas] Precursor(DTLR,ARS)</v>
          </cell>
        </row>
        <row r="115">
          <cell r="F115" t="str">
            <v>[UPW] UPW Package(Cool / Hot / 고압 / Recovery)</v>
          </cell>
          <cell r="G115" t="str">
            <v>[OAC] HUMIDIFIER</v>
          </cell>
          <cell r="H115" t="str">
            <v>[Specialty Gas] Purge Gas System 설치검사</v>
          </cell>
        </row>
        <row r="116">
          <cell r="F116" t="str">
            <v>[UPW] UPW Raw Water Heat Exchanger</v>
          </cell>
          <cell r="G116" t="str">
            <v>[OAC] MODULE</v>
          </cell>
          <cell r="H116" t="str">
            <v>[Specialty Gas] STS Tube 제작,설치검사</v>
          </cell>
        </row>
        <row r="117">
          <cell r="F117" t="str">
            <v>[UPW] Vessel</v>
          </cell>
          <cell r="G117" t="str">
            <v>[OAC] OAC</v>
          </cell>
          <cell r="H117" t="str">
            <v>[Specialty Gas] STS 배관 용접부 검사</v>
          </cell>
        </row>
        <row r="118">
          <cell r="F118" t="str">
            <v>[UPW] 배관설치공사</v>
          </cell>
          <cell r="G118" t="str">
            <v>[OAC] 내부배관 SPOOL</v>
          </cell>
          <cell r="H118" t="str">
            <v>[Specialty Gas] STS 배관 용접부,NDT 검사</v>
          </cell>
        </row>
        <row r="119">
          <cell r="F119" t="str">
            <v>■ VOC 배기 System</v>
          </cell>
          <cell r="G119" t="str">
            <v>■ PFC 배기 System</v>
          </cell>
          <cell r="H119" t="str">
            <v>[Specialty Gas] TOXIC GAS System 배관공사</v>
          </cell>
        </row>
        <row r="120">
          <cell r="F120" t="str">
            <v>[VOC 배기 System] Burner Train</v>
          </cell>
          <cell r="G120" t="str">
            <v>[PFC 배기 System] Base Frame, Support</v>
          </cell>
          <cell r="H120" t="str">
            <v>[Specialty Gas] VDS</v>
          </cell>
        </row>
        <row r="121">
          <cell r="F121" t="str">
            <v>[VOC 배기 System] Damper / Compensator</v>
          </cell>
          <cell r="G121" t="str">
            <v>[PFC 배기 System] Burner</v>
          </cell>
          <cell r="H121" t="str">
            <v>[Specialty Gas] VMB</v>
          </cell>
        </row>
        <row r="122">
          <cell r="F122" t="str">
            <v>[VOC 배기 System] Heat Exchanger</v>
          </cell>
          <cell r="G122" t="str">
            <v>[PFC 배기 System] Casing</v>
          </cell>
          <cell r="H122" t="str">
            <v>[Specialty Gas] 배관 Support 제작,설치검사</v>
          </cell>
        </row>
        <row r="123">
          <cell r="F123" t="str">
            <v>[VOC 배기 System] Ladder / HandRail</v>
          </cell>
          <cell r="G123" t="str">
            <v>[PFC 배기 System] Catalyst</v>
          </cell>
          <cell r="H123" t="str">
            <v>[Specialty Gas] 배관 눈관리 Sticker, Loto검사</v>
          </cell>
        </row>
        <row r="124">
          <cell r="F124" t="str">
            <v>[VOC 배기 System] Main / RTO Fan</v>
          </cell>
          <cell r="G124" t="str">
            <v>[PFC 배기 System] Gas Train</v>
          </cell>
          <cell r="H124" t="str">
            <v>[Specialty Gas] 배관 보호 Cover 설치검사</v>
          </cell>
        </row>
        <row r="125">
          <cell r="F125" t="str">
            <v>[VOC 배기 System] RTO / Valve Box</v>
          </cell>
          <cell r="G125" t="str">
            <v>[PFC 배기 System] Hopper, DUCT, DAMPER</v>
          </cell>
          <cell r="H125" t="str">
            <v>[Specialty Gas] 배관 보호 Duct 제작,설치검사</v>
          </cell>
        </row>
        <row r="126">
          <cell r="F126" t="str">
            <v>[VOC 배기 System] Stack</v>
          </cell>
          <cell r="G126" t="str">
            <v>[PFC 배기 System] Ladder, Handrail, Platform, Stair</v>
          </cell>
          <cell r="H126" t="str">
            <v>[Specialty Gas] 용접부 실명제 Sticker 부착검사</v>
          </cell>
        </row>
        <row r="127">
          <cell r="F127" t="str">
            <v>[VOC 배기 System] Steel Duct</v>
          </cell>
          <cell r="G127" t="str">
            <v>[PFC 배기 System] PFC FRP Fan</v>
          </cell>
          <cell r="H127" t="str">
            <v>[Specialty Gas] 용접사 인증,기량 Test</v>
          </cell>
        </row>
        <row r="128">
          <cell r="F128" t="str">
            <v>[VOC 배기 System] STS DUCT</v>
          </cell>
          <cell r="G128" t="str">
            <v>[PFC 배기 System] PFC FRP Pump</v>
          </cell>
          <cell r="H128" t="str">
            <v>[Specialty Gas] 용접용 Purge Gas 공급상태 검사</v>
          </cell>
        </row>
        <row r="129">
          <cell r="F129" t="str">
            <v>[VOC 배기 System] Support</v>
          </cell>
          <cell r="G129" t="str">
            <v>[PFC 배기 System] PFC Scrubber</v>
          </cell>
          <cell r="H129" t="str">
            <v>■ System Ceiling</v>
          </cell>
        </row>
        <row r="130">
          <cell r="F130" t="str">
            <v>■ WWT</v>
          </cell>
          <cell r="G130" t="str">
            <v>[PFC 배기 System] PFC 배기 System 조립부품</v>
          </cell>
          <cell r="H130" t="str">
            <v>[System Ceiling] Chemical Filter  (Hybrid Filter 포함)</v>
          </cell>
        </row>
        <row r="131">
          <cell r="F131" t="str">
            <v>[WWT] A/C Filter Internal</v>
          </cell>
          <cell r="G131" t="str">
            <v>[PFC 배기 System] 정전유전체</v>
          </cell>
          <cell r="H131" t="str">
            <v>[System Ceiling] FFU / BFU</v>
          </cell>
        </row>
        <row r="132">
          <cell r="F132" t="str">
            <v>[WWT] ACID Waste Water Tank</v>
          </cell>
          <cell r="G132" t="str">
            <v>■ PM 배기 System</v>
          </cell>
          <cell r="H132" t="str">
            <v>[System Ceiling] PRE Filter 공사</v>
          </cell>
        </row>
        <row r="133">
          <cell r="F133" t="str">
            <v xml:space="preserve">[WWT] Agitator </v>
          </cell>
          <cell r="G133" t="str">
            <v>[PM 배기 System] PM Fan</v>
          </cell>
          <cell r="H133" t="str">
            <v>[System Ceiling] SQ-PIPE</v>
          </cell>
        </row>
        <row r="134">
          <cell r="F134" t="str">
            <v>[WWT] Alkali(H2O2) Waste Water Tank</v>
          </cell>
          <cell r="G134" t="str">
            <v>[PM 배기 System] PM Scrubber</v>
          </cell>
          <cell r="H134" t="str">
            <v>[System Ceiling] 공사</v>
          </cell>
        </row>
        <row r="135">
          <cell r="F135" t="str">
            <v xml:space="preserve">[WWT] BIO Filter Internal </v>
          </cell>
          <cell r="G135" t="str">
            <v>■ Rack &amp; Support</v>
          </cell>
          <cell r="H135" t="str">
            <v>[System Ceiling] ULPA / HEPA Filter</v>
          </cell>
        </row>
        <row r="136">
          <cell r="F136" t="str">
            <v>[WWT] Cake Box Rail</v>
          </cell>
          <cell r="G136" t="str">
            <v>[Rack &amp; Support] ALUMINUM TRAY</v>
          </cell>
          <cell r="H136" t="str">
            <v>[System Ceiling] 매립형 Insert 설치공사</v>
          </cell>
        </row>
        <row r="137">
          <cell r="F137" t="str">
            <v xml:space="preserve">[WWT] Centrifugal-Blower </v>
          </cell>
          <cell r="G137" t="str">
            <v>[Rack &amp; Support] Embed</v>
          </cell>
          <cell r="H137" t="str">
            <v>■ UPW</v>
          </cell>
        </row>
        <row r="138">
          <cell r="F138" t="str">
            <v>[WWT] CMP Waste Water Tank</v>
          </cell>
          <cell r="G138" t="str">
            <v>[Rack &amp; Support] INSERT PLATE</v>
          </cell>
          <cell r="H138" t="str">
            <v>[UPW] C-PVC Piping 공사</v>
          </cell>
        </row>
        <row r="139">
          <cell r="F139" t="str">
            <v>[WWT] Complex HF (NF) Waste Water Tank</v>
          </cell>
          <cell r="G139" t="str">
            <v>[Rack &amp; Support] SYSTEM CHANNEL</v>
          </cell>
          <cell r="H139" t="str">
            <v>[UPW] PEM Piping 공사</v>
          </cell>
        </row>
        <row r="140">
          <cell r="F140" t="str">
            <v>[WWT] CS Tank</v>
          </cell>
          <cell r="G140" t="str">
            <v>[Rack &amp; Support] T/S BOLT</v>
          </cell>
          <cell r="H140" t="str">
            <v>[UPW] Pipe Rack/Support 설치공사</v>
          </cell>
        </row>
        <row r="141">
          <cell r="F141" t="str">
            <v>[WWT] Cu Waste Water Tank</v>
          </cell>
          <cell r="G141" t="str">
            <v>[Rack &amp; Support] 형강류</v>
          </cell>
          <cell r="H141" t="str">
            <v>[UPW] Polisher</v>
          </cell>
        </row>
        <row r="142">
          <cell r="F142" t="str">
            <v xml:space="preserve">[WWT] Decanter </v>
          </cell>
          <cell r="G142" t="str">
            <v>■ Rack &amp;SUPPORT</v>
          </cell>
          <cell r="H142" t="str">
            <v>[UPW] PUMP</v>
          </cell>
        </row>
        <row r="143">
          <cell r="F143" t="str">
            <v>[WWT] Diffuser (Dics)</v>
          </cell>
          <cell r="G143" t="str">
            <v>[Rack &amp;SUPPORT] Walk Way</v>
          </cell>
          <cell r="H143" t="str">
            <v>[UPW] Pure Water Tank</v>
          </cell>
        </row>
        <row r="144">
          <cell r="F144" t="str">
            <v>[WWT] Diffuser (Tube Membrane)</v>
          </cell>
          <cell r="G144" t="str">
            <v>[Rack &amp;SUPPORT] 형강류</v>
          </cell>
          <cell r="H144" t="str">
            <v>[UPW] PVDF/PP 배관 공사</v>
          </cell>
        </row>
        <row r="145">
          <cell r="F145" t="str">
            <v xml:space="preserve">[WWT] Fan </v>
          </cell>
          <cell r="G145" t="str">
            <v>■ Sludge Scraper</v>
          </cell>
          <cell r="H145" t="str">
            <v>[UPW] Sample Drain Pump</v>
          </cell>
        </row>
        <row r="146">
          <cell r="F146" t="str">
            <v>[WWT] Filter Press</v>
          </cell>
          <cell r="G146" t="str">
            <v>[Sludge Scraper] CAGE</v>
          </cell>
          <cell r="H146" t="str">
            <v>[UPW] SGP Piping 공사</v>
          </cell>
        </row>
        <row r="147">
          <cell r="F147" t="str">
            <v>[WWT] FRP Duct</v>
          </cell>
          <cell r="G147" t="str">
            <v>[Sludge Scraper] CENTER WELL</v>
          </cell>
          <cell r="H147" t="str">
            <v>[UPW] Skid Unit</v>
          </cell>
        </row>
        <row r="148">
          <cell r="F148" t="str">
            <v xml:space="preserve">[WWT] FRP Scrubber </v>
          </cell>
          <cell r="G148" t="str">
            <v>[Sludge Scraper] INLET PIPE</v>
          </cell>
          <cell r="H148" t="str">
            <v>[UPW] Tank</v>
          </cell>
        </row>
        <row r="149">
          <cell r="F149" t="str">
            <v>[WWT] GATE</v>
          </cell>
          <cell r="G149" t="str">
            <v>[Sludge Scraper] Weir Plate</v>
          </cell>
          <cell r="H149" t="str">
            <v>[UPW] 배관 공사</v>
          </cell>
        </row>
        <row r="150">
          <cell r="F150" t="str">
            <v xml:space="preserve">[WWT] Gravity Filter Internal </v>
          </cell>
          <cell r="G150" t="str">
            <v>■ Specialty Gas</v>
          </cell>
          <cell r="H150" t="str">
            <v>■ VOC 배기 System</v>
          </cell>
        </row>
        <row r="151">
          <cell r="F151" t="str">
            <v>[WWT] HF Waste Water Tank</v>
          </cell>
          <cell r="G151" t="str">
            <v>[Specialty Gas] H-beam,Pipe,Channel, Bracket, Support</v>
          </cell>
          <cell r="H151" t="str">
            <v>[VOC 배기 System] Rotor Base Anchor 상태확인</v>
          </cell>
        </row>
        <row r="152">
          <cell r="F152" t="str">
            <v>[WWT] Leak Box</v>
          </cell>
          <cell r="G152" t="str">
            <v>[Specialty Gas] STS배관, 부속류</v>
          </cell>
          <cell r="H152" t="str">
            <v>[VOC 배기 System] Rotor 상/하부 조립상태</v>
          </cell>
        </row>
        <row r="153">
          <cell r="F153" t="str">
            <v xml:space="preserve">[WWT] Lining Tank </v>
          </cell>
          <cell r="G153" t="str">
            <v>[Specialty Gas] 배관 보호 Duct</v>
          </cell>
          <cell r="H153" t="str">
            <v>[VOC 배기 System] RTO/Main FAN 설치공사</v>
          </cell>
        </row>
        <row r="154">
          <cell r="F154" t="str">
            <v>[WWT] Magnetic Pump</v>
          </cell>
          <cell r="G154" t="str">
            <v>■ SPECIALTY GAS 배관공사</v>
          </cell>
          <cell r="H154" t="str">
            <v>[VOC 배기 System] RTO/Valve Box 설치공사</v>
          </cell>
        </row>
        <row r="155">
          <cell r="F155" t="str">
            <v>[WWT] Mixer</v>
          </cell>
          <cell r="G155" t="str">
            <v>[SPECIALTY GAS 배관공사] BSGS 자재 입고검사</v>
          </cell>
          <cell r="H155" t="str">
            <v>[VOC 배기 System] Stack</v>
          </cell>
        </row>
        <row r="156">
          <cell r="F156" t="str">
            <v xml:space="preserve">[WWT] Mixer </v>
          </cell>
          <cell r="G156" t="str">
            <v xml:space="preserve">[SPECIALTY GAS 배관공사] Trailer Stopper, Never Block(네바블럭), CGA Support, 제진대 </v>
          </cell>
          <cell r="H156" t="str">
            <v>[VOC 배기 System] Support 설치공사</v>
          </cell>
        </row>
        <row r="157">
          <cell r="F157" t="str">
            <v xml:space="preserve">[WWT] Mono Pump </v>
          </cell>
          <cell r="G157" t="str">
            <v>■ System Ceiling</v>
          </cell>
          <cell r="H157" t="str">
            <v>[VOC 배기 System] Zeolite 파손 여부</v>
          </cell>
        </row>
        <row r="158">
          <cell r="F158" t="str">
            <v>[WWT] NEU Waste Water Tank</v>
          </cell>
          <cell r="G158" t="str">
            <v>[System Ceiling] B-PANEL, MOULD BAR, SQ-PIPE, BRACKET류</v>
          </cell>
          <cell r="H158" t="str">
            <v>[VOC 배기 System] 일반 Damper</v>
          </cell>
        </row>
        <row r="159">
          <cell r="F159" t="str">
            <v>[WWT] ORG Waste Water Tank</v>
          </cell>
          <cell r="G159" t="str">
            <v>[System Ceiling] FFU 및 FILTER</v>
          </cell>
          <cell r="H159" t="str">
            <v>[VOC 배기 System] 일반 Duct</v>
          </cell>
        </row>
        <row r="160">
          <cell r="F160" t="str">
            <v>[WWT] OWW FIBER FILTER (PCF)</v>
          </cell>
          <cell r="G160" t="str">
            <v>■ TOXIC GAS</v>
          </cell>
          <cell r="H160" t="str">
            <v>■ WWT</v>
          </cell>
        </row>
        <row r="161">
          <cell r="F161" t="str">
            <v>[WWT] PUMP</v>
          </cell>
          <cell r="G161" t="str">
            <v>[TOXIC GAS] BSGS</v>
          </cell>
          <cell r="H161" t="str">
            <v>[WWT] A/C Filter Internal</v>
          </cell>
        </row>
        <row r="162">
          <cell r="F162" t="str">
            <v>[WWT] Scraper, Walkway &amp; Scum Skimmer</v>
          </cell>
          <cell r="G162" t="str">
            <v>[TOXIC GAS] Cylinder Cabinet</v>
          </cell>
          <cell r="H162" t="str">
            <v>[WWT] A/C Filter Media</v>
          </cell>
        </row>
        <row r="163">
          <cell r="F163" t="str">
            <v>[WWT] Scraper, Walkway &amp;SCUM Skimmer</v>
          </cell>
          <cell r="G163" t="str">
            <v>[TOXIC GAS] Precursor</v>
          </cell>
          <cell r="H163" t="str">
            <v>[WWT] A/C Filter Tank</v>
          </cell>
        </row>
        <row r="164">
          <cell r="F164" t="str">
            <v>[WWT] Sedimentation (Feedwell)</v>
          </cell>
          <cell r="G164" t="str">
            <v>[TOXIC GAS] STS Tube,Fitting</v>
          </cell>
          <cell r="H164" t="str">
            <v>[WWT] ACID Waste Water Pump</v>
          </cell>
        </row>
        <row r="165">
          <cell r="F165" t="str">
            <v>[WWT] Sedimentation (Reducer)</v>
          </cell>
          <cell r="G165" t="str">
            <v>[TOXIC GAS] VMB</v>
          </cell>
          <cell r="H165" t="str">
            <v>[WWT] ACID Waste Water System</v>
          </cell>
        </row>
        <row r="166">
          <cell r="F166" t="str">
            <v>[WWT] Sedimentation (경사판)</v>
          </cell>
          <cell r="G166" t="str">
            <v>[TOXIC GAS] 배관 보호 Duct</v>
          </cell>
          <cell r="H166" t="str">
            <v>[WWT] ACID Waste Water Tank</v>
          </cell>
        </row>
        <row r="167">
          <cell r="F167" t="str">
            <v xml:space="preserve">[WWT] Sedimentatoin (Shaft) </v>
          </cell>
          <cell r="G167" t="str">
            <v>■ UF</v>
          </cell>
          <cell r="H167" t="str">
            <v xml:space="preserve">[WWT] Agitator </v>
          </cell>
        </row>
        <row r="168">
          <cell r="F168" t="str">
            <v>[WWT] Structure</v>
          </cell>
          <cell r="G168" t="str">
            <v>[UF] UF</v>
          </cell>
          <cell r="H168" t="str">
            <v>[WWT] AHU</v>
          </cell>
        </row>
        <row r="169">
          <cell r="F169" t="str">
            <v xml:space="preserve">[WWT] STS Tank </v>
          </cell>
          <cell r="G169" t="str">
            <v>■ UPW</v>
          </cell>
          <cell r="H169" t="str">
            <v>[WWT] ALKALI ACF</v>
          </cell>
        </row>
        <row r="170">
          <cell r="F170" t="str">
            <v>[WWT] Sump Pump</v>
          </cell>
          <cell r="G170" t="str">
            <v>[UPW] Bolt, Nut</v>
          </cell>
          <cell r="H170" t="str">
            <v>[WWT] ALKALI ACF - Gravel, Carcon</v>
          </cell>
        </row>
        <row r="171">
          <cell r="F171" t="str">
            <v>[WWT] Tank</v>
          </cell>
          <cell r="G171" t="str">
            <v>[UPW] Channel, Tray 등 Support 류</v>
          </cell>
          <cell r="H171" t="str">
            <v>[WWT] Alkali(H2O2) Waste Water System</v>
          </cell>
        </row>
        <row r="172">
          <cell r="F172" t="str">
            <v>[WWT] Tank PTFE Lined</v>
          </cell>
          <cell r="G172" t="str">
            <v>[UPW] C-PVC</v>
          </cell>
          <cell r="H172" t="str">
            <v>[WWT] BAC</v>
          </cell>
        </row>
        <row r="173">
          <cell r="F173" t="str">
            <v xml:space="preserve">[WWT] Vertical Pump </v>
          </cell>
          <cell r="G173" t="str">
            <v>[UPW] Diaphragm Valve</v>
          </cell>
          <cell r="H173" t="str">
            <v xml:space="preserve">[WWT] BIO Filter Internal </v>
          </cell>
        </row>
        <row r="174">
          <cell r="F174" t="str">
            <v>[WWT] 반응조 모듈</v>
          </cell>
          <cell r="G174" t="str">
            <v>[UPW] Expansion Joint</v>
          </cell>
          <cell r="H174" t="str">
            <v xml:space="preserve">[WWT] BIO Filter Media </v>
          </cell>
        </row>
        <row r="175">
          <cell r="F175" t="str">
            <v>■ 냉각탑설치공사</v>
          </cell>
          <cell r="G175" t="str">
            <v>[UPW] Heat Exchanger</v>
          </cell>
          <cell r="H175" t="str">
            <v>[WWT] Blower</v>
          </cell>
        </row>
        <row r="176">
          <cell r="F176" t="str">
            <v>[냉각탑설치공사] Cooling Tower</v>
          </cell>
          <cell r="G176" t="str">
            <v>[UPW] ipe Rack/Support/Stage</v>
          </cell>
          <cell r="H176" t="str">
            <v>[WWT] BOLLARD</v>
          </cell>
        </row>
        <row r="177">
          <cell r="F177" t="str">
            <v>[냉각탑설치공사] Silencer For Cooling Tower Discharge</v>
          </cell>
          <cell r="G177" t="str">
            <v>[UPW] Pipe&amp;Fitting</v>
          </cell>
          <cell r="H177" t="str">
            <v>[WWT] Cake Box Rail</v>
          </cell>
        </row>
        <row r="178">
          <cell r="F178" t="str">
            <v xml:space="preserve">[냉각탑설치공사] Silencer For Cooling Tower Discharge PAS 공사 </v>
          </cell>
          <cell r="G178" t="str">
            <v>[UPW] PUMP</v>
          </cell>
          <cell r="H178" t="str">
            <v>[WWT] Cake Shute</v>
          </cell>
        </row>
        <row r="179">
          <cell r="F179" t="str">
            <v>[냉각탑설치공사] 감속기 검수</v>
          </cell>
          <cell r="G179" t="str">
            <v>[UPW] Skid</v>
          </cell>
          <cell r="H179" t="str">
            <v xml:space="preserve">[WWT] Centrifugal-Blower </v>
          </cell>
        </row>
        <row r="180">
          <cell r="F180" t="str">
            <v>■ 냉방기</v>
          </cell>
          <cell r="G180" t="str">
            <v>[UPW] Spool 검사</v>
          </cell>
          <cell r="H180" t="str">
            <v>[WWT] Complex HF (NW) Waste Water System</v>
          </cell>
        </row>
        <row r="181">
          <cell r="F181" t="str">
            <v>[냉방기] 외기도입형</v>
          </cell>
          <cell r="G181" t="str">
            <v>[UPW] Tank</v>
          </cell>
          <cell r="H181" t="str">
            <v>[WWT] CS Tank</v>
          </cell>
        </row>
        <row r="182">
          <cell r="F182" t="str">
            <v>■ 배관공사</v>
          </cell>
          <cell r="G182" t="str">
            <v>[UPW] TOC-UV</v>
          </cell>
          <cell r="H182" t="str">
            <v xml:space="preserve">[WWT] Decanter </v>
          </cell>
        </row>
        <row r="183">
          <cell r="F183" t="str">
            <v>[배관공사] Spool</v>
          </cell>
          <cell r="G183" t="str">
            <v>[UPW] UPW Package(Cool / Hot / 고압 / Recovery)</v>
          </cell>
          <cell r="H183" t="str">
            <v xml:space="preserve">[WWT] Fan </v>
          </cell>
        </row>
        <row r="184">
          <cell r="F184" t="str">
            <v>■ 보일러 설치공사</v>
          </cell>
          <cell r="G184" t="str">
            <v>[UPW] Valve</v>
          </cell>
          <cell r="H184" t="str">
            <v>[WWT] Filter Press</v>
          </cell>
        </row>
        <row r="185">
          <cell r="F185" t="str">
            <v>[보일러 설치공사] Ammonia Injection Grid</v>
          </cell>
          <cell r="G185" t="str">
            <v>[UPW] Vessel</v>
          </cell>
          <cell r="H185" t="str">
            <v xml:space="preserve">[WWT] FRP Scrubber </v>
          </cell>
        </row>
        <row r="186">
          <cell r="F186" t="str">
            <v>[보일러 설치공사] Boiler</v>
          </cell>
          <cell r="G186" t="str">
            <v>[UPW] 배관 공사</v>
          </cell>
          <cell r="H186" t="str">
            <v>[WWT] GATE</v>
          </cell>
        </row>
        <row r="187">
          <cell r="F187" t="str">
            <v>[보일러 설치공사] BSGS,VMB 설치 공사</v>
          </cell>
          <cell r="G187" t="str">
            <v>■ VOC 배기 System</v>
          </cell>
          <cell r="H187" t="str">
            <v>[WWT] Heat Exchanger</v>
          </cell>
        </row>
        <row r="188">
          <cell r="F188" t="str">
            <v>[보일러 설치공사] DUCT</v>
          </cell>
          <cell r="G188" t="str">
            <v>[VOC 배기 System] Duct (STS)</v>
          </cell>
          <cell r="H188" t="str">
            <v>[WWT] HOIST &amp;CRANE</v>
          </cell>
        </row>
        <row r="189">
          <cell r="F189" t="str">
            <v>[보일러 설치공사] Instrument</v>
          </cell>
          <cell r="G189" t="str">
            <v>[VOC 배기 System] VOC 배기 System DAMPER,COMPENSATOR</v>
          </cell>
          <cell r="H189" t="str">
            <v>[WWT] Mixer</v>
          </cell>
        </row>
        <row r="190">
          <cell r="F190" t="str">
            <v>[보일러 설치공사] Insulation</v>
          </cell>
          <cell r="G190" t="str">
            <v>[VOC 배기 System] VOC 배기 System DUCT(STEEL)</v>
          </cell>
          <cell r="H190" t="str">
            <v xml:space="preserve">[WWT] Mono Pump </v>
          </cell>
        </row>
        <row r="191">
          <cell r="F191" t="str">
            <v>[보일러 설치공사] SCR Catalyst</v>
          </cell>
          <cell r="G191" t="str">
            <v xml:space="preserve">[VOC 배기 System] VOC 배기 System Main fan 설치 공사 </v>
          </cell>
          <cell r="H191" t="str">
            <v>[WWT] NaOH DILUTION TANK</v>
          </cell>
        </row>
        <row r="192">
          <cell r="F192" t="str">
            <v>[보일러 설치공사] SCR Reactor 설치공사</v>
          </cell>
          <cell r="G192" t="str">
            <v xml:space="preserve">[VOC 배기 System] VOC 배기 System Rotor 설치 공사 </v>
          </cell>
          <cell r="H192" t="str">
            <v>[WWT] OWW FIBER FILTER (PCF)</v>
          </cell>
        </row>
        <row r="193">
          <cell r="F193" t="str">
            <v>[보일러 설치공사] Steam Boiler System 공사 (Steam 배관 포함)</v>
          </cell>
          <cell r="G193" t="str">
            <v>[VOC 배기 System] VOC 배기 System RTO FAN</v>
          </cell>
          <cell r="H193" t="str">
            <v>[WWT] PUMP</v>
          </cell>
        </row>
        <row r="194">
          <cell r="F194" t="str">
            <v>[보일러 설치공사] Structure</v>
          </cell>
          <cell r="G194" t="str">
            <v>[VOC 배기 System] VOC 배기 System STACK</v>
          </cell>
          <cell r="H194" t="str">
            <v>[WWT] Sedimentation (Internal)</v>
          </cell>
        </row>
        <row r="195">
          <cell r="F195" t="str">
            <v>[보일러 설치공사] 관류형 보일러</v>
          </cell>
          <cell r="G195" t="str">
            <v>[VOC 배기 System] VOC 배기 System 열교환기</v>
          </cell>
          <cell r="H195" t="str">
            <v>[WWT] Sedimentation (Pond)</v>
          </cell>
        </row>
        <row r="196">
          <cell r="F196" t="str">
            <v>■ 비상 발전기</v>
          </cell>
          <cell r="G196" t="str">
            <v>[VOC 배기 System] 열교환기(AIR HEATER)</v>
          </cell>
          <cell r="H196" t="str">
            <v>[WWT] Sedimentation (Reducer &amp;WALK way)</v>
          </cell>
        </row>
        <row r="197">
          <cell r="F197" t="str">
            <v>[비상 발전기] Diesel Oil Tank (Main / Service)</v>
          </cell>
          <cell r="G197" t="str">
            <v>[VOC 배기 System] 일반 Expension joint 설치공사</v>
          </cell>
          <cell r="H197" t="str">
            <v>[WWT] Sedimentation (Scraper)</v>
          </cell>
        </row>
        <row r="198">
          <cell r="F198" t="str">
            <v>[비상 발전기] Emergency Generator Cooling Water Pump</v>
          </cell>
          <cell r="G198" t="str">
            <v>[VOC 배기 System] 철골 RACK</v>
          </cell>
          <cell r="H198" t="str">
            <v>[WWT] Sedimentation (V-Weir)</v>
          </cell>
        </row>
        <row r="199">
          <cell r="F199" t="str">
            <v>■ 장비</v>
          </cell>
          <cell r="G199" t="str">
            <v>■ WWT</v>
          </cell>
          <cell r="H199" t="str">
            <v>[WWT] Sedimentation (경사판)</v>
          </cell>
        </row>
        <row r="200">
          <cell r="F200" t="str">
            <v>[장비] AHU CASING</v>
          </cell>
          <cell r="G200" t="str">
            <v>[WWT] A/C Filter Internal</v>
          </cell>
          <cell r="H200" t="str">
            <v>[WWT] Sludge Scraper (Reducer &amp;WALKWAY)</v>
          </cell>
        </row>
        <row r="201">
          <cell r="F201" t="str">
            <v>[장비] AHU COIL</v>
          </cell>
          <cell r="G201" t="str">
            <v>[WWT] A/C Filter Media</v>
          </cell>
          <cell r="H201" t="str">
            <v>[WWT] STORAGE TANK</v>
          </cell>
        </row>
        <row r="202">
          <cell r="F202" t="str">
            <v>[장비] AHU Duct[Exhaust (General)포함 GAL'V DUCT]</v>
          </cell>
          <cell r="G202" t="str">
            <v xml:space="preserve">[WWT] </v>
          </cell>
          <cell r="H202" t="str">
            <v>[WWT] Sump Pump</v>
          </cell>
        </row>
        <row r="203">
          <cell r="F203" t="str">
            <v>[장비] AHU FAN</v>
          </cell>
          <cell r="G203" t="str">
            <v xml:space="preserve">[WWT] A1F 배관 (FRP 배관) </v>
          </cell>
          <cell r="H203" t="str">
            <v>[WWT] Tank</v>
          </cell>
        </row>
        <row r="204">
          <cell r="F204" t="str">
            <v>[장비] Air 1 st Filter (HP/LP)</v>
          </cell>
          <cell r="G204" t="str">
            <v>[WWT] A1PFA 배관 (이중관 배관)</v>
          </cell>
          <cell r="H204" t="str">
            <v>[WWT] TREATMENT WATER TANK</v>
          </cell>
        </row>
        <row r="205">
          <cell r="F205" t="str">
            <v>[장비] Air 2 nd Filter (HP/LP)</v>
          </cell>
          <cell r="G205" t="str">
            <v xml:space="preserve">[WWT] A1T 배관 (STS+PTFE) </v>
          </cell>
          <cell r="H205" t="str">
            <v xml:space="preserve">[WWT] Vertical Pump </v>
          </cell>
        </row>
        <row r="206">
          <cell r="F206" t="str">
            <v>[장비] Air Comp' Cooling Water Heat Exchanger</v>
          </cell>
          <cell r="G206" t="str">
            <v xml:space="preserve">[WWT] A1Y 배관 (PE 배관) </v>
          </cell>
          <cell r="H206" t="str">
            <v>[WWT] Walk Way</v>
          </cell>
        </row>
        <row r="207">
          <cell r="F207" t="str">
            <v>[장비] Air Compressor (HP/LP)</v>
          </cell>
          <cell r="G207" t="str">
            <v xml:space="preserve">[WWT] A1Z 배관 (PVC 배관) </v>
          </cell>
          <cell r="H207" t="str">
            <v>[WWT] 배수 System 공사 (Sump)</v>
          </cell>
        </row>
        <row r="208">
          <cell r="F208" t="str">
            <v>[장비] Air Compressor Cooling Water Pump</v>
          </cell>
          <cell r="G208" t="str">
            <v>[WWT] A1ZC 배관 (C-PVC)</v>
          </cell>
          <cell r="H208" t="str">
            <v>[WWT] 약품주입구 BOX</v>
          </cell>
        </row>
        <row r="209">
          <cell r="F209" t="str">
            <v>[장비] Air Dryer Package (HP/LP)</v>
          </cell>
          <cell r="G209" t="str">
            <v xml:space="preserve">[WWT] A1ZC 배관 (C-PVC) </v>
          </cell>
          <cell r="H209" t="str">
            <v>[WWT] 오수PKG</v>
          </cell>
        </row>
        <row r="210">
          <cell r="F210" t="str">
            <v>[장비] Air Final Filter (HP/LP)</v>
          </cell>
          <cell r="G210" t="str">
            <v>[WWT] A1ZU 배관 (U-PVC)</v>
          </cell>
          <cell r="H210" t="str">
            <v>[WWT] 우수 Waste Water System</v>
          </cell>
        </row>
        <row r="211">
          <cell r="F211" t="str">
            <v>[장비] Air Pre Filter (HP/LP)</v>
          </cell>
          <cell r="G211" t="str">
            <v xml:space="preserve">[WWT] A1ZU 배관 (U-PVC) </v>
          </cell>
          <cell r="H211" t="str">
            <v>■ WWT 기자재</v>
          </cell>
        </row>
        <row r="212">
          <cell r="F212" t="str">
            <v>[장비] Air Receiver Tank  (HP/LP)</v>
          </cell>
          <cell r="G212" t="str">
            <v>[WWT] ACID Waste Water Pump</v>
          </cell>
          <cell r="H212" t="str">
            <v>[WWT 기자재] A/C Filter Internal (Inspection)</v>
          </cell>
        </row>
        <row r="213">
          <cell r="F213" t="str">
            <v>[장비] DCC COIL</v>
          </cell>
          <cell r="G213" t="str">
            <v>[WWT] ACID Waste Water System</v>
          </cell>
          <cell r="H213" t="str">
            <v>■ WWT 배관공사</v>
          </cell>
        </row>
        <row r="214">
          <cell r="F214" t="str">
            <v>[장비] DCC MODULE</v>
          </cell>
          <cell r="G214" t="str">
            <v>[WWT] ACID Waste Water Tank</v>
          </cell>
          <cell r="H214" t="str">
            <v xml:space="preserve">[WWT 배관공사] A1A 배관 (SPPS 배관) </v>
          </cell>
        </row>
        <row r="215">
          <cell r="F215" t="str">
            <v>[장비] DCC 내부배관 Spool</v>
          </cell>
          <cell r="G215" t="str">
            <v xml:space="preserve">[WWT] Agitator </v>
          </cell>
          <cell r="H215" t="str">
            <v>[WWT 배관공사] A1A 배관 (SPPS 배관) Inspection</v>
          </cell>
        </row>
        <row r="216">
          <cell r="F216" t="str">
            <v>[장비] Diffuser</v>
          </cell>
          <cell r="G216" t="str">
            <v>[WWT] Alkali(H2O2) Waste Water System</v>
          </cell>
          <cell r="H216" t="str">
            <v>[WWT 배관공사] A1F 배관 (FRP 배관) Inspection</v>
          </cell>
        </row>
        <row r="217">
          <cell r="F217" t="str">
            <v>[장비] Expansion Tank</v>
          </cell>
          <cell r="G217" t="str">
            <v>[WWT] Alkali(H2O4) Waste Water Pump</v>
          </cell>
          <cell r="H217" t="str">
            <v>[WWT 배관공사] A1K 배관 (STS 배관)</v>
          </cell>
        </row>
        <row r="218">
          <cell r="F218" t="str">
            <v>[장비] Fan</v>
          </cell>
          <cell r="G218" t="str">
            <v>[WWT] Alkali(H2O4) Waste Water Tank</v>
          </cell>
          <cell r="H218" t="str">
            <v>[WWT 배관공사] A1PFA 배관 (이중관 배관)</v>
          </cell>
        </row>
        <row r="219">
          <cell r="F219" t="str">
            <v>[장비] Fan Coil Unit</v>
          </cell>
          <cell r="G219" t="str">
            <v>[WWT] Baffle Plate</v>
          </cell>
          <cell r="H219" t="str">
            <v>[WWT 배관공사] A1PFA 배관 (이중관 배관) Inspection</v>
          </cell>
        </row>
        <row r="220">
          <cell r="F220" t="str">
            <v>[장비] Filter 압력용기</v>
          </cell>
          <cell r="G220" t="str">
            <v xml:space="preserve">[WWT] BIO Filter Internal </v>
          </cell>
          <cell r="H220" t="str">
            <v xml:space="preserve">[WWT 배관공사] A1T 배관 (STS+PTFE) </v>
          </cell>
        </row>
        <row r="221">
          <cell r="F221" t="str">
            <v>[장비] Heat Exchanger</v>
          </cell>
          <cell r="G221" t="str">
            <v xml:space="preserve">[WWT] BIO Filter Media </v>
          </cell>
          <cell r="H221" t="str">
            <v>[WWT 배관공사] A1X 배관 (SPP)</v>
          </cell>
        </row>
        <row r="222">
          <cell r="F222" t="str">
            <v>[장비] Hot Water Circ' Pump (80℃/27℃)</v>
          </cell>
          <cell r="G222" t="str">
            <v>[WWT] BOLLARD</v>
          </cell>
          <cell r="H222" t="str">
            <v xml:space="preserve">[WWT 배관공사] A1Z 배관 (PVC 배관) </v>
          </cell>
        </row>
        <row r="223">
          <cell r="F223" t="str">
            <v>[장비] PUMP</v>
          </cell>
          <cell r="G223" t="str">
            <v>[WWT] Cake Box Rail</v>
          </cell>
          <cell r="H223" t="str">
            <v>[WWT 배관공사] A1ZC 배관 (C-PVC)</v>
          </cell>
        </row>
        <row r="224">
          <cell r="F224" t="str">
            <v>[장비] Reheating Coil 공사 (Coil + Piping + Duct)</v>
          </cell>
          <cell r="G224" t="str">
            <v>[WWT] ake Shute</v>
          </cell>
          <cell r="H224" t="str">
            <v>[WWT 배관공사] A1ZU 배관 (U-PVC)</v>
          </cell>
        </row>
        <row r="225">
          <cell r="F225" t="str">
            <v>[장비] Tank(FRP, STS 등)</v>
          </cell>
          <cell r="G225" t="str">
            <v>[WWT] Carbon &amp; Gravel</v>
          </cell>
          <cell r="H225" t="str">
            <v>[WWT 배관공사] Diffuser (Dics)</v>
          </cell>
        </row>
        <row r="226">
          <cell r="F226" t="str">
            <v>[장비] WSS</v>
          </cell>
          <cell r="G226" t="str">
            <v>[WWT] Carbon &amp;GRAVEL</v>
          </cell>
          <cell r="H226" t="str">
            <v>[WWT 배관공사] Diffuser (Tube Membrane)</v>
          </cell>
        </row>
        <row r="227">
          <cell r="F227" t="str">
            <v>[장비] 냉방기 외기도입형</v>
          </cell>
          <cell r="G227" t="str">
            <v xml:space="preserve">[WWT] Centrifugal-Blower </v>
          </cell>
          <cell r="H227" t="str">
            <v>[WWT 배관공사] Pipe Rack</v>
          </cell>
        </row>
        <row r="228">
          <cell r="F228" t="str">
            <v>[장비] 오수정화조</v>
          </cell>
          <cell r="G228" t="str">
            <v>[WWT] Complex HF (NF) Waste Water Pump</v>
          </cell>
          <cell r="H228" t="str">
            <v>[WWT 배관공사] Scraper, Walkway &amp;SCUM Skimmer</v>
          </cell>
        </row>
        <row r="229">
          <cell r="F229" t="str">
            <v>[장비] 전열교환기</v>
          </cell>
          <cell r="G229" t="str">
            <v>[WWT] Complex HF (NF) Waste Water System</v>
          </cell>
          <cell r="H229" t="str">
            <v>[WWT 배관공사] 배관 Sleeve (Inspection)</v>
          </cell>
        </row>
        <row r="230">
          <cell r="F230" t="str">
            <v>[장비] 항온 항습기 (System Air Con 포함)</v>
          </cell>
          <cell r="G230" t="str">
            <v>[WWT] Complex HF (NF) Waste Water Tank</v>
          </cell>
          <cell r="H230" t="str">
            <v>[WWT 배관공사] 배관 Support</v>
          </cell>
        </row>
        <row r="231">
          <cell r="F231" t="str">
            <v>[장비] 호이스트</v>
          </cell>
          <cell r="G231" t="str">
            <v>[WWT] Complex HF Waste Water System</v>
          </cell>
          <cell r="H231" t="str">
            <v>[WWT 배관공사] 위생배관공사 &amp;ROOF Drain배관공사</v>
          </cell>
        </row>
        <row r="232">
          <cell r="G232" t="str">
            <v>[WWT] CS Tank</v>
          </cell>
          <cell r="H232" t="str">
            <v>■ 공조배관공사</v>
          </cell>
        </row>
        <row r="233">
          <cell r="G233" t="str">
            <v>[WWT] Cu Waste Water Pump</v>
          </cell>
          <cell r="H233" t="str">
            <v>[공조배관공사] ST, CD 배관</v>
          </cell>
        </row>
        <row r="234">
          <cell r="G234" t="str">
            <v>[WWT] Cu Waste Water System</v>
          </cell>
          <cell r="H234" t="str">
            <v>[공조배관공사] 냉각수배관(CWS,R)</v>
          </cell>
        </row>
        <row r="235">
          <cell r="G235" t="str">
            <v>[WWT] Cu Waste Water Tank</v>
          </cell>
          <cell r="H235" t="str">
            <v>[공조배관공사] 냉수배관(HT, MT, LT)</v>
          </cell>
        </row>
        <row r="236">
          <cell r="G236" t="str">
            <v>[WWT] CuWW</v>
          </cell>
          <cell r="H236" t="str">
            <v>[공조배관공사] 온수배관(HWS,R)</v>
          </cell>
        </row>
        <row r="237">
          <cell r="G237" t="str">
            <v xml:space="preserve">[WWT] Decanter </v>
          </cell>
          <cell r="H237" t="str">
            <v>■ 급수급탕설비</v>
          </cell>
        </row>
        <row r="238">
          <cell r="G238" t="str">
            <v>[WWT] iffuser (Dics)</v>
          </cell>
          <cell r="H238" t="str">
            <v>[급수급탕설비] City Water 공사 (정수장 이후 ~ 용역동 포함 All)</v>
          </cell>
        </row>
        <row r="239">
          <cell r="G239" t="str">
            <v>[WWT] Diffuser (Tube Membrane)</v>
          </cell>
          <cell r="H239" t="str">
            <v>[급수급탕설비] Domestic Hot Water Circulation Pump</v>
          </cell>
        </row>
        <row r="240">
          <cell r="G240" t="str">
            <v>[WWT] Eductor</v>
          </cell>
          <cell r="H240" t="str">
            <v>[급수급탕설비] DW System 공사 (FAB 배관 포함)</v>
          </cell>
        </row>
        <row r="241">
          <cell r="G241" t="str">
            <v xml:space="preserve">[WWT] Fan </v>
          </cell>
          <cell r="H241" t="str">
            <v>[급수급탕설비] Hand Washer Heat Exchanger</v>
          </cell>
        </row>
        <row r="242">
          <cell r="G242" t="str">
            <v>[WWT] Filter Press</v>
          </cell>
          <cell r="H242" t="str">
            <v>[급수급탕설비] NW System 공사 (FAB 배관 포함)</v>
          </cell>
        </row>
        <row r="243">
          <cell r="G243" t="str">
            <v>[WWT] FRP grating</v>
          </cell>
          <cell r="H243" t="str">
            <v>[급수급탕설비] PEM 배관공사(부속포함)</v>
          </cell>
        </row>
        <row r="244">
          <cell r="G244" t="str">
            <v xml:space="preserve">[WWT] FRP Scrubber </v>
          </cell>
          <cell r="H244" t="str">
            <v>[급수급탕설비] STS 배관공사(부속포함)</v>
          </cell>
        </row>
        <row r="245">
          <cell r="G245" t="str">
            <v>[WWT] GATE</v>
          </cell>
          <cell r="H245" t="str">
            <v>[급수급탕설비] 공업용수 공사 (정수장 이후 Piping)</v>
          </cell>
        </row>
        <row r="246">
          <cell r="G246" t="str">
            <v xml:space="preserve">[WWT] Gravity Filter Internal </v>
          </cell>
          <cell r="H246" t="str">
            <v>[급수급탕설비] 급탕 System 공사</v>
          </cell>
        </row>
        <row r="247">
          <cell r="G247" t="str">
            <v xml:space="preserve">[WWT] Gravity Filter Media </v>
          </cell>
          <cell r="H247" t="str">
            <v>[급수급탕설비] 동관 배관공사(부속포함)</v>
          </cell>
        </row>
        <row r="248">
          <cell r="G248" t="str">
            <v>[WWT] HF Waste Water Pump</v>
          </cell>
          <cell r="H248" t="str">
            <v>■ 기타설비공사</v>
          </cell>
        </row>
        <row r="249">
          <cell r="G249" t="str">
            <v>[WWT] HF Waste Water System</v>
          </cell>
          <cell r="H249" t="str">
            <v>[기타설비공사] 스리브 설치공사</v>
          </cell>
        </row>
        <row r="250">
          <cell r="G250" t="str">
            <v>[WWT] HF Waste Water Tank</v>
          </cell>
          <cell r="H250" t="str">
            <v>[기타설비공사] 열선설치공사</v>
          </cell>
        </row>
        <row r="251">
          <cell r="G251" t="str">
            <v>[WWT] HOIST &amp; CRANE</v>
          </cell>
          <cell r="H251" t="str">
            <v>■ 냉각탑설치공사</v>
          </cell>
        </row>
        <row r="252">
          <cell r="G252" t="str">
            <v>[WWT] HOIST &amp;CRANE</v>
          </cell>
          <cell r="H252" t="str">
            <v>[냉각탑설치공사] Cooling Water Chemical Dosing System</v>
          </cell>
        </row>
        <row r="253">
          <cell r="G253" t="str">
            <v>[WWT] LADDER</v>
          </cell>
          <cell r="H253" t="str">
            <v>[냉각탑설치공사] Cooling Water Filter</v>
          </cell>
        </row>
        <row r="254">
          <cell r="G254" t="str">
            <v xml:space="preserve">[WWT] Lining Tank </v>
          </cell>
          <cell r="H254" t="str">
            <v>[냉각탑설치공사] Cooling Water Pump</v>
          </cell>
        </row>
        <row r="255">
          <cell r="G255" t="str">
            <v>[WWT] Manhole</v>
          </cell>
          <cell r="H255" t="str">
            <v>[냉각탑설치공사] Silencer For Cooling Tower Discharge</v>
          </cell>
        </row>
        <row r="256">
          <cell r="G256" t="str">
            <v>[WWT] Mixer</v>
          </cell>
          <cell r="H256" t="str">
            <v xml:space="preserve">[냉각탑설치공사] Silencer For Cooling Tower Discharge PAS 공사 </v>
          </cell>
        </row>
        <row r="257">
          <cell r="G257" t="str">
            <v xml:space="preserve">[WWT] Mono Pump </v>
          </cell>
          <cell r="H257" t="str">
            <v>[냉각탑설치공사] 냉각탑 PLATE ANCHOR 시공 검측</v>
          </cell>
        </row>
        <row r="258">
          <cell r="G258" t="str">
            <v>[WWT] Multi Scrubber(탈취)</v>
          </cell>
          <cell r="H258" t="str">
            <v>[냉각탑설치공사] 냉각탑 시공 검측</v>
          </cell>
        </row>
        <row r="259">
          <cell r="G259" t="str">
            <v>[WWT] NEU Waste Water Pump</v>
          </cell>
          <cell r="H259" t="str">
            <v>[냉각탑설치공사] 철골용 앵커 시공</v>
          </cell>
        </row>
        <row r="260">
          <cell r="G260" t="str">
            <v>[WWT] NEU Waste Water System</v>
          </cell>
          <cell r="H260" t="str">
            <v>■ 배수통기설비</v>
          </cell>
        </row>
        <row r="261">
          <cell r="G261" t="str">
            <v>[WWT] NEU Waste Water Tank</v>
          </cell>
          <cell r="H261" t="str">
            <v>[배수통기설비] PE 배관공사(부속포함)</v>
          </cell>
        </row>
        <row r="262">
          <cell r="G262" t="str">
            <v>[WWT] ORG Waste Water Pump</v>
          </cell>
          <cell r="H262" t="str">
            <v>[배수통기설비]PVC(VG1,VG2) 배관공사(부속포함)</v>
          </cell>
        </row>
        <row r="263">
          <cell r="G263" t="str">
            <v>[WWT] ORG Waste Water System</v>
          </cell>
          <cell r="H263" t="str">
            <v>[배수통기설비]백강관 공사/SPP,SPPG(부속포함)</v>
          </cell>
        </row>
        <row r="264">
          <cell r="G264" t="str">
            <v>[WWT] ORG Waste Water Tank</v>
          </cell>
          <cell r="H264" t="str">
            <v>[배수통기설비]주철관 공사(부속포함)</v>
          </cell>
        </row>
        <row r="265">
          <cell r="G265" t="str">
            <v>[WWT] OWW</v>
          </cell>
          <cell r="H265" t="str">
            <v>■ 보일러 설치공사</v>
          </cell>
        </row>
        <row r="266">
          <cell r="G266" t="str">
            <v>[WWT] OWW FIBER FILTER (PCF)</v>
          </cell>
          <cell r="H266" t="str">
            <v>[보일러 설치공사] Ammonia Injection Grid</v>
          </cell>
        </row>
        <row r="267">
          <cell r="G267" t="str">
            <v>[WWT] PE배관</v>
          </cell>
          <cell r="H267" t="str">
            <v>[보일러 설치공사] Boiler</v>
          </cell>
        </row>
        <row r="268">
          <cell r="G268" t="str">
            <v>[WWT] PFA Multi Box</v>
          </cell>
          <cell r="H268" t="str">
            <v>[보일러 설치공사] SCR Module 설치공사</v>
          </cell>
        </row>
        <row r="269">
          <cell r="G269" t="str">
            <v>[WWT] PP배관</v>
          </cell>
          <cell r="H269" t="str">
            <v>[보일러 설치공사] SCR Reactor 설치공사</v>
          </cell>
        </row>
        <row r="270">
          <cell r="G270" t="str">
            <v>[WWT] PUMP</v>
          </cell>
          <cell r="H270" t="str">
            <v>[보일러 설치공사] SGP Piping 설치공사</v>
          </cell>
        </row>
        <row r="271">
          <cell r="G271" t="str">
            <v>[WWT] Pump (Magnetic)</v>
          </cell>
          <cell r="H271" t="str">
            <v>[보일러 설치공사] Steam Boiler System 공사 (Steam 배관 포함)</v>
          </cell>
        </row>
        <row r="272">
          <cell r="G272" t="str">
            <v>[WWT] Scraper, Walkway &amp;SCUM Skimmer</v>
          </cell>
          <cell r="H272" t="str">
            <v>[보일러 설치공사] Structure 설치공사</v>
          </cell>
        </row>
        <row r="273">
          <cell r="G273" t="str">
            <v>[WWT] Sedi-max Feedwell, Through, Weir</v>
          </cell>
          <cell r="H273" t="str">
            <v>[보일러 설치공사] 배관설치공사</v>
          </cell>
        </row>
        <row r="274">
          <cell r="G274" t="str">
            <v>[WWT] Sedi-max Ladder</v>
          </cell>
          <cell r="H274" t="str">
            <v>[보일러 설치공사] 벤트배관 시공검측</v>
          </cell>
        </row>
        <row r="275">
          <cell r="G275" t="str">
            <v>[WWT] Sedi-max Reducer</v>
          </cell>
          <cell r="H275" t="str">
            <v>[보일러 설치공사] 이중연도 시공검측</v>
          </cell>
        </row>
        <row r="276">
          <cell r="G276" t="str">
            <v>[WWT] Sedi-max Trough, Mixer, Baffle, Ladder</v>
          </cell>
          <cell r="H276" t="str">
            <v>[보일러 설치공사] 일반Duct 설치공사</v>
          </cell>
        </row>
        <row r="277">
          <cell r="G277" t="str">
            <v>[WWT] Sedimentation</v>
          </cell>
          <cell r="H277" t="str">
            <v>[보일러 설치공사] 자동용접부 검수</v>
          </cell>
        </row>
        <row r="278">
          <cell r="G278" t="str">
            <v>[WWT] Sedimentation (Sludge Scraper)</v>
          </cell>
          <cell r="H278" t="str">
            <v>■ 비상 발전기</v>
          </cell>
        </row>
        <row r="279">
          <cell r="G279" t="str">
            <v>[WWT] Sluge Scraper &amp; Walk way 설치공사</v>
          </cell>
          <cell r="H279" t="str">
            <v>[비상 발전기] Diesel Oil Gear Pump</v>
          </cell>
        </row>
        <row r="280">
          <cell r="G280" t="str">
            <v>[WWT] Sluge Scraper &amp;WALK way 설치공사</v>
          </cell>
          <cell r="H280" t="str">
            <v>[비상 발전기] Diesel Oil Tank (Main / Service)</v>
          </cell>
        </row>
        <row r="281">
          <cell r="G281" t="str">
            <v xml:space="preserve">[WWT] STS Tank </v>
          </cell>
          <cell r="H281" t="str">
            <v>[비상 발전기] Emergency Generator Cooling Water Pump</v>
          </cell>
        </row>
        <row r="282">
          <cell r="G282" t="str">
            <v>[WWT] Sump Pump</v>
          </cell>
          <cell r="H282" t="str">
            <v>[비상 발전기] 비상 발전기 설비 공사</v>
          </cell>
        </row>
        <row r="283">
          <cell r="G283" t="str">
            <v>[WWT] Tank</v>
          </cell>
          <cell r="H283" t="str">
            <v>■ 사우나설비공사</v>
          </cell>
        </row>
        <row r="284">
          <cell r="G284" t="str">
            <v xml:space="preserve">[WWT] Vertical Pump </v>
          </cell>
          <cell r="H284" t="str">
            <v>[사우나설비공사] 건식사우나</v>
          </cell>
        </row>
        <row r="285">
          <cell r="G285" t="str">
            <v>[WWT] Walk Way</v>
          </cell>
          <cell r="H285" t="str">
            <v>[사우나설비공사] 살균장치</v>
          </cell>
        </row>
        <row r="286">
          <cell r="G286" t="str">
            <v>[WWT] 반응조 모듈</v>
          </cell>
          <cell r="H286" t="str">
            <v>[사우나설비공사] 여과장치</v>
          </cell>
        </row>
        <row r="287">
          <cell r="G287" t="str">
            <v>[WWT] 배관 Support</v>
          </cell>
          <cell r="H287" t="str">
            <v>■ 위생기구설비</v>
          </cell>
        </row>
        <row r="288">
          <cell r="G288" t="str">
            <v xml:space="preserve">[WWT] 배관 SUPPORT </v>
          </cell>
          <cell r="H288" t="str">
            <v>[위생기구설비] 위생기구설치공사(도기류,수전류)</v>
          </cell>
        </row>
        <row r="289">
          <cell r="G289" t="str">
            <v>[WWT] 배수 System 공사 (Sump)</v>
          </cell>
          <cell r="H289" t="str">
            <v>■ 장비설치공사</v>
          </cell>
        </row>
        <row r="290">
          <cell r="G290" t="str">
            <v>[WWT] 오수PKG</v>
          </cell>
          <cell r="H290" t="str">
            <v>[장비설치공사] AHU</v>
          </cell>
        </row>
        <row r="291">
          <cell r="G291" t="str">
            <v>[WWT] 위생배관공사 &amp;ROOF Drain배관공사</v>
          </cell>
          <cell r="H291" t="str">
            <v>[장비설치공사] Air 1 st Filter (HP/LP)</v>
          </cell>
        </row>
        <row r="292">
          <cell r="G292" t="str">
            <v>■ WWT 기자재</v>
          </cell>
          <cell r="H292" t="str">
            <v>[장비설치공사] Air 2 nd Filter (HP/LP)</v>
          </cell>
        </row>
        <row r="293">
          <cell r="G293" t="str">
            <v>[WWT 기자재] A/C Filter Internal</v>
          </cell>
          <cell r="H293" t="str">
            <v>[장비설치공사] Air Comp' Cooling Water Heat Exchanger</v>
          </cell>
        </row>
        <row r="294">
          <cell r="G294" t="str">
            <v>■ WWT 배관공사</v>
          </cell>
          <cell r="H294" t="str">
            <v>[장비설치공사] Air Compressor (HP/LP)</v>
          </cell>
        </row>
        <row r="295">
          <cell r="G295" t="str">
            <v>[WWT 배관공사] A1K 배관 (STS 배관)</v>
          </cell>
          <cell r="H295" t="str">
            <v>[장비설치공사] Air Compressor Cooling Water Pump</v>
          </cell>
        </row>
        <row r="296">
          <cell r="G296" t="str">
            <v>■ 냉각탑설치공사</v>
          </cell>
          <cell r="H296" t="str">
            <v>[장비설치공사] Air Dryer Package (HP/LP)</v>
          </cell>
        </row>
        <row r="297">
          <cell r="G297" t="str">
            <v>[냉각탑설치공사] BLOCK  입고 검사</v>
          </cell>
          <cell r="H297" t="str">
            <v>[장비설치공사] Air Final Filter (HP/LP)</v>
          </cell>
        </row>
        <row r="298">
          <cell r="G298" t="str">
            <v>[냉각탑설치공사] Cooling Tower</v>
          </cell>
          <cell r="H298" t="str">
            <v>[장비설치공사] Air Pre Filter (HP/LP)</v>
          </cell>
        </row>
        <row r="299">
          <cell r="G299" t="str">
            <v>[냉각탑설치공사] Cooling Tower System 공사 (냉각수 배관 포함)</v>
          </cell>
          <cell r="H299" t="str">
            <v>[장비설치공사] Air Receiver Tank  (HP/LP)</v>
          </cell>
        </row>
        <row r="300">
          <cell r="G300" t="str">
            <v>[냉각탑설치공사] Cooling Water Pump</v>
          </cell>
          <cell r="H300" t="str">
            <v xml:space="preserve">[장비설치공사] Axial Fan </v>
          </cell>
        </row>
        <row r="301">
          <cell r="G301" t="str">
            <v>[냉각탑설치공사] Silencer For Cooling Tower Discharge</v>
          </cell>
          <cell r="H301" t="str">
            <v>[장비설치공사] BCW Tank</v>
          </cell>
        </row>
        <row r="302">
          <cell r="G302" t="str">
            <v xml:space="preserve">[냉각탑설치공사] Silencer For Cooling Tower Discharge PAS 공사 </v>
          </cell>
          <cell r="H302" t="str">
            <v>[장비설치공사] Burn Wet Scrubber Cooling Water Pump</v>
          </cell>
        </row>
        <row r="303">
          <cell r="G303" t="str">
            <v>[냉각탑설치공사] 내부 부속류 입고 검사</v>
          </cell>
          <cell r="H303" t="str">
            <v>[장비설치공사] Chilled Water Chemical Tank</v>
          </cell>
        </row>
        <row r="304">
          <cell r="G304" t="str">
            <v>[냉각탑설치공사] 냉각탑 입고검사</v>
          </cell>
          <cell r="H304" t="str">
            <v>[장비설치공사] Chilled Water Expansion Tank (HT/LT)</v>
          </cell>
        </row>
        <row r="305">
          <cell r="G305" t="str">
            <v>[냉각탑설치공사] 냉각탑 철골 입고검사</v>
          </cell>
          <cell r="H305" t="str">
            <v>[장비설치공사] Chilled Water Pump (HT/LT)</v>
          </cell>
        </row>
        <row r="306">
          <cell r="G306" t="str">
            <v>[냉각탑설치공사] 모터 입고 검사</v>
          </cell>
          <cell r="H306" t="str">
            <v xml:space="preserve">[장비설치공사] Chiller (HT/LT) </v>
          </cell>
        </row>
        <row r="307">
          <cell r="G307" t="str">
            <v>[냉각탑설치공사] 배부 부속류 입고 검사</v>
          </cell>
          <cell r="H307" t="str">
            <v>[장비설치공사] City Water Pre Heat Exchanger</v>
          </cell>
        </row>
        <row r="308">
          <cell r="G308" t="str">
            <v>[냉각탑설치공사] 철재류 입고검사</v>
          </cell>
          <cell r="H308" t="str">
            <v>[장비설치공사] DCC Rack</v>
          </cell>
        </row>
        <row r="309">
          <cell r="G309" t="str">
            <v>■ 배관공사</v>
          </cell>
          <cell r="H309" t="str">
            <v>[장비설치공사] Drink Water Pump</v>
          </cell>
        </row>
        <row r="310">
          <cell r="G310" t="str">
            <v>[배관공사] CAP, NIPPLE</v>
          </cell>
          <cell r="H310" t="str">
            <v>[장비설치공사] Drink Water Tank</v>
          </cell>
        </row>
        <row r="311">
          <cell r="G311" t="str">
            <v>[배관공사] Expansion Joint</v>
          </cell>
          <cell r="H311" t="str">
            <v>[장비설치공사] Dry Cooling Water Coil</v>
          </cell>
        </row>
        <row r="312">
          <cell r="G312" t="str">
            <v>[배관공사] FLANGE</v>
          </cell>
          <cell r="H312" t="str">
            <v>[장비설치공사] Fan</v>
          </cell>
        </row>
        <row r="313">
          <cell r="G313" t="str">
            <v>[배관공사] Flexible Joint</v>
          </cell>
          <cell r="H313" t="str">
            <v>[장비설치공사] Fan Coil Unit</v>
          </cell>
        </row>
        <row r="314">
          <cell r="G314" t="str">
            <v>[배관공사] FRP 배관, 부속류</v>
          </cell>
          <cell r="H314" t="str">
            <v xml:space="preserve">[장비설치공사] Neutral Water Pump </v>
          </cell>
        </row>
        <row r="315">
          <cell r="G315" t="str">
            <v>[배관공사] Leak Box</v>
          </cell>
          <cell r="H315" t="str">
            <v>[장비설치공사] NW RELAY TANK(CUB)</v>
          </cell>
        </row>
        <row r="316">
          <cell r="G316" t="str">
            <v>[배관공사] ONE BALL CONNECTOR</v>
          </cell>
          <cell r="H316" t="str">
            <v>[장비설치공사] NW RELAY TANK(FAB)</v>
          </cell>
        </row>
        <row r="317">
          <cell r="G317" t="str">
            <v>[배관공사] PE/PVC/PP/PVDF 배관, 부속류</v>
          </cell>
          <cell r="H317" t="str">
            <v>[장비설치공사] PUMP</v>
          </cell>
        </row>
        <row r="318">
          <cell r="G318" t="str">
            <v xml:space="preserve">[배관공사] Sleeve </v>
          </cell>
          <cell r="H318" t="str">
            <v>[장비설치공사] Reheating Coil 공사 (Coil + Piping + Duct)</v>
          </cell>
        </row>
        <row r="319">
          <cell r="G319" t="str">
            <v>[배관공사] Spool</v>
          </cell>
          <cell r="H319" t="str">
            <v>[장비설치공사] Tank</v>
          </cell>
        </row>
        <row r="320">
          <cell r="G320" t="str">
            <v>[배관공사] STRAINER</v>
          </cell>
          <cell r="H320" t="str">
            <v>[장비설치공사] UPW Condensate Tank</v>
          </cell>
        </row>
        <row r="321">
          <cell r="G321" t="str">
            <v>[배관공사] STS배관, 부속류</v>
          </cell>
          <cell r="H321" t="str">
            <v>[장비설치공사] UPW Raw Water Heat Exchanger</v>
          </cell>
        </row>
        <row r="322">
          <cell r="G322" t="str">
            <v>[배관공사] Valve류</v>
          </cell>
          <cell r="H322" t="str">
            <v>[장비설치공사] 전열교환기</v>
          </cell>
        </row>
        <row r="323">
          <cell r="G323" t="str">
            <v>[배관공사] 동관, 부속류</v>
          </cell>
          <cell r="H323" t="str">
            <v>[장비설치공사] 항온 항습기 (System Air Con 포함)</v>
          </cell>
        </row>
        <row r="324">
          <cell r="G324" t="str">
            <v>[배관공사] 약품주입구 BOX</v>
          </cell>
          <cell r="H324" t="str">
            <v>■ 지열설비공사(옥외공사)</v>
          </cell>
        </row>
        <row r="325">
          <cell r="G325" t="str">
            <v>[배관공사] 주철관, 부속류</v>
          </cell>
          <cell r="H325" t="str">
            <v>[지열설비공사(옥외공사)] 지열설비공사</v>
          </cell>
        </row>
        <row r="326">
          <cell r="G326" t="str">
            <v>[배관공사] 탄소강관, 부속류</v>
          </cell>
          <cell r="H326" t="str">
            <v>■ 폐수배관공사</v>
          </cell>
        </row>
        <row r="327">
          <cell r="G327" t="str">
            <v>■ 보일러 설치공사</v>
          </cell>
          <cell r="H327" t="str">
            <v>[폐수배관공사] 폐수배관공사</v>
          </cell>
        </row>
        <row r="328">
          <cell r="G328" t="str">
            <v>[보일러 설치공사] Ammonia Injection Grid</v>
          </cell>
          <cell r="H328" t="str">
            <v>■ 폐액배관공사</v>
          </cell>
        </row>
        <row r="329">
          <cell r="G329" t="str">
            <v>[보일러 설치공사] Boiler</v>
          </cell>
          <cell r="H329" t="str">
            <v>[폐액배관공사] 무기폐액(A3~A8)</v>
          </cell>
        </row>
        <row r="330">
          <cell r="G330" t="str">
            <v>[보일러 설치공사] BSGS</v>
          </cell>
          <cell r="H330" t="str">
            <v>[폐액배관공사] 유기폐액(T1~T14)</v>
          </cell>
        </row>
        <row r="331">
          <cell r="G331" t="str">
            <v>[보일러 설치공사] Cylinder Cabinet</v>
          </cell>
        </row>
        <row r="332">
          <cell r="G332" t="str">
            <v>[보일러 설치공사] Duct 설치공사</v>
          </cell>
        </row>
        <row r="333">
          <cell r="G333" t="str">
            <v>[보일러 설치공사] Duct 설치공사 (Expansion Joint)</v>
          </cell>
        </row>
        <row r="334">
          <cell r="G334" t="str">
            <v>[보일러 설치공사] Instrument 설치공사</v>
          </cell>
        </row>
        <row r="335">
          <cell r="G335" t="str">
            <v>[보일러 설치공사] Insulation 설치공사</v>
          </cell>
        </row>
        <row r="336">
          <cell r="G336" t="str">
            <v>[보일러 설치공사] Module+촉매</v>
          </cell>
        </row>
        <row r="337">
          <cell r="G337" t="str">
            <v>[보일러 설치공사] Precursor</v>
          </cell>
        </row>
        <row r="338">
          <cell r="G338" t="str">
            <v>[보일러 설치공사] SCR Reactor</v>
          </cell>
        </row>
        <row r="339">
          <cell r="G339" t="str">
            <v>[보일러 설치공사] SGP Piping 설치공사</v>
          </cell>
        </row>
        <row r="340">
          <cell r="G340" t="str">
            <v>[보일러 설치공사] Steam Boiler System 공사 (Steam 배관 포함)</v>
          </cell>
        </row>
        <row r="341">
          <cell r="G341" t="str">
            <v>[보일러 설치공사] Structure 설치공사</v>
          </cell>
        </row>
        <row r="342">
          <cell r="G342" t="str">
            <v>[보일러 설치공사] STS Piping 공사</v>
          </cell>
        </row>
        <row r="343">
          <cell r="G343" t="str">
            <v>[보일러 설치공사] U-Channel</v>
          </cell>
        </row>
        <row r="344">
          <cell r="G344" t="str">
            <v>[보일러 설치공사] Valve 보호용 Cover</v>
          </cell>
        </row>
        <row r="345">
          <cell r="G345" t="str">
            <v>[보일러 설치공사] VMB</v>
          </cell>
        </row>
        <row r="346">
          <cell r="G346" t="str">
            <v>[보일러 설치공사] 계장품 입고검사</v>
          </cell>
        </row>
        <row r="347">
          <cell r="G347" t="str">
            <v>[보일러 설치공사] 배관 보호용 Cover 설치</v>
          </cell>
        </row>
        <row r="348">
          <cell r="G348" t="str">
            <v>[보일러 설치공사] 보일러 설치 입고검사</v>
          </cell>
        </row>
        <row r="349">
          <cell r="G349" t="str">
            <v>[보일러 설치공사] 실린더 무게 측정 저울</v>
          </cell>
        </row>
        <row r="350">
          <cell r="G350" t="str">
            <v>[보일러 설치공사] 실린더 보호대</v>
          </cell>
        </row>
        <row r="351">
          <cell r="G351" t="str">
            <v>■ 부자재</v>
          </cell>
        </row>
        <row r="352">
          <cell r="G352" t="str">
            <v>[부자재] ANCHOR BOLT</v>
          </cell>
        </row>
        <row r="353">
          <cell r="G353" t="str">
            <v>[부자재] Baffle Plate</v>
          </cell>
        </row>
        <row r="354">
          <cell r="G354" t="str">
            <v>[부자재] Bolt, Nut</v>
          </cell>
        </row>
        <row r="355">
          <cell r="G355" t="str">
            <v>[부자재] Gasket</v>
          </cell>
        </row>
        <row r="356">
          <cell r="G356" t="str">
            <v>[부자재] Paint</v>
          </cell>
        </row>
        <row r="357">
          <cell r="G357" t="str">
            <v>[부자재] PLATE</v>
          </cell>
        </row>
        <row r="358">
          <cell r="G358" t="str">
            <v>[부자재] U-BAND</v>
          </cell>
        </row>
        <row r="359">
          <cell r="G359" t="str">
            <v>[부자재] 맨홀커버</v>
          </cell>
        </row>
        <row r="360">
          <cell r="G360" t="str">
            <v>[부자재] 무수축몰탈</v>
          </cell>
        </row>
        <row r="361">
          <cell r="G361" t="str">
            <v>[부자재] 방진패드</v>
          </cell>
        </row>
        <row r="362">
          <cell r="G362" t="str">
            <v>[부자재] 방진패드 &amp; 고무패드</v>
          </cell>
        </row>
        <row r="363">
          <cell r="G363" t="str">
            <v>[부자재] 보온재</v>
          </cell>
        </row>
        <row r="364">
          <cell r="G364" t="str">
            <v>[부자재] 부동액</v>
          </cell>
        </row>
        <row r="365">
          <cell r="G365" t="str">
            <v>[부자재] 열선</v>
          </cell>
        </row>
        <row r="366">
          <cell r="G366" t="str">
            <v>[부자재] 철판</v>
          </cell>
        </row>
        <row r="367">
          <cell r="G367" t="str">
            <v>■ 비상 발전기</v>
          </cell>
        </row>
        <row r="368">
          <cell r="G368" t="str">
            <v>[비상 발전기] 비상 발전기 설비 공사</v>
          </cell>
        </row>
        <row r="369">
          <cell r="G369" t="str">
            <v>■ 사우나설비공사</v>
          </cell>
        </row>
        <row r="370">
          <cell r="G370" t="str">
            <v>[사우나설비공사] 사우나 살균여과장치</v>
          </cell>
        </row>
        <row r="371">
          <cell r="G371" t="str">
            <v>■ 위생기구설비</v>
          </cell>
        </row>
        <row r="372">
          <cell r="G372" t="str">
            <v>[위생기구설비] 성형 슬리브</v>
          </cell>
        </row>
        <row r="373">
          <cell r="G373" t="str">
            <v>[위생기구설비] 위생기구(도기류,수전류 등)</v>
          </cell>
        </row>
        <row r="374">
          <cell r="G374" t="str">
            <v>■ 장비</v>
          </cell>
        </row>
        <row r="375">
          <cell r="G375" t="str">
            <v>[장비] AHU</v>
          </cell>
        </row>
        <row r="376">
          <cell r="G376" t="str">
            <v>[장비] AHU Duct</v>
          </cell>
        </row>
        <row r="377">
          <cell r="G377" t="str">
            <v>[장비] AHU 제어 PANEL</v>
          </cell>
        </row>
        <row r="378">
          <cell r="G378" t="str">
            <v>[장비] Air Comp' Cooling Water Heat Exchanger</v>
          </cell>
        </row>
        <row r="379">
          <cell r="G379" t="str">
            <v>[장비] Air Compressor (HP/LP)</v>
          </cell>
        </row>
        <row r="380">
          <cell r="G380" t="str">
            <v>[장비] Air Compressor Cooling Water Filter</v>
          </cell>
        </row>
        <row r="381">
          <cell r="G381" t="str">
            <v>[장비] Air Dryer Package (HP/LP)</v>
          </cell>
        </row>
        <row r="382">
          <cell r="G382" t="str">
            <v>[장비] Air Filter (HP/LP)</v>
          </cell>
        </row>
        <row r="383">
          <cell r="G383" t="str">
            <v>[장비] Air Receiver Tank</v>
          </cell>
        </row>
        <row r="384">
          <cell r="G384" t="str">
            <v>[장비] Condensate Tank</v>
          </cell>
        </row>
        <row r="385">
          <cell r="G385" t="str">
            <v>[장비] DCC COIL</v>
          </cell>
        </row>
        <row r="386">
          <cell r="G386" t="str">
            <v>[장비] DCC FRAME</v>
          </cell>
        </row>
        <row r="387">
          <cell r="G387" t="str">
            <v>[장비] DCC 내부배관 Spool</v>
          </cell>
        </row>
        <row r="388">
          <cell r="G388" t="str">
            <v>[장비] DCC 모듈 제작</v>
          </cell>
        </row>
        <row r="389">
          <cell r="G389" t="str">
            <v>[장비] Fan</v>
          </cell>
        </row>
        <row r="390">
          <cell r="G390" t="str">
            <v>[장비] Fan Coil Unit</v>
          </cell>
        </row>
        <row r="391">
          <cell r="G391" t="str">
            <v>[장비] FRP TANK</v>
          </cell>
        </row>
        <row r="392">
          <cell r="G392" t="str">
            <v>[장비] Hand Washer Heat Exchanger</v>
          </cell>
        </row>
        <row r="393">
          <cell r="G393" t="str">
            <v>[장비] Heat Exchanger (80℃/27℃ ; OAC, FCU, AHU, Office)</v>
          </cell>
        </row>
        <row r="394">
          <cell r="G394" t="str">
            <v>[장비] Hot Water Circ' Pump</v>
          </cell>
        </row>
        <row r="395">
          <cell r="G395" t="str">
            <v>[장비] Hot Water Expansion Tank (80℃/27℃)</v>
          </cell>
        </row>
        <row r="396">
          <cell r="G396" t="str">
            <v>[장비] LN2 TANK</v>
          </cell>
        </row>
        <row r="397">
          <cell r="G397" t="str">
            <v>[장비] NW RELAY TANK</v>
          </cell>
        </row>
        <row r="398">
          <cell r="G398" t="str">
            <v>[장비] PCW Heat Exchanger (HT/LT)</v>
          </cell>
        </row>
        <row r="399">
          <cell r="G399" t="str">
            <v xml:space="preserve">[장비] PCW Pump </v>
          </cell>
        </row>
        <row r="400">
          <cell r="G400" t="str">
            <v>[장비] PCW Tank</v>
          </cell>
        </row>
        <row r="401">
          <cell r="G401" t="str">
            <v>[장비] PUMP</v>
          </cell>
        </row>
        <row r="402">
          <cell r="G402" t="str">
            <v>[장비] Reheating Coil 공사 (Coil + Piping + Duct)</v>
          </cell>
        </row>
        <row r="403">
          <cell r="G403" t="str">
            <v>[장비] STORAGE TANK</v>
          </cell>
        </row>
        <row r="404">
          <cell r="G404" t="str">
            <v>[장비] Tank</v>
          </cell>
        </row>
        <row r="405">
          <cell r="G405" t="str">
            <v xml:space="preserve">[장비] Vacuum Pump </v>
          </cell>
        </row>
        <row r="406">
          <cell r="G406" t="str">
            <v>[장비] Vacuum Tank</v>
          </cell>
        </row>
        <row r="407">
          <cell r="G407" t="str">
            <v>[장비] Water Pump</v>
          </cell>
        </row>
        <row r="408">
          <cell r="G408" t="str">
            <v>[장비] WATER TANK</v>
          </cell>
        </row>
        <row r="409">
          <cell r="G409" t="str">
            <v>[장비] WSS</v>
          </cell>
        </row>
        <row r="410">
          <cell r="G410" t="str">
            <v>[장비] 일반탱크류</v>
          </cell>
        </row>
        <row r="411">
          <cell r="G411" t="str">
            <v>[장비] 탈취설비</v>
          </cell>
        </row>
        <row r="412">
          <cell r="G412" t="str">
            <v>[장비] 항온 항습기 (System Air Con 포함)</v>
          </cell>
        </row>
        <row r="413">
          <cell r="G413" t="str">
            <v>■ 지열설비공사(옥외공사)</v>
          </cell>
        </row>
        <row r="414">
          <cell r="G414" t="str">
            <v>[지열설비공사(옥외공사)] 지열설비공사</v>
          </cell>
        </row>
      </sheetData>
      <sheetData sheetId="8">
        <row r="2">
          <cell r="D2" t="str">
            <v>시공불량</v>
          </cell>
        </row>
        <row r="3">
          <cell r="D3" t="str">
            <v>시공불량(용접)</v>
          </cell>
          <cell r="F3" t="str">
            <v>Fit Up 불량</v>
          </cell>
        </row>
        <row r="4">
          <cell r="D4" t="str">
            <v>시공불량(융착)</v>
          </cell>
          <cell r="F4" t="str">
            <v>본용접 불량</v>
          </cell>
        </row>
        <row r="5">
          <cell r="D5" t="str">
            <v>시공불량(체결)</v>
          </cell>
          <cell r="F5" t="str">
            <v>용접부 녹발생</v>
          </cell>
        </row>
        <row r="6">
          <cell r="D6" t="str">
            <v>시공불량(지지물)</v>
          </cell>
          <cell r="F6" t="str">
            <v>눈관리 훼손/누락</v>
          </cell>
        </row>
        <row r="7">
          <cell r="D7" t="str">
            <v>시공불량(관통부)</v>
          </cell>
          <cell r="F7" t="str">
            <v>비드와 간섭부 이격불량</v>
          </cell>
        </row>
        <row r="8">
          <cell r="D8" t="str">
            <v>시공불량(수직,수평)</v>
          </cell>
        </row>
        <row r="9">
          <cell r="D9" t="str">
            <v>시공불량(간섭)</v>
          </cell>
          <cell r="F9" t="str">
            <v>융착비드불량(맞대기)</v>
          </cell>
        </row>
        <row r="10">
          <cell r="D10" t="str">
            <v>시공불량(본딩)</v>
          </cell>
          <cell r="F10" t="str">
            <v>융착비드불량(소켓)</v>
          </cell>
        </row>
        <row r="11">
          <cell r="D11" t="str">
            <v>시공불량(건축마감)</v>
          </cell>
          <cell r="F11" t="str">
            <v>융착비드불량(새들)</v>
          </cell>
        </row>
        <row r="12">
          <cell r="D12" t="str">
            <v>시공불량(난간대)</v>
          </cell>
          <cell r="F12" t="str">
            <v>융착비드간섭(지지물)</v>
          </cell>
        </row>
        <row r="13">
          <cell r="D13" t="str">
            <v>시공불량(누기)</v>
          </cell>
          <cell r="F13" t="str">
            <v>융착결과표 불량</v>
          </cell>
        </row>
        <row r="14">
          <cell r="D14" t="str">
            <v>시공불량(덕트)</v>
          </cell>
        </row>
        <row r="15">
          <cell r="D15" t="str">
            <v>시공불량(도장미실시,훼손)</v>
          </cell>
        </row>
        <row r="16">
          <cell r="D16" t="str">
            <v>시공불량(미보온,훼손)</v>
          </cell>
          <cell r="F16" t="str">
            <v>지지물 시공누락</v>
          </cell>
        </row>
        <row r="17">
          <cell r="D17" t="str">
            <v>시공불량(방진스프링)</v>
          </cell>
          <cell r="F17" t="str">
            <v>지지물 시공불량</v>
          </cell>
        </row>
        <row r="18">
          <cell r="D18" t="str">
            <v>시공불량(스프링장력)</v>
          </cell>
          <cell r="F18" t="str">
            <v>지지물 지지간격불량</v>
          </cell>
        </row>
        <row r="19">
          <cell r="D19" t="str">
            <v>시공불량(위치)</v>
          </cell>
          <cell r="F19" t="str">
            <v>패드 설치불량,이탈</v>
          </cell>
        </row>
        <row r="20">
          <cell r="D20" t="str">
            <v>시공불량(전원미연결,마감불량)</v>
          </cell>
          <cell r="F20" t="str">
            <v>관통부마감불량(미마감)</v>
          </cell>
        </row>
        <row r="21">
          <cell r="D21" t="str">
            <v>시공불량(접지)</v>
          </cell>
          <cell r="F21" t="str">
            <v>관통부마감불량(훼손)</v>
          </cell>
        </row>
        <row r="22">
          <cell r="D22" t="str">
            <v>시공불량(키락밸브)</v>
          </cell>
        </row>
        <row r="23">
          <cell r="D23" t="str">
            <v>시공불량(밸브마감캡)</v>
          </cell>
        </row>
        <row r="24">
          <cell r="D24" t="str">
            <v>시공불량(누수)</v>
          </cell>
        </row>
        <row r="25">
          <cell r="D25" t="str">
            <v>시공불량(부식)</v>
          </cell>
        </row>
        <row r="26">
          <cell r="D26" t="str">
            <v>시공불량(자재)</v>
          </cell>
        </row>
        <row r="28">
          <cell r="D28" t="str">
            <v>미시공</v>
          </cell>
        </row>
        <row r="29">
          <cell r="D29" t="str">
            <v>미시공(드레인미설치)</v>
          </cell>
        </row>
        <row r="30">
          <cell r="D30" t="str">
            <v>미시공(지지물)</v>
          </cell>
        </row>
        <row r="31">
          <cell r="D31" t="str">
            <v>설계</v>
          </cell>
        </row>
        <row r="32">
          <cell r="D32" t="str">
            <v>간섭</v>
          </cell>
        </row>
        <row r="33">
          <cell r="D33" t="str">
            <v>마감처리</v>
          </cell>
        </row>
        <row r="34">
          <cell r="D34" t="str">
            <v>마감처리(코킹)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  <cell r="D2" t="str">
            <v>직급</v>
          </cell>
          <cell r="E2" t="str">
            <v>주민등록번호</v>
          </cell>
          <cell r="F2" t="str">
            <v>주소</v>
          </cell>
        </row>
        <row r="3">
          <cell r="C3" t="str">
            <v>홍 길 동</v>
          </cell>
          <cell r="D3" t="str">
            <v>배관</v>
          </cell>
          <cell r="E3" t="str">
            <v>123456-7891234</v>
          </cell>
          <cell r="F3" t="str">
            <v>지구시 지구동 지구 아파트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  <sheetName val="산수(hd-0)"/>
      <sheetName val="산수(hd-1)"/>
      <sheetName val="기초데이타"/>
      <sheetName val="투찰내역"/>
      <sheetName val="부관맨홀조서"/>
      <sheetName val="09.09.04(최)"/>
      <sheetName val="1400"/>
      <sheetName val="1500"/>
      <sheetName val="BQ External"/>
      <sheetName val="YA98"/>
      <sheetName val="Original External Work"/>
      <sheetName val="청천내"/>
      <sheetName val="기구조직"/>
      <sheetName val="form"/>
      <sheetName val="INFRA"/>
      <sheetName val="추천서"/>
      <sheetName val="역T형옹벽단위수량"/>
      <sheetName val="백암비스타내역"/>
      <sheetName val="원본(갑지)"/>
      <sheetName val="공통(20-91)"/>
      <sheetName val="SG"/>
      <sheetName val="VOR"/>
      <sheetName val="4.내역"/>
      <sheetName val="내역서(직영비)"/>
      <sheetName val="내역서(총)"/>
      <sheetName val="기본단가표"/>
      <sheetName val="일일"/>
      <sheetName val="사업관리"/>
      <sheetName val="sh1"/>
      <sheetName val="이름정의"/>
      <sheetName val="전등설비"/>
      <sheetName val="설계"/>
      <sheetName val="총괄집계표"/>
      <sheetName val="배분및이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  <sheetName val="일위총괄"/>
      <sheetName val="예산내역"/>
      <sheetName val="연결관조서 (토사)"/>
      <sheetName val="가제당공사비"/>
      <sheetName val="GC산출"/>
      <sheetName val="노임단가표"/>
      <sheetName val="봉산운반"/>
      <sheetName val="J"/>
      <sheetName val="강관외경"/>
      <sheetName val="정산내역"/>
      <sheetName val="우각부보강"/>
      <sheetName val="철거수량(전송)"/>
      <sheetName val="구조물철거집계 "/>
      <sheetName val="목표세부명세"/>
      <sheetName val="이름표"/>
      <sheetName val="본실행경비"/>
      <sheetName val="계림(함평)"/>
      <sheetName val="계림(장성)"/>
      <sheetName val="체불금품내역"/>
      <sheetName val="접က_x0000_退"/>
      <sheetName val="VXXXXXX"/>
      <sheetName val="탱크규격"/>
      <sheetName val="옥내소화전계산서"/>
      <sheetName val="토 적 표"/>
      <sheetName val="입력자료(노무비)"/>
      <sheetName val="심사물량"/>
      <sheetName val="DHEQSUPT"/>
      <sheetName val="암거날개벽"/>
      <sheetName val="3지구단위"/>
      <sheetName val="안산기계장치"/>
      <sheetName val="하천보호공수량"/>
      <sheetName val="설계산출표지"/>
      <sheetName val="B__95___2"/>
      <sheetName val="B__95___3"/>
      <sheetName val="[95조경공.XLS]B__95___4"/>
      <sheetName val="[95조경공.XLS]B__95___5"/>
      <sheetName val="[95조경공.XLS]B__95___6"/>
      <sheetName val="[95조경공.XLS]B__95___7"/>
      <sheetName val="은행코드"/>
      <sheetName val="여방수로"/>
      <sheetName val="제당"/>
      <sheetName val="취수시설"/>
      <sheetName val="평야부"/>
      <sheetName val="수원공"/>
      <sheetName val="지불내역1"/>
      <sheetName val="L_RPTB~1"/>
      <sheetName val="단가 (2)"/>
      <sheetName val="AQL(0.65)"/>
      <sheetName val="경비일반이윤"/>
      <sheetName val="공사예산"/>
      <sheetName val="보안등"/>
      <sheetName val="품셈산출"/>
      <sheetName val="접_x0000__x0000_똀"/>
      <sheetName val="상하수대비내역(공내역)"/>
      <sheetName val="부대tu"/>
      <sheetName val="품셈(기초)"/>
      <sheetName val="단 box"/>
      <sheetName val="연장및면적(좌측)"/>
      <sheetName val="INDE_x0000_"/>
      <sheetName val="자재비"/>
      <sheetName val="etc"/>
      <sheetName val="변경내역을"/>
      <sheetName val="기계경비목록"/>
      <sheetName val="[95조경공.XLS][95조경공.XLS]B__95__54"/>
      <sheetName val="[95조경공.XLS][95조경공.XLS]B__95__55"/>
      <sheetName val="[95조경공.XLS][95조경공.XLS]B__95__50"/>
      <sheetName val="[95조경공.XLS][95조경공.XLS]B__95__51"/>
      <sheetName val="[95조경공.XLS][95조경공.XLS]B__95__21"/>
      <sheetName val="[95조경공.XLS][95조경공.XLS]B__95__36"/>
      <sheetName val="[95조경공.XLS][95조경공.XLS]B__95__37"/>
      <sheetName val="[95조경공.XLS][95조경공.XLS]B__95__38"/>
      <sheetName val="[95조경공.XLS][95조경공.XLS]B__95__39"/>
      <sheetName val="[95조경공.XLS][95조경공.XLS]B__95__26"/>
      <sheetName val="[95조경공.XLS][95조경공.XLS]B__95__27"/>
      <sheetName val="[95조경공.XLS][95조경공.XLS]B__95__22"/>
      <sheetName val="[95조경공.XLS][95조경공.XLS]B__95__23"/>
      <sheetName val="[95조경공.XLS][95조경공.XLS]B__95__28"/>
      <sheetName val="[95조경공.XLS][95조경공.XLS]B__95__29"/>
      <sheetName val="[95조경공.XLS][95조경공.XLS]B__95__24"/>
      <sheetName val="[95조경공.XLS][95조경공.XLS]B__95__25"/>
      <sheetName val="[95조경공.XLS][95조경공.XLS]B__95__30"/>
      <sheetName val="[95조경공.XLS][95조경공.XLS]B__95__31"/>
      <sheetName val="[95조경공.XLS][95조경공.XLS]B__95__34"/>
      <sheetName val="[95조경공.XLS][95조경공.XLS]B__95__35"/>
      <sheetName val="[95조경공.XLS][95조경공.XLS]B__95__32"/>
      <sheetName val="[95조경공.XLS][95조경공.XLS]B__95__33"/>
      <sheetName val="[95조경공.XLS][95조경공.XLS]B__95__44"/>
      <sheetName val="[95조경공.XLS][95조경공.XLS]B__95__45"/>
      <sheetName val="[95조경공.XLS][95조경공.XLS]B__95__42"/>
      <sheetName val="[95조경공.XLS][95조경공.XLS]B__95__43"/>
      <sheetName val="[95조경공.XLS][95조경공.XLS]B__95__40"/>
      <sheetName val="[95조경공.XLS][95조경공.XLS]B__95__41"/>
      <sheetName val="[95조경공.XLS][95조경공.XLS]B__95__46"/>
      <sheetName val="[95조경공.XLS][95조경공.XLS]B__95__47"/>
      <sheetName val="[95조경공.XLS][95조경공.XLS]B__95__48"/>
      <sheetName val="[95조경공.XLS][95조경공.XLS]B__95__49"/>
      <sheetName val="[95조경공.XLS][95조경공.XLS]B__95__52"/>
      <sheetName val="[95조경공.XLS][95조경공.XLS]B__95__53"/>
      <sheetName val="유동표"/>
      <sheetName val="27"/>
      <sheetName val="우수데이타"/>
      <sheetName val="VXXXXXXX"/>
      <sheetName val="4.2.1 마루높이 검토"/>
      <sheetName val="지역개발"/>
      <sheetName val="학력"/>
      <sheetName val="4안전율"/>
      <sheetName val="표  지"/>
      <sheetName val="QandAJunior"/>
      <sheetName val="참조"/>
      <sheetName val="5.2코핑"/>
      <sheetName val="공양식"/>
      <sheetName val="간접"/>
      <sheetName val="기본일위"/>
      <sheetName val="환율"/>
      <sheetName val="년도별시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5">
          <cell r="D5">
            <v>515989155</v>
          </cell>
        </row>
      </sheetData>
      <sheetData sheetId="1302">
        <row r="5">
          <cell r="D5">
            <v>515989155</v>
          </cell>
        </row>
      </sheetData>
      <sheetData sheetId="1303">
        <row r="5">
          <cell r="D5">
            <v>515989155</v>
          </cell>
        </row>
      </sheetData>
      <sheetData sheetId="1304">
        <row r="5">
          <cell r="D5">
            <v>515989155</v>
          </cell>
        </row>
      </sheetData>
      <sheetData sheetId="1305">
        <row r="5">
          <cell r="D5">
            <v>515989155</v>
          </cell>
        </row>
      </sheetData>
      <sheetData sheetId="1306">
        <row r="5">
          <cell r="D5">
            <v>515989155</v>
          </cell>
        </row>
      </sheetData>
      <sheetData sheetId="1307">
        <row r="5">
          <cell r="D5">
            <v>515989155</v>
          </cell>
        </row>
      </sheetData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>
        <row r="5">
          <cell r="D5" t="str">
            <v>부순모래,10mm</v>
          </cell>
        </row>
      </sheetData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5">
          <cell r="D5" t="str">
            <v>부순모래,10mm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  <sheetName val="TAS 총괄 관리표"/>
      <sheetName val="Total고장Trend"/>
      <sheetName val="장비別고장Trend"/>
      <sheetName val="재무가정"/>
      <sheetName val="인원계획-미화"/>
      <sheetName val="표지제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E31" sqref="E31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214" t="s">
        <v>0</v>
      </c>
      <c r="C4" s="214"/>
      <c r="D4" s="214"/>
      <c r="E4" s="214"/>
      <c r="F4" s="7"/>
    </row>
    <row r="5" spans="1:6" ht="21.9" customHeight="1">
      <c r="A5" s="8"/>
      <c r="B5" s="214"/>
      <c r="C5" s="214"/>
      <c r="D5" s="214"/>
      <c r="E5" s="214"/>
      <c r="F5" s="9"/>
    </row>
    <row r="6" spans="1:6" ht="21.9" customHeight="1">
      <c r="A6" s="10"/>
      <c r="B6" s="214"/>
      <c r="C6" s="214"/>
      <c r="D6" s="214"/>
      <c r="E6" s="214"/>
      <c r="F6" s="11"/>
    </row>
    <row r="7" spans="1:6" ht="36.9" customHeight="1">
      <c r="A7" s="12"/>
      <c r="B7" s="215" t="s">
        <v>1</v>
      </c>
      <c r="C7" s="215"/>
      <c r="D7" s="215"/>
      <c r="E7" s="215"/>
      <c r="F7" s="11"/>
    </row>
    <row r="8" spans="1:6" ht="29.1" customHeight="1">
      <c r="A8" s="8"/>
      <c r="B8" s="13"/>
      <c r="C8" s="216" t="s">
        <v>304</v>
      </c>
      <c r="D8" s="217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218" t="s">
        <v>603</v>
      </c>
      <c r="D14" s="218"/>
      <c r="E14" s="13"/>
      <c r="F14" s="9"/>
    </row>
    <row r="15" spans="1:6" ht="21.9" customHeight="1">
      <c r="A15" s="8"/>
      <c r="B15" s="13"/>
      <c r="C15" s="219" t="s">
        <v>305</v>
      </c>
      <c r="D15" s="219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13"/>
      <c r="D19" s="213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D22" sqref="D22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220" t="s">
        <v>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</row>
    <row r="2" spans="1:12" ht="21.9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>
      <c r="A5" s="20">
        <v>3</v>
      </c>
      <c r="B5" s="21" t="s">
        <v>7</v>
      </c>
      <c r="C5" s="21" t="s">
        <v>4</v>
      </c>
      <c r="D5" s="25">
        <f>ROUNDUP(E5,0)</f>
        <v>940000000</v>
      </c>
      <c r="E5" s="22">
        <f>집계장!I22</f>
        <v>940000000</v>
      </c>
      <c r="F5" s="26" t="s">
        <v>8</v>
      </c>
      <c r="G5" s="18"/>
      <c r="H5" s="18"/>
      <c r="I5" s="18"/>
      <c r="J5" s="18"/>
      <c r="K5" s="18"/>
    </row>
    <row r="6" spans="1:12" ht="21.9" customHeight="1">
      <c r="A6" s="20">
        <v>4</v>
      </c>
      <c r="B6" s="27" t="s">
        <v>9</v>
      </c>
      <c r="C6" s="21" t="s">
        <v>4</v>
      </c>
      <c r="D6" s="25">
        <f t="shared" ref="D6:D12" si="0">ROUNDUP(E6,0)</f>
        <v>940000000</v>
      </c>
      <c r="E6" s="22">
        <f>E7+E13</f>
        <v>940000000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>
      <c r="A7" s="20">
        <v>5</v>
      </c>
      <c r="B7" s="21" t="s">
        <v>11</v>
      </c>
      <c r="C7" s="21" t="s">
        <v>12</v>
      </c>
      <c r="D7" s="25">
        <f t="shared" si="0"/>
        <v>640000000</v>
      </c>
      <c r="E7" s="22">
        <f>집계장!G22</f>
        <v>640000000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>
      <c r="A8" s="20">
        <v>6</v>
      </c>
      <c r="B8" s="21" t="s">
        <v>14</v>
      </c>
      <c r="C8" s="21" t="s">
        <v>4</v>
      </c>
      <c r="D8" s="25">
        <f t="shared" si="0"/>
        <v>300000000</v>
      </c>
      <c r="E8" s="22">
        <f>집계장!F22</f>
        <v>300000000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>
      <c r="A13" s="20">
        <v>11</v>
      </c>
      <c r="B13" s="24" t="s">
        <v>22</v>
      </c>
      <c r="C13" s="21" t="s">
        <v>23</v>
      </c>
      <c r="D13" s="31">
        <f>ROUNDUP(E13,0)</f>
        <v>300000000</v>
      </c>
      <c r="E13" s="32">
        <f>집계장!F22</f>
        <v>300000000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>
      <c r="A14" s="20">
        <v>12</v>
      </c>
      <c r="B14" s="21" t="s">
        <v>24</v>
      </c>
      <c r="C14" s="21" t="s">
        <v>23</v>
      </c>
      <c r="D14" s="25">
        <f>ROUNDUP(E14,0)</f>
        <v>0</v>
      </c>
      <c r="E14" s="22"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>
      <c r="A16" s="20">
        <v>14</v>
      </c>
      <c r="B16" s="21" t="s">
        <v>27</v>
      </c>
      <c r="C16" s="21" t="s">
        <v>28</v>
      </c>
      <c r="D16" s="33" t="s">
        <v>604</v>
      </c>
      <c r="E16" s="34"/>
      <c r="F16" s="21"/>
      <c r="G16" s="21"/>
      <c r="H16" s="21"/>
      <c r="I16" s="21"/>
      <c r="J16" s="21"/>
      <c r="K16" s="21"/>
    </row>
    <row r="17" spans="1:11" ht="21.9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>
      <c r="A18" s="20"/>
      <c r="B18" s="221" t="s">
        <v>29</v>
      </c>
      <c r="C18" s="221"/>
      <c r="D18" s="221"/>
      <c r="E18" s="221"/>
      <c r="F18" s="221"/>
      <c r="G18" s="221"/>
      <c r="H18" s="221"/>
      <c r="I18" s="221"/>
      <c r="J18" s="222"/>
      <c r="K18" s="21"/>
    </row>
    <row r="19" spans="1:11" ht="21.9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>
      <c r="A21" s="35"/>
      <c r="B21" s="21"/>
      <c r="C21" s="21"/>
      <c r="D21" s="21"/>
      <c r="E21" s="34"/>
      <c r="F21" s="24" t="s">
        <v>605</v>
      </c>
      <c r="G21" s="24"/>
      <c r="H21" s="24"/>
      <c r="I21" s="24"/>
      <c r="J21" s="21"/>
      <c r="K21" s="21"/>
    </row>
    <row r="22" spans="1:11" ht="21.9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>
      <c r="A23" s="35"/>
      <c r="B23" s="21"/>
      <c r="C23" s="21"/>
      <c r="D23" s="21"/>
      <c r="E23" s="34"/>
      <c r="F23" s="24" t="s">
        <v>32</v>
      </c>
      <c r="G23" s="223" t="s">
        <v>305</v>
      </c>
      <c r="H23" s="223"/>
      <c r="I23" s="223"/>
      <c r="J23" s="223"/>
      <c r="K23" s="223"/>
    </row>
    <row r="24" spans="1:11" ht="21.9" customHeight="1">
      <c r="A24" s="35"/>
      <c r="B24" s="21" t="s">
        <v>33</v>
      </c>
      <c r="C24" s="21"/>
      <c r="D24" s="21"/>
      <c r="E24" s="34"/>
      <c r="F24" s="24" t="s">
        <v>34</v>
      </c>
      <c r="G24" s="223" t="s">
        <v>306</v>
      </c>
      <c r="H24" s="223"/>
      <c r="I24" s="223"/>
      <c r="J24" s="223"/>
      <c r="K24" s="223"/>
    </row>
    <row r="25" spans="1:11" ht="21.9" customHeight="1">
      <c r="A25" s="18"/>
      <c r="B25" s="21"/>
      <c r="C25" s="21"/>
      <c r="D25" s="21"/>
      <c r="E25" s="34"/>
      <c r="F25" s="24" t="s">
        <v>35</v>
      </c>
      <c r="G25" s="223" t="s">
        <v>307</v>
      </c>
      <c r="H25" s="223"/>
      <c r="I25" s="23" t="s">
        <v>308</v>
      </c>
      <c r="J25" s="24"/>
      <c r="K25" s="24"/>
    </row>
    <row r="26" spans="1:11" ht="21.9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>
      <c r="A1" s="224" t="s">
        <v>81</v>
      </c>
      <c r="B1" s="225"/>
      <c r="C1" s="225"/>
      <c r="D1" s="225"/>
      <c r="E1" s="225"/>
      <c r="F1" s="225"/>
      <c r="G1" s="225"/>
    </row>
    <row r="2" spans="1:7" ht="39.9" customHeight="1" thickBot="1">
      <c r="A2" s="41" t="s">
        <v>82</v>
      </c>
      <c r="G2" s="42" t="s">
        <v>83</v>
      </c>
    </row>
    <row r="3" spans="1:7" ht="27.9" customHeight="1">
      <c r="A3" s="226" t="s">
        <v>84</v>
      </c>
      <c r="B3" s="228" t="s">
        <v>85</v>
      </c>
      <c r="C3" s="228" t="s">
        <v>86</v>
      </c>
      <c r="D3" s="228" t="s">
        <v>87</v>
      </c>
      <c r="E3" s="228" t="s">
        <v>88</v>
      </c>
      <c r="F3" s="228"/>
      <c r="G3" s="230"/>
    </row>
    <row r="4" spans="1:7" ht="27.9" customHeight="1">
      <c r="A4" s="227"/>
      <c r="B4" s="229"/>
      <c r="C4" s="229"/>
      <c r="D4" s="229"/>
      <c r="E4" s="43" t="s">
        <v>89</v>
      </c>
      <c r="F4" s="43" t="s">
        <v>90</v>
      </c>
      <c r="G4" s="44" t="s">
        <v>91</v>
      </c>
    </row>
    <row r="5" spans="1:7" ht="27.9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>
      <c r="A12" s="45"/>
      <c r="B12" s="46"/>
      <c r="C12" s="46"/>
      <c r="D12" s="46"/>
      <c r="E12" s="46"/>
      <c r="F12" s="46"/>
      <c r="G12" s="48"/>
    </row>
    <row r="13" spans="1:7" ht="27.9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>
      <c r="A14" s="45"/>
      <c r="B14" s="46"/>
      <c r="C14" s="46"/>
      <c r="D14" s="46"/>
      <c r="E14" s="46"/>
      <c r="F14" s="46"/>
      <c r="G14" s="48"/>
    </row>
    <row r="15" spans="1:7" ht="27.9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M34"/>
  <sheetViews>
    <sheetView view="pageBreakPreview" zoomScaleNormal="85" zoomScaleSheetLayoutView="100" workbookViewId="0">
      <selection activeCell="E31" sqref="E31"/>
    </sheetView>
  </sheetViews>
  <sheetFormatPr defaultColWidth="9" defaultRowHeight="17.399999999999999"/>
  <cols>
    <col min="1" max="1" width="2.59765625" style="202" customWidth="1"/>
    <col min="2" max="2" width="25.59765625" style="18" customWidth="1"/>
    <col min="3" max="3" width="20.19921875" style="18" customWidth="1"/>
    <col min="4" max="4" width="7.3984375" style="18" customWidth="1"/>
    <col min="5" max="5" width="10.59765625" style="158" customWidth="1"/>
    <col min="6" max="6" width="9.8984375" style="18" customWidth="1"/>
    <col min="7" max="7" width="17.69921875" style="18" customWidth="1"/>
    <col min="8" max="8" width="15.59765625" style="18" customWidth="1"/>
    <col min="9" max="9" width="2.59765625" style="18" customWidth="1"/>
    <col min="10" max="10" width="15.59765625" style="157" customWidth="1"/>
    <col min="11" max="11" width="7" style="18" bestFit="1" customWidth="1"/>
    <col min="12" max="12" width="14.19921875" style="18" bestFit="1" customWidth="1"/>
    <col min="13" max="13" width="35.69921875" style="18" customWidth="1"/>
    <col min="14" max="16384" width="9" style="18"/>
  </cols>
  <sheetData>
    <row r="1" spans="2:13" ht="69" customHeight="1">
      <c r="B1" s="231" t="s">
        <v>530</v>
      </c>
      <c r="C1" s="231"/>
      <c r="D1" s="231"/>
      <c r="E1" s="231"/>
      <c r="F1" s="231"/>
      <c r="G1" s="231"/>
      <c r="H1" s="231"/>
    </row>
    <row r="2" spans="2:13" ht="39.75" customHeight="1" thickBot="1">
      <c r="B2" s="193" t="str">
        <f>집계장!A1</f>
        <v>P4 Ph4 GAS 1공구 마감공사</v>
      </c>
      <c r="C2" s="192"/>
      <c r="D2" s="192"/>
      <c r="E2" s="192"/>
      <c r="F2" s="191"/>
      <c r="G2" s="190"/>
      <c r="H2" s="190" t="s">
        <v>529</v>
      </c>
    </row>
    <row r="3" spans="2:13" ht="27.9" customHeight="1">
      <c r="B3" s="232" t="s">
        <v>528</v>
      </c>
      <c r="C3" s="234" t="s">
        <v>527</v>
      </c>
      <c r="D3" s="234" t="s">
        <v>526</v>
      </c>
      <c r="E3" s="236" t="s">
        <v>525</v>
      </c>
      <c r="F3" s="236" t="s">
        <v>524</v>
      </c>
      <c r="G3" s="236"/>
      <c r="H3" s="238" t="s">
        <v>523</v>
      </c>
    </row>
    <row r="4" spans="2:13" ht="27.9" customHeight="1">
      <c r="B4" s="233"/>
      <c r="C4" s="235"/>
      <c r="D4" s="235"/>
      <c r="E4" s="237"/>
      <c r="F4" s="189" t="s">
        <v>522</v>
      </c>
      <c r="G4" s="189" t="s">
        <v>521</v>
      </c>
      <c r="H4" s="239"/>
    </row>
    <row r="5" spans="2:13" ht="27.9" customHeight="1">
      <c r="B5" s="182" t="s">
        <v>519</v>
      </c>
      <c r="C5" s="175" t="s">
        <v>520</v>
      </c>
      <c r="D5" s="175" t="s">
        <v>509</v>
      </c>
      <c r="E5" s="181">
        <v>1400000</v>
      </c>
      <c r="F5" s="171">
        <v>50</v>
      </c>
      <c r="G5" s="171">
        <f t="shared" ref="G5:G11" si="0">E5*F5</f>
        <v>70000000</v>
      </c>
      <c r="H5" s="188"/>
    </row>
    <row r="6" spans="2:13" ht="27.9" customHeight="1">
      <c r="B6" s="182" t="s">
        <v>519</v>
      </c>
      <c r="C6" s="175" t="s">
        <v>518</v>
      </c>
      <c r="D6" s="175" t="s">
        <v>509</v>
      </c>
      <c r="E6" s="181">
        <v>1200000</v>
      </c>
      <c r="F6" s="171">
        <v>50</v>
      </c>
      <c r="G6" s="171">
        <f t="shared" si="0"/>
        <v>60000000</v>
      </c>
      <c r="H6" s="187" t="s">
        <v>515</v>
      </c>
    </row>
    <row r="7" spans="2:13" ht="27.9" customHeight="1">
      <c r="B7" s="182" t="s">
        <v>513</v>
      </c>
      <c r="C7" s="175" t="s">
        <v>517</v>
      </c>
      <c r="D7" s="175" t="s">
        <v>509</v>
      </c>
      <c r="E7" s="181">
        <v>1000000</v>
      </c>
      <c r="F7" s="171">
        <v>50</v>
      </c>
      <c r="G7" s="171">
        <f t="shared" si="0"/>
        <v>50000000</v>
      </c>
      <c r="H7" s="183" t="s">
        <v>515</v>
      </c>
    </row>
    <row r="8" spans="2:13" ht="27.9" customHeight="1">
      <c r="B8" s="182" t="s">
        <v>513</v>
      </c>
      <c r="C8" s="175" t="s">
        <v>516</v>
      </c>
      <c r="D8" s="175" t="s">
        <v>509</v>
      </c>
      <c r="E8" s="181">
        <v>900000</v>
      </c>
      <c r="F8" s="171">
        <v>50</v>
      </c>
      <c r="G8" s="171">
        <f t="shared" si="0"/>
        <v>45000000</v>
      </c>
      <c r="H8" s="183" t="s">
        <v>515</v>
      </c>
    </row>
    <row r="9" spans="2:13" ht="27.9" customHeight="1">
      <c r="B9" s="182" t="s">
        <v>513</v>
      </c>
      <c r="C9" s="175" t="s">
        <v>514</v>
      </c>
      <c r="D9" s="175" t="s">
        <v>509</v>
      </c>
      <c r="E9" s="181">
        <v>800000</v>
      </c>
      <c r="F9" s="171">
        <v>50</v>
      </c>
      <c r="G9" s="171">
        <f t="shared" si="0"/>
        <v>40000000</v>
      </c>
      <c r="H9" s="186"/>
      <c r="L9" s="185"/>
      <c r="M9" s="184"/>
    </row>
    <row r="10" spans="2:13" ht="27.9" customHeight="1">
      <c r="B10" s="182" t="s">
        <v>513</v>
      </c>
      <c r="C10" s="175" t="s">
        <v>512</v>
      </c>
      <c r="D10" s="175" t="s">
        <v>509</v>
      </c>
      <c r="E10" s="181">
        <v>700000</v>
      </c>
      <c r="F10" s="171">
        <v>50</v>
      </c>
      <c r="G10" s="171">
        <f t="shared" si="0"/>
        <v>35000000</v>
      </c>
      <c r="H10" s="183"/>
    </row>
    <row r="11" spans="2:13" ht="27.9" customHeight="1">
      <c r="B11" s="182" t="s">
        <v>511</v>
      </c>
      <c r="C11" s="175" t="s">
        <v>510</v>
      </c>
      <c r="D11" s="175" t="s">
        <v>509</v>
      </c>
      <c r="E11" s="181">
        <v>600000</v>
      </c>
      <c r="F11" s="171"/>
      <c r="G11" s="171">
        <f t="shared" si="0"/>
        <v>0</v>
      </c>
      <c r="H11" s="170"/>
    </row>
    <row r="12" spans="2:13" ht="27.9" customHeight="1">
      <c r="B12" s="174"/>
      <c r="C12" s="175"/>
      <c r="D12" s="172"/>
      <c r="E12" s="181"/>
      <c r="F12" s="171"/>
      <c r="G12" s="171"/>
      <c r="H12" s="170"/>
    </row>
    <row r="13" spans="2:13" ht="27.9" customHeight="1">
      <c r="B13" s="180"/>
      <c r="C13" s="175"/>
      <c r="D13" s="172"/>
      <c r="E13" s="173"/>
      <c r="F13" s="179"/>
      <c r="G13" s="178"/>
      <c r="H13" s="170"/>
      <c r="K13" s="177"/>
      <c r="L13" s="30"/>
      <c r="M13" s="176"/>
    </row>
    <row r="14" spans="2:13" ht="27.9" customHeight="1">
      <c r="B14" s="174"/>
      <c r="C14" s="175"/>
      <c r="D14" s="172"/>
      <c r="E14" s="173"/>
      <c r="F14" s="171"/>
      <c r="G14" s="171"/>
      <c r="H14" s="170"/>
      <c r="L14" s="30"/>
    </row>
    <row r="15" spans="2:13" ht="27.9" customHeight="1" thickBot="1">
      <c r="B15" s="169" t="s">
        <v>508</v>
      </c>
      <c r="C15" s="168"/>
      <c r="D15" s="167"/>
      <c r="E15" s="166"/>
      <c r="F15" s="165">
        <f>SUM(F5:F11)</f>
        <v>300</v>
      </c>
      <c r="G15" s="164">
        <f>SUM(G5:G14)</f>
        <v>300000000</v>
      </c>
      <c r="H15" s="163"/>
    </row>
    <row r="16" spans="2:13" ht="14.4">
      <c r="B16" s="162"/>
      <c r="C16" s="161"/>
      <c r="D16" s="160"/>
      <c r="E16" s="160"/>
    </row>
    <row r="17" spans="2:10" ht="14.4">
      <c r="B17" s="160"/>
      <c r="C17" s="160"/>
      <c r="D17" s="160"/>
      <c r="E17" s="160"/>
    </row>
    <row r="18" spans="2:10" s="30" customFormat="1" ht="14.4">
      <c r="B18" s="160"/>
      <c r="C18" s="160"/>
      <c r="D18" s="160"/>
      <c r="E18" s="160"/>
      <c r="F18" s="18"/>
      <c r="G18" s="18"/>
      <c r="H18" s="18"/>
      <c r="J18" s="157"/>
    </row>
    <row r="19" spans="2:10" s="30" customFormat="1" ht="14.4">
      <c r="B19" s="160"/>
      <c r="C19" s="160"/>
      <c r="D19" s="160"/>
      <c r="E19" s="160"/>
      <c r="F19" s="18"/>
      <c r="G19" s="18"/>
      <c r="H19" s="18"/>
      <c r="J19" s="157"/>
    </row>
    <row r="20" spans="2:10" s="30" customFormat="1" ht="14.4">
      <c r="B20" s="160"/>
      <c r="C20" s="160"/>
      <c r="D20" s="160"/>
      <c r="E20" s="160"/>
      <c r="F20" s="18"/>
      <c r="G20" s="18"/>
      <c r="H20" s="18"/>
      <c r="J20" s="157"/>
    </row>
    <row r="21" spans="2:10" s="30" customFormat="1" ht="14.4">
      <c r="B21" s="159"/>
      <c r="C21" s="159"/>
      <c r="D21" s="159"/>
      <c r="E21" s="159"/>
      <c r="F21" s="18"/>
      <c r="G21" s="18"/>
      <c r="H21" s="18"/>
      <c r="J21" s="157"/>
    </row>
    <row r="22" spans="2:10" s="30" customFormat="1" ht="14.4">
      <c r="B22" s="159"/>
      <c r="C22" s="159"/>
      <c r="D22" s="159"/>
      <c r="E22" s="159"/>
      <c r="F22" s="18"/>
      <c r="G22" s="18"/>
      <c r="H22" s="18"/>
      <c r="J22" s="157"/>
    </row>
    <row r="23" spans="2:10" s="30" customFormat="1" ht="14.4">
      <c r="B23" s="159"/>
      <c r="C23" s="159"/>
      <c r="D23" s="159"/>
      <c r="E23" s="159"/>
      <c r="F23" s="18"/>
      <c r="G23" s="18"/>
      <c r="H23" s="18"/>
      <c r="J23" s="157"/>
    </row>
    <row r="24" spans="2:10" s="30" customFormat="1" ht="14.4">
      <c r="B24" s="159"/>
      <c r="C24" s="159"/>
      <c r="D24" s="159"/>
      <c r="E24" s="159"/>
      <c r="F24" s="18"/>
      <c r="G24" s="18"/>
      <c r="H24" s="18"/>
      <c r="J24" s="157"/>
    </row>
    <row r="25" spans="2:10" s="30" customFormat="1" ht="14.4">
      <c r="B25" s="159"/>
      <c r="C25" s="159"/>
      <c r="D25" s="159"/>
      <c r="E25" s="159"/>
      <c r="F25" s="18"/>
      <c r="G25" s="18"/>
      <c r="H25" s="18"/>
      <c r="J25" s="157"/>
    </row>
    <row r="26" spans="2:10" s="30" customFormat="1" ht="14.4">
      <c r="B26" s="159"/>
      <c r="C26" s="159"/>
      <c r="D26" s="159"/>
      <c r="E26" s="159"/>
      <c r="F26" s="18"/>
      <c r="G26" s="18"/>
      <c r="H26" s="18"/>
      <c r="J26" s="157"/>
    </row>
    <row r="27" spans="2:10" s="30" customFormat="1" ht="14.4">
      <c r="B27" s="159"/>
      <c r="C27" s="18"/>
      <c r="D27" s="159"/>
      <c r="E27" s="159"/>
      <c r="F27" s="18"/>
      <c r="G27" s="18"/>
      <c r="H27" s="18"/>
      <c r="J27" s="157"/>
    </row>
    <row r="28" spans="2:10" s="30" customFormat="1" ht="14.4">
      <c r="B28" s="159"/>
      <c r="C28" s="18"/>
      <c r="D28" s="159"/>
      <c r="E28" s="159"/>
      <c r="F28" s="18"/>
      <c r="G28" s="18"/>
      <c r="H28" s="18"/>
      <c r="J28" s="157"/>
    </row>
    <row r="29" spans="2:10" s="30" customFormat="1" ht="14.4">
      <c r="B29" s="159"/>
      <c r="C29" s="18"/>
      <c r="D29" s="159"/>
      <c r="E29" s="159"/>
      <c r="F29" s="18"/>
      <c r="G29" s="18"/>
      <c r="H29" s="18"/>
      <c r="J29" s="157"/>
    </row>
    <row r="30" spans="2:10" s="30" customFormat="1" ht="14.4">
      <c r="B30" s="159"/>
      <c r="C30" s="18"/>
      <c r="D30" s="159"/>
      <c r="E30" s="159"/>
      <c r="F30" s="18"/>
      <c r="G30" s="18"/>
      <c r="H30" s="18"/>
      <c r="J30" s="157"/>
    </row>
    <row r="31" spans="2:10" s="30" customFormat="1" ht="14.4">
      <c r="B31" s="159"/>
      <c r="C31" s="18"/>
      <c r="D31" s="159"/>
      <c r="E31" s="159"/>
      <c r="F31" s="18"/>
      <c r="G31" s="18"/>
      <c r="H31" s="18"/>
      <c r="J31" s="157"/>
    </row>
    <row r="32" spans="2:10" s="30" customFormat="1" ht="14.4">
      <c r="B32" s="18"/>
      <c r="C32" s="18"/>
      <c r="D32" s="159"/>
      <c r="E32" s="159"/>
      <c r="F32" s="18"/>
      <c r="G32" s="18"/>
      <c r="H32" s="18"/>
      <c r="J32" s="157"/>
    </row>
    <row r="33" spans="2:10" s="30" customFormat="1">
      <c r="B33" s="18"/>
      <c r="C33" s="18"/>
      <c r="D33" s="159"/>
      <c r="E33" s="158"/>
      <c r="F33" s="18"/>
      <c r="G33" s="18"/>
      <c r="H33" s="18"/>
      <c r="J33" s="157"/>
    </row>
    <row r="34" spans="2:10" s="30" customFormat="1">
      <c r="B34" s="18"/>
      <c r="C34" s="18"/>
      <c r="D34" s="159"/>
      <c r="E34" s="158"/>
      <c r="F34" s="18"/>
      <c r="G34" s="18"/>
      <c r="H34" s="18"/>
      <c r="J34" s="157"/>
    </row>
  </sheetData>
  <mergeCells count="7">
    <mergeCell ref="B1:H1"/>
    <mergeCell ref="B3:B4"/>
    <mergeCell ref="C3:C4"/>
    <mergeCell ref="D3:D4"/>
    <mergeCell ref="E3:E4"/>
    <mergeCell ref="F3:G3"/>
    <mergeCell ref="H3:H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7"/>
  <sheetViews>
    <sheetView tabSelected="1" view="pageBreakPreview" topLeftCell="A13" zoomScale="115" zoomScaleNormal="100" zoomScaleSheetLayoutView="115" workbookViewId="0">
      <selection activeCell="D9" sqref="D9"/>
    </sheetView>
  </sheetViews>
  <sheetFormatPr defaultRowHeight="17.399999999999999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3" max="13" width="15.3984375" bestFit="1" customWidth="1"/>
    <col min="14" max="15" width="13.59765625" bestFit="1" customWidth="1"/>
    <col min="16" max="16" width="15.3984375" bestFit="1" customWidth="1"/>
  </cols>
  <sheetData>
    <row r="1" spans="1:16" ht="39.9" customHeight="1" thickTop="1">
      <c r="A1" s="243" t="str">
        <f>'용역청구서 표지'!$B$7</f>
        <v>P4 Ph4 GAS 1공구 마감공사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5"/>
    </row>
    <row r="2" spans="1:16" ht="20.100000000000001" customHeight="1">
      <c r="A2" s="54"/>
      <c r="J2" s="56"/>
      <c r="L2" s="57" t="str">
        <f>'용역청구서 표지'!$C$15</f>
        <v>대성이엔지</v>
      </c>
    </row>
    <row r="3" spans="1:16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46" t="s">
        <v>119</v>
      </c>
      <c r="K3" s="246"/>
      <c r="L3" s="247"/>
    </row>
    <row r="4" spans="1:16" ht="30" customHeight="1">
      <c r="A4" s="63" t="s">
        <v>120</v>
      </c>
      <c r="B4" s="64" t="s">
        <v>121</v>
      </c>
      <c r="C4" s="46" t="s">
        <v>122</v>
      </c>
      <c r="D4" s="149">
        <f>SUM('물량 내역서'!$J$5:$J$27)</f>
        <v>474</v>
      </c>
      <c r="E4" s="47">
        <f>F4/D4</f>
        <v>475000</v>
      </c>
      <c r="F4" s="65">
        <f>SUM('물량 내역서'!$K$5:$K$27)</f>
        <v>225150000</v>
      </c>
      <c r="G4" s="66">
        <v>3151031250</v>
      </c>
      <c r="H4" s="47">
        <f>F4</f>
        <v>225150000</v>
      </c>
      <c r="I4" s="67">
        <f>G4+H4</f>
        <v>3376181250</v>
      </c>
      <c r="J4" s="240"/>
      <c r="K4" s="241"/>
      <c r="L4" s="242"/>
      <c r="M4" s="156"/>
      <c r="N4" s="194"/>
    </row>
    <row r="5" spans="1:16" ht="30" customHeight="1">
      <c r="A5" s="68"/>
      <c r="B5" s="64" t="s">
        <v>123</v>
      </c>
      <c r="C5" s="46" t="s">
        <v>124</v>
      </c>
      <c r="D5" s="148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>
        <v>750000</v>
      </c>
      <c r="H5" s="47">
        <f t="shared" ref="H5:H20" si="0">F5</f>
        <v>0</v>
      </c>
      <c r="I5" s="67">
        <f t="shared" ref="I5:I7" si="1">G5+H5</f>
        <v>750000</v>
      </c>
      <c r="J5" s="240"/>
      <c r="K5" s="241"/>
      <c r="L5" s="242"/>
      <c r="P5" s="194"/>
    </row>
    <row r="6" spans="1:16" ht="30" customHeight="1">
      <c r="A6" s="68"/>
      <c r="B6" s="64" t="s">
        <v>125</v>
      </c>
      <c r="C6" s="46" t="s">
        <v>126</v>
      </c>
      <c r="D6" s="69">
        <f>'근로내역 (07월)'!AN69</f>
        <v>0</v>
      </c>
      <c r="E6" s="47" t="e">
        <f>F6/D6</f>
        <v>#DIV/0!</v>
      </c>
      <c r="F6" s="65">
        <f>'근로내역 (07월)'!AP69</f>
        <v>0</v>
      </c>
      <c r="G6" s="66">
        <v>0</v>
      </c>
      <c r="H6" s="47">
        <f t="shared" si="0"/>
        <v>0</v>
      </c>
      <c r="I6" s="67">
        <f t="shared" si="1"/>
        <v>0</v>
      </c>
      <c r="J6" s="240"/>
      <c r="K6" s="241"/>
      <c r="L6" s="242"/>
    </row>
    <row r="7" spans="1:16" ht="30" customHeight="1">
      <c r="A7" s="63" t="s">
        <v>127</v>
      </c>
      <c r="B7" s="70"/>
      <c r="C7" s="46" t="s">
        <v>128</v>
      </c>
      <c r="D7" s="46">
        <v>166.875</v>
      </c>
      <c r="E7" s="47">
        <v>187981</v>
      </c>
      <c r="F7" s="65">
        <f>ROUND(D7*E7,0)</f>
        <v>31369329</v>
      </c>
      <c r="G7" s="66">
        <v>305621768</v>
      </c>
      <c r="H7" s="47">
        <f>F7</f>
        <v>31369329</v>
      </c>
      <c r="I7" s="67">
        <f t="shared" si="1"/>
        <v>336991097</v>
      </c>
      <c r="J7" s="240"/>
      <c r="K7" s="241"/>
      <c r="L7" s="242"/>
      <c r="M7" s="156"/>
    </row>
    <row r="8" spans="1:16" ht="30" customHeight="1">
      <c r="A8" s="71" t="s">
        <v>129</v>
      </c>
      <c r="B8" s="248" t="s">
        <v>130</v>
      </c>
      <c r="C8" s="249"/>
      <c r="D8" s="72"/>
      <c r="E8" s="72"/>
      <c r="F8" s="73">
        <f>SUM(F4:F7)</f>
        <v>256519329</v>
      </c>
      <c r="G8" s="74">
        <f>SUM(G4:G7)</f>
        <v>3457403018</v>
      </c>
      <c r="H8" s="75">
        <f>F8</f>
        <v>256519329</v>
      </c>
      <c r="I8" s="76">
        <f>G8+H8</f>
        <v>3713922347</v>
      </c>
      <c r="J8" s="250"/>
      <c r="K8" s="251"/>
      <c r="L8" s="252"/>
      <c r="N8" s="201"/>
      <c r="O8" s="201"/>
      <c r="P8" s="194"/>
    </row>
    <row r="9" spans="1:16" ht="30" customHeight="1">
      <c r="A9" s="63" t="s">
        <v>131</v>
      </c>
      <c r="B9" s="64" t="s">
        <v>132</v>
      </c>
      <c r="C9" s="46" t="s">
        <v>133</v>
      </c>
      <c r="D9" s="311">
        <f>'근로내역 (07월)'!AN64</f>
        <v>1232.125</v>
      </c>
      <c r="E9" s="77">
        <f>F9/D9</f>
        <v>207614.89296946331</v>
      </c>
      <c r="F9" s="65">
        <f>'근로내역 (07월)'!AP64</f>
        <v>255807500</v>
      </c>
      <c r="G9" s="66">
        <v>1940770950</v>
      </c>
      <c r="H9" s="47">
        <f t="shared" ref="H9:H14" si="2">F9</f>
        <v>255807500</v>
      </c>
      <c r="I9" s="67">
        <f>G9+H9</f>
        <v>2196578450</v>
      </c>
      <c r="J9" s="240"/>
      <c r="K9" s="241"/>
      <c r="L9" s="242"/>
      <c r="M9" s="156"/>
    </row>
    <row r="10" spans="1:16" ht="30" customHeight="1">
      <c r="A10" s="63" t="s">
        <v>134</v>
      </c>
      <c r="B10" s="64" t="s">
        <v>135</v>
      </c>
      <c r="C10" s="46" t="s">
        <v>128</v>
      </c>
      <c r="D10" s="46">
        <f>SUM(숙소임차료!H4:H6)+SUM(숙소관리비!H4:H8)</f>
        <v>33</v>
      </c>
      <c r="E10" s="47">
        <f>F10/D10</f>
        <v>353668.48484848486</v>
      </c>
      <c r="F10" s="65">
        <f>숙소임차료!I3+숙소관리비!I3</f>
        <v>11671060</v>
      </c>
      <c r="G10" s="66">
        <v>100814260</v>
      </c>
      <c r="H10" s="47">
        <f t="shared" si="2"/>
        <v>11671060</v>
      </c>
      <c r="I10" s="67">
        <f t="shared" ref="I10:I12" si="3">G10+H10</f>
        <v>112485320</v>
      </c>
      <c r="J10" s="240"/>
      <c r="K10" s="241"/>
      <c r="L10" s="242"/>
      <c r="M10" s="156"/>
    </row>
    <row r="11" spans="1:16" ht="30" customHeight="1">
      <c r="A11" s="63"/>
      <c r="B11" s="64" t="s">
        <v>136</v>
      </c>
      <c r="C11" s="46" t="s">
        <v>137</v>
      </c>
      <c r="D11" s="46">
        <f>SUM(식대비용!G4:G4)</f>
        <v>38</v>
      </c>
      <c r="E11" s="47">
        <f>F11/D11</f>
        <v>430263.15789473685</v>
      </c>
      <c r="F11" s="65">
        <f>식대비용!I3</f>
        <v>16350000</v>
      </c>
      <c r="G11" s="66">
        <v>126456183</v>
      </c>
      <c r="H11" s="47">
        <f t="shared" si="2"/>
        <v>16350000</v>
      </c>
      <c r="I11" s="67">
        <f t="shared" si="3"/>
        <v>142806183</v>
      </c>
      <c r="J11" s="240"/>
      <c r="K11" s="241"/>
      <c r="L11" s="242"/>
      <c r="M11" s="156"/>
    </row>
    <row r="12" spans="1:16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4">D12*E12</f>
        <v>0</v>
      </c>
      <c r="G12" s="66"/>
      <c r="H12" s="47">
        <f t="shared" si="2"/>
        <v>0</v>
      </c>
      <c r="I12" s="67">
        <f t="shared" si="3"/>
        <v>0</v>
      </c>
      <c r="J12" s="240"/>
      <c r="K12" s="241"/>
      <c r="L12" s="242"/>
    </row>
    <row r="13" spans="1:16" ht="30" customHeight="1">
      <c r="A13" s="71" t="s">
        <v>139</v>
      </c>
      <c r="B13" s="248" t="s">
        <v>140</v>
      </c>
      <c r="C13" s="249"/>
      <c r="D13" s="72"/>
      <c r="E13" s="72"/>
      <c r="F13" s="73">
        <f>SUM(F9:F12)</f>
        <v>283828560</v>
      </c>
      <c r="G13" s="74">
        <f>SUM(G9:G12)</f>
        <v>2168041393</v>
      </c>
      <c r="H13" s="75">
        <f t="shared" si="2"/>
        <v>283828560</v>
      </c>
      <c r="I13" s="76">
        <f>G13+H13</f>
        <v>2451869953</v>
      </c>
      <c r="J13" s="250"/>
      <c r="K13" s="251"/>
      <c r="L13" s="252"/>
    </row>
    <row r="14" spans="1:16" ht="30" customHeight="1">
      <c r="A14" s="71" t="s">
        <v>141</v>
      </c>
      <c r="B14" s="248" t="s">
        <v>142</v>
      </c>
      <c r="C14" s="249"/>
      <c r="D14" s="72"/>
      <c r="E14" s="72"/>
      <c r="F14" s="73">
        <f>F8-F13</f>
        <v>-27309231</v>
      </c>
      <c r="G14" s="74">
        <f>G8-G13</f>
        <v>1289361625</v>
      </c>
      <c r="H14" s="75">
        <f t="shared" si="2"/>
        <v>-27309231</v>
      </c>
      <c r="I14" s="76">
        <f>G14+H14</f>
        <v>1262052394</v>
      </c>
      <c r="J14" s="250"/>
      <c r="K14" s="251"/>
      <c r="L14" s="252"/>
      <c r="N14" s="156"/>
    </row>
    <row r="15" spans="1:16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>
        <v>-327338540</v>
      </c>
      <c r="G15" s="66">
        <v>649238540</v>
      </c>
      <c r="H15" s="47">
        <f>F15</f>
        <v>-327338540</v>
      </c>
      <c r="I15" s="67">
        <f>G15+H15</f>
        <v>321900000</v>
      </c>
      <c r="J15" s="253"/>
      <c r="K15" s="254"/>
      <c r="L15" s="255"/>
      <c r="M15" s="156"/>
      <c r="N15" s="156"/>
      <c r="O15" s="156"/>
    </row>
    <row r="16" spans="1:16" ht="30" customHeight="1">
      <c r="A16" s="63" t="s">
        <v>145</v>
      </c>
      <c r="B16" s="78" t="s">
        <v>146</v>
      </c>
      <c r="C16" s="46" t="s">
        <v>147</v>
      </c>
      <c r="D16" s="46"/>
      <c r="E16" s="47"/>
      <c r="F16" s="65"/>
      <c r="G16" s="66"/>
      <c r="H16" s="47">
        <f>F16</f>
        <v>0</v>
      </c>
      <c r="I16" s="67">
        <f t="shared" ref="I16:I17" si="5">G16+H16</f>
        <v>0</v>
      </c>
      <c r="J16" s="240"/>
      <c r="K16" s="241"/>
      <c r="L16" s="242"/>
    </row>
    <row r="17" spans="1:12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>F17</f>
        <v>0</v>
      </c>
      <c r="I17" s="67">
        <f t="shared" si="5"/>
        <v>0</v>
      </c>
      <c r="J17" s="240"/>
      <c r="K17" s="241"/>
      <c r="L17" s="242"/>
    </row>
    <row r="18" spans="1:12" ht="30" customHeight="1">
      <c r="A18" s="71" t="s">
        <v>151</v>
      </c>
      <c r="B18" s="248" t="s">
        <v>152</v>
      </c>
      <c r="C18" s="249"/>
      <c r="D18" s="72"/>
      <c r="E18" s="72"/>
      <c r="F18" s="73">
        <f>F14-F15-F16-F17</f>
        <v>300029309</v>
      </c>
      <c r="G18" s="74">
        <f>G14-G15</f>
        <v>640123085</v>
      </c>
      <c r="H18" s="75">
        <f>F18</f>
        <v>300029309</v>
      </c>
      <c r="I18" s="76">
        <f>G18+H18</f>
        <v>940152394</v>
      </c>
      <c r="J18" s="250"/>
      <c r="K18" s="251"/>
      <c r="L18" s="252"/>
    </row>
    <row r="19" spans="1:12" ht="30" customHeight="1">
      <c r="A19" s="260" t="s">
        <v>153</v>
      </c>
      <c r="B19" s="64" t="s">
        <v>154</v>
      </c>
      <c r="C19" s="46" t="s">
        <v>147</v>
      </c>
      <c r="D19" s="46"/>
      <c r="E19" s="46"/>
      <c r="F19" s="65">
        <v>0</v>
      </c>
      <c r="G19" s="66"/>
      <c r="H19" s="47">
        <f>F19</f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>
      <c r="A20" s="260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61">
        <v>0</v>
      </c>
      <c r="L20" s="264">
        <f>K20-I20</f>
        <v>0</v>
      </c>
    </row>
    <row r="21" spans="1:12" ht="30" customHeight="1">
      <c r="A21" s="267" t="s">
        <v>159</v>
      </c>
      <c r="B21" s="268"/>
      <c r="C21" s="269"/>
      <c r="D21" s="81"/>
      <c r="E21" s="81"/>
      <c r="F21" s="82">
        <f>F18-F20</f>
        <v>300029309</v>
      </c>
      <c r="G21" s="83">
        <f>G18</f>
        <v>640123085</v>
      </c>
      <c r="H21" s="84">
        <f>F21</f>
        <v>300029309</v>
      </c>
      <c r="I21" s="85">
        <f>G21+H21</f>
        <v>940152394</v>
      </c>
      <c r="J21" s="207"/>
      <c r="K21" s="262"/>
      <c r="L21" s="265"/>
    </row>
    <row r="22" spans="1:12" ht="30" customHeight="1">
      <c r="A22" s="267" t="s">
        <v>160</v>
      </c>
      <c r="B22" s="268"/>
      <c r="C22" s="269"/>
      <c r="D22" s="81"/>
      <c r="E22" s="81"/>
      <c r="F22" s="82">
        <f>ROUNDDOWN(F21,-5)</f>
        <v>300000000</v>
      </c>
      <c r="G22" s="85">
        <v>640000000</v>
      </c>
      <c r="H22" s="84">
        <f>F22</f>
        <v>300000000</v>
      </c>
      <c r="I22" s="85">
        <f>G22+H22</f>
        <v>940000000</v>
      </c>
      <c r="J22" s="86" t="s">
        <v>161</v>
      </c>
      <c r="K22" s="263"/>
      <c r="L22" s="266"/>
    </row>
    <row r="23" spans="1:12" ht="30" customHeight="1">
      <c r="A23" s="256" t="s">
        <v>162</v>
      </c>
      <c r="B23" s="257"/>
      <c r="C23" s="258"/>
      <c r="D23" s="257" t="s">
        <v>163</v>
      </c>
      <c r="E23" s="257"/>
      <c r="F23" s="257"/>
      <c r="G23" s="257"/>
      <c r="H23" s="257"/>
      <c r="I23" s="257"/>
      <c r="J23" s="257"/>
      <c r="K23" s="257"/>
      <c r="L23" s="259"/>
    </row>
    <row r="24" spans="1:12" ht="21" customHeight="1">
      <c r="A24" s="87" t="s">
        <v>164</v>
      </c>
      <c r="L24" s="88"/>
    </row>
    <row r="25" spans="1:12" ht="21" customHeight="1">
      <c r="A25" s="87" t="s">
        <v>165</v>
      </c>
      <c r="L25" s="88"/>
    </row>
    <row r="26" spans="1:12" ht="21" customHeight="1" thickBot="1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8" thickTop="1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view="pageBreakPreview" zoomScale="60" zoomScaleNormal="85" workbookViewId="0">
      <pane ySplit="4" topLeftCell="A5" activePane="bottomLeft" state="frozen"/>
      <selection activeCell="E31" sqref="E31"/>
      <selection pane="bottomLeft" activeCell="E31" sqref="E31"/>
    </sheetView>
  </sheetViews>
  <sheetFormatPr defaultRowHeight="17.399999999999999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19921875" bestFit="1" customWidth="1"/>
    <col min="7" max="7" width="19.8984375" bestFit="1" customWidth="1"/>
    <col min="8" max="8" width="13.19921875" bestFit="1" customWidth="1"/>
    <col min="9" max="9" width="19.8984375" bestFit="1" customWidth="1"/>
    <col min="10" max="10" width="13.19921875" bestFit="1" customWidth="1"/>
    <col min="11" max="11" width="17.59765625" customWidth="1"/>
    <col min="12" max="12" width="13.19921875" bestFit="1" customWidth="1"/>
    <col min="13" max="13" width="19.8984375" bestFit="1" customWidth="1"/>
  </cols>
  <sheetData>
    <row r="1" spans="1:13" ht="37.799999999999997">
      <c r="A1" s="273" t="s">
        <v>606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</row>
    <row r="2" spans="1:13" ht="19.2">
      <c r="A2" s="92" t="str">
        <f>'용역청구서 표지'!$B$7</f>
        <v>P4 Ph4 GAS 1공구 마감공사</v>
      </c>
      <c r="M2" s="42" t="s">
        <v>167</v>
      </c>
    </row>
    <row r="3" spans="1:13" ht="27.9" customHeight="1">
      <c r="A3" s="274" t="s">
        <v>168</v>
      </c>
      <c r="B3" s="274" t="s">
        <v>169</v>
      </c>
      <c r="C3" s="274" t="s">
        <v>170</v>
      </c>
      <c r="D3" s="275" t="s">
        <v>171</v>
      </c>
      <c r="E3" s="274" t="s">
        <v>172</v>
      </c>
      <c r="F3" s="274" t="s">
        <v>173</v>
      </c>
      <c r="G3" s="274"/>
      <c r="H3" s="274" t="s">
        <v>174</v>
      </c>
      <c r="I3" s="274"/>
      <c r="J3" s="274" t="s">
        <v>175</v>
      </c>
      <c r="K3" s="274"/>
      <c r="L3" s="274" t="s">
        <v>176</v>
      </c>
      <c r="M3" s="274"/>
    </row>
    <row r="4" spans="1:13" ht="27.9" customHeight="1">
      <c r="A4" s="274"/>
      <c r="B4" s="274"/>
      <c r="C4" s="274"/>
      <c r="D4" s="275"/>
      <c r="E4" s="274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3" ht="27.9" hidden="1" customHeight="1">
      <c r="A5" s="94" t="s">
        <v>180</v>
      </c>
      <c r="B5" s="38" t="s">
        <v>181</v>
      </c>
      <c r="C5" s="38" t="s">
        <v>182</v>
      </c>
      <c r="D5" s="95"/>
      <c r="E5" s="96">
        <v>475000</v>
      </c>
      <c r="F5" s="99">
        <f>L5</f>
        <v>0</v>
      </c>
      <c r="G5" s="97">
        <f>M5</f>
        <v>0</v>
      </c>
      <c r="H5" s="99"/>
      <c r="I5" s="96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3" ht="27.9" hidden="1" customHeight="1">
      <c r="A6" s="94" t="s">
        <v>183</v>
      </c>
      <c r="B6" s="38" t="s">
        <v>184</v>
      </c>
      <c r="C6" s="38" t="s">
        <v>185</v>
      </c>
      <c r="D6" s="95"/>
      <c r="E6" s="96">
        <v>475000</v>
      </c>
      <c r="F6" s="99">
        <f t="shared" ref="F6:G50" si="0">L6</f>
        <v>0</v>
      </c>
      <c r="G6" s="97">
        <f t="shared" si="0"/>
        <v>0</v>
      </c>
      <c r="H6" s="99"/>
      <c r="I6" s="96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3" ht="27.9" customHeight="1">
      <c r="A7" s="94" t="s">
        <v>180</v>
      </c>
      <c r="B7" s="38" t="s">
        <v>186</v>
      </c>
      <c r="C7" s="38" t="s">
        <v>182</v>
      </c>
      <c r="D7" s="95"/>
      <c r="E7" s="96">
        <v>475000</v>
      </c>
      <c r="F7" s="99">
        <f>L7</f>
        <v>158.25</v>
      </c>
      <c r="G7" s="97">
        <f t="shared" si="0"/>
        <v>75168750</v>
      </c>
      <c r="H7" s="99">
        <v>158.25</v>
      </c>
      <c r="I7" s="96">
        <v>75168750</v>
      </c>
      <c r="J7" s="99">
        <f>$D7*'DIA-INCH'!$C7</f>
        <v>0</v>
      </c>
      <c r="K7" s="97">
        <f t="shared" si="1"/>
        <v>0</v>
      </c>
      <c r="L7" s="99">
        <f t="shared" si="2"/>
        <v>158.25</v>
      </c>
      <c r="M7" s="97">
        <f t="shared" si="2"/>
        <v>75168750</v>
      </c>
    </row>
    <row r="8" spans="1:13" ht="27.9" customHeight="1">
      <c r="A8" s="94" t="s">
        <v>180</v>
      </c>
      <c r="B8" s="38" t="s">
        <v>187</v>
      </c>
      <c r="C8" s="38" t="s">
        <v>182</v>
      </c>
      <c r="D8" s="95">
        <v>474</v>
      </c>
      <c r="E8" s="96">
        <v>475000</v>
      </c>
      <c r="F8" s="99">
        <f>L8</f>
        <v>1466</v>
      </c>
      <c r="G8" s="97">
        <f t="shared" si="0"/>
        <v>696350000</v>
      </c>
      <c r="H8" s="99">
        <v>992</v>
      </c>
      <c r="I8" s="96">
        <v>471200000</v>
      </c>
      <c r="J8" s="99">
        <f>$D8*'DIA-INCH'!$C8</f>
        <v>474</v>
      </c>
      <c r="K8" s="97">
        <f t="shared" si="1"/>
        <v>225150000</v>
      </c>
      <c r="L8" s="99">
        <f t="shared" si="2"/>
        <v>1466</v>
      </c>
      <c r="M8" s="97">
        <f t="shared" si="2"/>
        <v>696350000</v>
      </c>
    </row>
    <row r="9" spans="1:13" ht="27.9" hidden="1" customHeight="1">
      <c r="A9" s="94" t="s">
        <v>180</v>
      </c>
      <c r="B9" s="38" t="s">
        <v>188</v>
      </c>
      <c r="C9" s="38" t="s">
        <v>182</v>
      </c>
      <c r="D9" s="95"/>
      <c r="E9" s="96">
        <v>475000</v>
      </c>
      <c r="F9" s="99">
        <f t="shared" si="0"/>
        <v>0</v>
      </c>
      <c r="G9" s="97">
        <f t="shared" si="0"/>
        <v>0</v>
      </c>
      <c r="H9" s="99">
        <v>0</v>
      </c>
      <c r="I9" s="96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</row>
    <row r="10" spans="1:13" ht="27.9" customHeight="1">
      <c r="A10" s="94" t="s">
        <v>180</v>
      </c>
      <c r="B10" s="38" t="s">
        <v>189</v>
      </c>
      <c r="C10" s="38" t="s">
        <v>185</v>
      </c>
      <c r="D10" s="95"/>
      <c r="E10" s="96">
        <v>475000</v>
      </c>
      <c r="F10" s="99">
        <f t="shared" ref="F10:F19" si="3">L10</f>
        <v>205.5</v>
      </c>
      <c r="G10" s="97">
        <f t="shared" si="0"/>
        <v>97612500</v>
      </c>
      <c r="H10" s="99">
        <v>205.5</v>
      </c>
      <c r="I10" s="96">
        <v>97612500</v>
      </c>
      <c r="J10" s="99">
        <f>$D10*'DIA-INCH'!$C10</f>
        <v>0</v>
      </c>
      <c r="K10" s="97">
        <f t="shared" si="1"/>
        <v>0</v>
      </c>
      <c r="L10" s="99">
        <f t="shared" si="2"/>
        <v>205.5</v>
      </c>
      <c r="M10" s="97">
        <f t="shared" si="2"/>
        <v>97612500</v>
      </c>
    </row>
    <row r="11" spans="1:13" ht="27.9" customHeight="1">
      <c r="A11" s="94" t="s">
        <v>180</v>
      </c>
      <c r="B11" s="38" t="s">
        <v>190</v>
      </c>
      <c r="C11" s="38" t="s">
        <v>185</v>
      </c>
      <c r="D11" s="95"/>
      <c r="E11" s="96">
        <v>475000</v>
      </c>
      <c r="F11" s="99">
        <f t="shared" si="3"/>
        <v>574</v>
      </c>
      <c r="G11" s="97">
        <f t="shared" si="0"/>
        <v>272650000</v>
      </c>
      <c r="H11" s="99">
        <v>574</v>
      </c>
      <c r="I11" s="96">
        <v>272650000</v>
      </c>
      <c r="J11" s="99">
        <f>$D11*'DIA-INCH'!$C11</f>
        <v>0</v>
      </c>
      <c r="K11" s="97">
        <f t="shared" si="1"/>
        <v>0</v>
      </c>
      <c r="L11" s="99">
        <f t="shared" si="2"/>
        <v>574</v>
      </c>
      <c r="M11" s="97">
        <f t="shared" si="2"/>
        <v>272650000</v>
      </c>
    </row>
    <row r="12" spans="1:13" ht="27.9" customHeight="1">
      <c r="A12" s="94" t="s">
        <v>183</v>
      </c>
      <c r="B12" s="38" t="s">
        <v>191</v>
      </c>
      <c r="C12" s="38" t="s">
        <v>182</v>
      </c>
      <c r="D12" s="95"/>
      <c r="E12" s="96">
        <v>475000</v>
      </c>
      <c r="F12" s="99">
        <f t="shared" si="3"/>
        <v>770</v>
      </c>
      <c r="G12" s="97">
        <f t="shared" si="0"/>
        <v>365750000</v>
      </c>
      <c r="H12" s="99">
        <v>770</v>
      </c>
      <c r="I12" s="96">
        <v>365750000</v>
      </c>
      <c r="J12" s="99">
        <f>$D12*'DIA-INCH'!$C12</f>
        <v>0</v>
      </c>
      <c r="K12" s="97">
        <f t="shared" si="1"/>
        <v>0</v>
      </c>
      <c r="L12" s="99">
        <f t="shared" si="2"/>
        <v>770</v>
      </c>
      <c r="M12" s="97">
        <f t="shared" si="2"/>
        <v>365750000</v>
      </c>
    </row>
    <row r="13" spans="1:13" ht="27.9" customHeight="1">
      <c r="A13" s="94" t="s">
        <v>180</v>
      </c>
      <c r="B13" s="38" t="s">
        <v>192</v>
      </c>
      <c r="C13" s="38" t="s">
        <v>182</v>
      </c>
      <c r="D13" s="95"/>
      <c r="E13" s="96">
        <v>475000</v>
      </c>
      <c r="F13" s="99">
        <f t="shared" si="3"/>
        <v>1284</v>
      </c>
      <c r="G13" s="97">
        <f t="shared" si="0"/>
        <v>609900000</v>
      </c>
      <c r="H13" s="99">
        <v>1284</v>
      </c>
      <c r="I13" s="96">
        <v>609900000</v>
      </c>
      <c r="J13" s="99">
        <f>$D13*'DIA-INCH'!$C13</f>
        <v>0</v>
      </c>
      <c r="K13" s="97">
        <f t="shared" si="1"/>
        <v>0</v>
      </c>
      <c r="L13" s="99">
        <f t="shared" si="2"/>
        <v>1284</v>
      </c>
      <c r="M13" s="97">
        <f t="shared" si="2"/>
        <v>609900000</v>
      </c>
    </row>
    <row r="14" spans="1:13" ht="27.9" customHeight="1">
      <c r="A14" s="94" t="s">
        <v>193</v>
      </c>
      <c r="B14" s="38" t="s">
        <v>194</v>
      </c>
      <c r="C14" s="38" t="s">
        <v>182</v>
      </c>
      <c r="D14" s="95"/>
      <c r="E14" s="96">
        <v>475000</v>
      </c>
      <c r="F14" s="99">
        <f t="shared" si="3"/>
        <v>656</v>
      </c>
      <c r="G14" s="97">
        <f t="shared" si="0"/>
        <v>311600000</v>
      </c>
      <c r="H14" s="99">
        <v>656</v>
      </c>
      <c r="I14" s="96">
        <v>311600000</v>
      </c>
      <c r="J14" s="99">
        <f>$D14*'DIA-INCH'!$C14</f>
        <v>0</v>
      </c>
      <c r="K14" s="97">
        <f t="shared" si="1"/>
        <v>0</v>
      </c>
      <c r="L14" s="99">
        <f t="shared" si="2"/>
        <v>656</v>
      </c>
      <c r="M14" s="97">
        <f t="shared" si="2"/>
        <v>311600000</v>
      </c>
    </row>
    <row r="15" spans="1:13" ht="27.9" hidden="1" customHeight="1">
      <c r="A15" s="94" t="s">
        <v>180</v>
      </c>
      <c r="B15" s="38" t="s">
        <v>195</v>
      </c>
      <c r="C15" s="38" t="s">
        <v>185</v>
      </c>
      <c r="D15" s="95"/>
      <c r="E15" s="96">
        <v>475000</v>
      </c>
      <c r="F15" s="99">
        <f t="shared" si="3"/>
        <v>0</v>
      </c>
      <c r="G15" s="97">
        <f t="shared" si="0"/>
        <v>0</v>
      </c>
      <c r="H15" s="99">
        <v>0</v>
      </c>
      <c r="I15" s="96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</row>
    <row r="16" spans="1:13" ht="27.9" customHeight="1">
      <c r="A16" s="94" t="s">
        <v>183</v>
      </c>
      <c r="B16" s="38" t="s">
        <v>196</v>
      </c>
      <c r="C16" s="38" t="s">
        <v>182</v>
      </c>
      <c r="D16" s="95"/>
      <c r="E16" s="96">
        <v>475000</v>
      </c>
      <c r="F16" s="99">
        <f t="shared" si="3"/>
        <v>320</v>
      </c>
      <c r="G16" s="97">
        <f t="shared" si="0"/>
        <v>152000000</v>
      </c>
      <c r="H16" s="99">
        <v>320</v>
      </c>
      <c r="I16" s="96">
        <v>152000000</v>
      </c>
      <c r="J16" s="99">
        <f>$D16*'DIA-INCH'!$C16</f>
        <v>0</v>
      </c>
      <c r="K16" s="97">
        <f t="shared" si="1"/>
        <v>0</v>
      </c>
      <c r="L16" s="99">
        <f t="shared" si="2"/>
        <v>320</v>
      </c>
      <c r="M16" s="97">
        <f t="shared" si="2"/>
        <v>152000000</v>
      </c>
    </row>
    <row r="17" spans="1:13" ht="27.9" customHeight="1">
      <c r="A17" s="94" t="s">
        <v>183</v>
      </c>
      <c r="B17" s="38" t="s">
        <v>197</v>
      </c>
      <c r="C17" s="38" t="s">
        <v>182</v>
      </c>
      <c r="D17" s="95"/>
      <c r="E17" s="96">
        <v>475000</v>
      </c>
      <c r="F17" s="99">
        <f t="shared" si="3"/>
        <v>450</v>
      </c>
      <c r="G17" s="97">
        <f t="shared" si="0"/>
        <v>213750000</v>
      </c>
      <c r="H17" s="99">
        <v>450</v>
      </c>
      <c r="I17" s="96">
        <v>213750000</v>
      </c>
      <c r="J17" s="99">
        <f>$D17*'DIA-INCH'!$C17</f>
        <v>0</v>
      </c>
      <c r="K17" s="97">
        <f t="shared" si="1"/>
        <v>0</v>
      </c>
      <c r="L17" s="99">
        <f t="shared" si="2"/>
        <v>450</v>
      </c>
      <c r="M17" s="97">
        <f t="shared" si="2"/>
        <v>213750000</v>
      </c>
    </row>
    <row r="18" spans="1:13" ht="27.9" hidden="1" customHeight="1">
      <c r="A18" s="94" t="s">
        <v>183</v>
      </c>
      <c r="B18" s="38" t="s">
        <v>198</v>
      </c>
      <c r="C18" s="38" t="s">
        <v>182</v>
      </c>
      <c r="D18" s="95"/>
      <c r="E18" s="96">
        <v>475000</v>
      </c>
      <c r="F18" s="99">
        <f t="shared" si="3"/>
        <v>0</v>
      </c>
      <c r="G18" s="97">
        <f t="shared" si="0"/>
        <v>0</v>
      </c>
      <c r="H18" s="99">
        <v>0</v>
      </c>
      <c r="I18" s="96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</row>
    <row r="19" spans="1:13" ht="27.9" customHeight="1">
      <c r="A19" s="94" t="s">
        <v>183</v>
      </c>
      <c r="B19" s="38" t="s">
        <v>199</v>
      </c>
      <c r="C19" s="38" t="s">
        <v>182</v>
      </c>
      <c r="D19" s="95"/>
      <c r="E19" s="96">
        <v>475000</v>
      </c>
      <c r="F19" s="99">
        <f t="shared" si="3"/>
        <v>1224</v>
      </c>
      <c r="G19" s="97">
        <f t="shared" si="0"/>
        <v>581400000</v>
      </c>
      <c r="H19" s="99">
        <v>1224</v>
      </c>
      <c r="I19" s="96">
        <v>581400000</v>
      </c>
      <c r="J19" s="99">
        <f>$D19*'DIA-INCH'!$C19</f>
        <v>0</v>
      </c>
      <c r="K19" s="97">
        <f t="shared" si="1"/>
        <v>0</v>
      </c>
      <c r="L19" s="99">
        <f t="shared" si="2"/>
        <v>1224</v>
      </c>
      <c r="M19" s="97">
        <f t="shared" si="2"/>
        <v>581400000</v>
      </c>
    </row>
    <row r="20" spans="1:13" ht="27.9" hidden="1" customHeight="1">
      <c r="A20" s="94" t="s">
        <v>180</v>
      </c>
      <c r="B20" s="38" t="s">
        <v>200</v>
      </c>
      <c r="C20" s="38" t="s">
        <v>185</v>
      </c>
      <c r="D20" s="95"/>
      <c r="E20" s="96">
        <v>475000</v>
      </c>
      <c r="F20" s="99">
        <f t="shared" si="0"/>
        <v>0</v>
      </c>
      <c r="G20" s="97">
        <f t="shared" si="0"/>
        <v>0</v>
      </c>
      <c r="H20" s="99">
        <v>0</v>
      </c>
      <c r="I20" s="96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</row>
    <row r="21" spans="1:13" ht="27.9" hidden="1" customHeight="1">
      <c r="A21" s="94" t="s">
        <v>180</v>
      </c>
      <c r="B21" s="38" t="s">
        <v>201</v>
      </c>
      <c r="C21" s="38" t="s">
        <v>202</v>
      </c>
      <c r="D21" s="95"/>
      <c r="E21" s="96">
        <v>475000</v>
      </c>
      <c r="F21" s="99">
        <f t="shared" si="0"/>
        <v>0</v>
      </c>
      <c r="G21" s="97">
        <f t="shared" si="0"/>
        <v>0</v>
      </c>
      <c r="H21" s="99">
        <v>0</v>
      </c>
      <c r="I21" s="96">
        <v>0</v>
      </c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</row>
    <row r="22" spans="1:13" ht="27.9" hidden="1" customHeight="1">
      <c r="A22" s="94" t="s">
        <v>183</v>
      </c>
      <c r="B22" s="38" t="s">
        <v>203</v>
      </c>
      <c r="C22" s="38" t="s">
        <v>204</v>
      </c>
      <c r="D22" s="95"/>
      <c r="E22" s="96">
        <v>475000</v>
      </c>
      <c r="F22" s="99">
        <f t="shared" si="0"/>
        <v>0</v>
      </c>
      <c r="G22" s="97">
        <f t="shared" si="0"/>
        <v>0</v>
      </c>
      <c r="H22" s="99">
        <v>0</v>
      </c>
      <c r="I22" s="96">
        <v>0</v>
      </c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</row>
    <row r="23" spans="1:13" ht="27.9" hidden="1" customHeight="1">
      <c r="A23" s="94" t="s">
        <v>205</v>
      </c>
      <c r="B23" s="38" t="s">
        <v>206</v>
      </c>
      <c r="C23" s="38" t="s">
        <v>182</v>
      </c>
      <c r="D23" s="95"/>
      <c r="E23" s="96">
        <v>475000</v>
      </c>
      <c r="F23" s="99">
        <f t="shared" si="0"/>
        <v>0</v>
      </c>
      <c r="G23" s="97">
        <f t="shared" si="0"/>
        <v>0</v>
      </c>
      <c r="H23" s="99">
        <v>0</v>
      </c>
      <c r="I23" s="96">
        <v>0</v>
      </c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3" ht="27.9" hidden="1" customHeight="1">
      <c r="A24" s="94" t="s">
        <v>180</v>
      </c>
      <c r="B24" s="38" t="s">
        <v>207</v>
      </c>
      <c r="C24" s="38" t="s">
        <v>185</v>
      </c>
      <c r="D24" s="95"/>
      <c r="E24" s="96">
        <v>475000</v>
      </c>
      <c r="F24" s="99">
        <f t="shared" si="0"/>
        <v>0</v>
      </c>
      <c r="G24" s="97">
        <f t="shared" si="0"/>
        <v>0</v>
      </c>
      <c r="H24" s="99">
        <v>0</v>
      </c>
      <c r="I24" s="96">
        <v>0</v>
      </c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3" ht="27.9" hidden="1" customHeight="1">
      <c r="A25" s="94" t="s">
        <v>193</v>
      </c>
      <c r="B25" s="38" t="s">
        <v>208</v>
      </c>
      <c r="C25" s="38" t="s">
        <v>209</v>
      </c>
      <c r="D25" s="95"/>
      <c r="E25" s="96">
        <v>475000</v>
      </c>
      <c r="F25" s="99">
        <f t="shared" si="0"/>
        <v>0</v>
      </c>
      <c r="G25" s="97">
        <f t="shared" si="0"/>
        <v>0</v>
      </c>
      <c r="H25" s="99">
        <v>0</v>
      </c>
      <c r="I25" s="96">
        <v>0</v>
      </c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3" ht="27.9" hidden="1" customHeight="1">
      <c r="A26" s="94" t="s">
        <v>183</v>
      </c>
      <c r="B26" s="38" t="s">
        <v>210</v>
      </c>
      <c r="C26" s="38" t="s">
        <v>182</v>
      </c>
      <c r="D26" s="95"/>
      <c r="E26" s="96">
        <v>475000</v>
      </c>
      <c r="F26" s="99">
        <f t="shared" si="0"/>
        <v>0</v>
      </c>
      <c r="G26" s="97">
        <f t="shared" si="0"/>
        <v>0</v>
      </c>
      <c r="H26" s="99">
        <v>0</v>
      </c>
      <c r="I26" s="96">
        <v>0</v>
      </c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3" ht="27.9" hidden="1" customHeight="1">
      <c r="A27" s="94" t="s">
        <v>193</v>
      </c>
      <c r="B27" s="38" t="s">
        <v>211</v>
      </c>
      <c r="C27" s="38" t="s">
        <v>182</v>
      </c>
      <c r="D27" s="95"/>
      <c r="E27" s="96">
        <v>475000</v>
      </c>
      <c r="F27" s="99">
        <f t="shared" si="0"/>
        <v>0</v>
      </c>
      <c r="G27" s="97">
        <f t="shared" si="0"/>
        <v>0</v>
      </c>
      <c r="H27" s="99">
        <v>0</v>
      </c>
      <c r="I27" s="96">
        <v>0</v>
      </c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3" ht="27.9" hidden="1" customHeight="1">
      <c r="A28" s="94" t="s">
        <v>212</v>
      </c>
      <c r="B28" s="38" t="s">
        <v>181</v>
      </c>
      <c r="C28" s="38" t="s">
        <v>213</v>
      </c>
      <c r="D28" s="95"/>
      <c r="E28" s="96">
        <f>$E$31*'DIA-INCH'!$C5</f>
        <v>12500</v>
      </c>
      <c r="F28" s="97">
        <f t="shared" si="0"/>
        <v>0</v>
      </c>
      <c r="G28" s="97">
        <f t="shared" si="0"/>
        <v>0</v>
      </c>
      <c r="H28" s="94">
        <v>0</v>
      </c>
      <c r="I28" s="96">
        <v>0</v>
      </c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3" ht="27.9" hidden="1" customHeight="1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25000</v>
      </c>
      <c r="F29" s="97">
        <f t="shared" si="0"/>
        <v>0</v>
      </c>
      <c r="G29" s="97">
        <f t="shared" si="0"/>
        <v>0</v>
      </c>
      <c r="H29" s="94">
        <v>0</v>
      </c>
      <c r="I29" s="96">
        <v>0</v>
      </c>
      <c r="J29" s="97">
        <f t="shared" ref="J29:J50" si="4">D29</f>
        <v>0</v>
      </c>
      <c r="K29" s="97">
        <f t="shared" ref="K29:K50" si="5">$J29*$E29</f>
        <v>0</v>
      </c>
      <c r="L29" s="97">
        <f t="shared" si="2"/>
        <v>0</v>
      </c>
      <c r="M29" s="97">
        <f t="shared" si="2"/>
        <v>0</v>
      </c>
    </row>
    <row r="30" spans="1:13" ht="27.9" hidden="1" customHeight="1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37500</v>
      </c>
      <c r="F30" s="97">
        <f t="shared" si="0"/>
        <v>0</v>
      </c>
      <c r="G30" s="97">
        <f t="shared" si="0"/>
        <v>0</v>
      </c>
      <c r="H30" s="94">
        <v>0</v>
      </c>
      <c r="I30" s="96">
        <v>0</v>
      </c>
      <c r="J30" s="97">
        <f t="shared" si="4"/>
        <v>0</v>
      </c>
      <c r="K30" s="97">
        <f t="shared" si="5"/>
        <v>0</v>
      </c>
      <c r="L30" s="97">
        <f t="shared" si="2"/>
        <v>0</v>
      </c>
      <c r="M30" s="97">
        <f t="shared" si="2"/>
        <v>0</v>
      </c>
    </row>
    <row r="31" spans="1:13" ht="27.9" customHeight="1">
      <c r="A31" s="94" t="s">
        <v>216</v>
      </c>
      <c r="B31" s="38" t="s">
        <v>187</v>
      </c>
      <c r="C31" s="38" t="s">
        <v>217</v>
      </c>
      <c r="D31" s="95">
        <v>0</v>
      </c>
      <c r="E31" s="96">
        <v>50000</v>
      </c>
      <c r="F31" s="97">
        <f t="shared" si="0"/>
        <v>3</v>
      </c>
      <c r="G31" s="97">
        <f t="shared" si="0"/>
        <v>150000</v>
      </c>
      <c r="H31" s="94">
        <v>3</v>
      </c>
      <c r="I31" s="96">
        <v>150000</v>
      </c>
      <c r="J31" s="97">
        <f t="shared" si="4"/>
        <v>0</v>
      </c>
      <c r="K31" s="97">
        <f t="shared" si="5"/>
        <v>0</v>
      </c>
      <c r="L31" s="97">
        <f t="shared" si="2"/>
        <v>3</v>
      </c>
      <c r="M31" s="97">
        <f t="shared" si="2"/>
        <v>150000</v>
      </c>
    </row>
    <row r="32" spans="1:13" ht="27.9" hidden="1" customHeight="1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62500</v>
      </c>
      <c r="F32" s="97">
        <f t="shared" si="0"/>
        <v>0</v>
      </c>
      <c r="G32" s="97">
        <f t="shared" si="0"/>
        <v>0</v>
      </c>
      <c r="H32" s="94">
        <v>0</v>
      </c>
      <c r="I32" s="96">
        <v>0</v>
      </c>
      <c r="J32" s="97">
        <f t="shared" si="4"/>
        <v>0</v>
      </c>
      <c r="K32" s="97">
        <f t="shared" si="5"/>
        <v>0</v>
      </c>
      <c r="L32" s="97">
        <f t="shared" si="2"/>
        <v>0</v>
      </c>
      <c r="M32" s="97">
        <f t="shared" si="2"/>
        <v>0</v>
      </c>
    </row>
    <row r="33" spans="1:13" ht="27.9" hidden="1" customHeight="1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75000</v>
      </c>
      <c r="F33" s="97">
        <f t="shared" si="0"/>
        <v>0</v>
      </c>
      <c r="G33" s="97">
        <f t="shared" si="0"/>
        <v>0</v>
      </c>
      <c r="H33" s="94">
        <v>0</v>
      </c>
      <c r="I33" s="96">
        <v>0</v>
      </c>
      <c r="J33" s="97">
        <f t="shared" si="4"/>
        <v>0</v>
      </c>
      <c r="K33" s="97">
        <f t="shared" si="5"/>
        <v>0</v>
      </c>
      <c r="L33" s="97">
        <f t="shared" si="2"/>
        <v>0</v>
      </c>
      <c r="M33" s="97">
        <f t="shared" si="2"/>
        <v>0</v>
      </c>
    </row>
    <row r="34" spans="1:13" ht="27.9" customHeight="1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100000</v>
      </c>
      <c r="F34" s="97">
        <f t="shared" si="0"/>
        <v>6</v>
      </c>
      <c r="G34" s="97">
        <f t="shared" si="0"/>
        <v>600000</v>
      </c>
      <c r="H34" s="94">
        <v>6</v>
      </c>
      <c r="I34" s="96">
        <v>600000</v>
      </c>
      <c r="J34" s="97">
        <f t="shared" si="4"/>
        <v>0</v>
      </c>
      <c r="K34" s="97">
        <f t="shared" si="5"/>
        <v>0</v>
      </c>
      <c r="L34" s="97">
        <f t="shared" si="2"/>
        <v>6</v>
      </c>
      <c r="M34" s="97">
        <f t="shared" si="2"/>
        <v>600000</v>
      </c>
    </row>
    <row r="35" spans="1:13" ht="27.9" hidden="1" customHeight="1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125000</v>
      </c>
      <c r="F35" s="97">
        <f t="shared" si="0"/>
        <v>0</v>
      </c>
      <c r="G35" s="97">
        <f t="shared" si="0"/>
        <v>0</v>
      </c>
      <c r="H35" s="94"/>
      <c r="I35" s="96"/>
      <c r="J35" s="97">
        <f t="shared" si="4"/>
        <v>0</v>
      </c>
      <c r="K35" s="97">
        <f t="shared" si="5"/>
        <v>0</v>
      </c>
      <c r="L35" s="97">
        <f t="shared" si="2"/>
        <v>0</v>
      </c>
      <c r="M35" s="97">
        <f t="shared" si="2"/>
        <v>0</v>
      </c>
    </row>
    <row r="36" spans="1:13" ht="27.9" hidden="1" customHeight="1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150000</v>
      </c>
      <c r="F36" s="97">
        <f t="shared" si="0"/>
        <v>0</v>
      </c>
      <c r="G36" s="97">
        <f t="shared" si="0"/>
        <v>0</v>
      </c>
      <c r="H36" s="94"/>
      <c r="I36" s="96"/>
      <c r="J36" s="97">
        <f t="shared" si="4"/>
        <v>0</v>
      </c>
      <c r="K36" s="97">
        <f t="shared" si="5"/>
        <v>0</v>
      </c>
      <c r="L36" s="97">
        <f t="shared" si="2"/>
        <v>0</v>
      </c>
      <c r="M36" s="97">
        <f t="shared" si="2"/>
        <v>0</v>
      </c>
    </row>
    <row r="37" spans="1:13" ht="27.9" hidden="1" customHeight="1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200000</v>
      </c>
      <c r="F37" s="97">
        <f t="shared" si="0"/>
        <v>0</v>
      </c>
      <c r="G37" s="97">
        <f t="shared" si="0"/>
        <v>0</v>
      </c>
      <c r="H37" s="94"/>
      <c r="I37" s="96"/>
      <c r="J37" s="97">
        <f t="shared" si="4"/>
        <v>0</v>
      </c>
      <c r="K37" s="97">
        <f t="shared" si="5"/>
        <v>0</v>
      </c>
      <c r="L37" s="97">
        <f t="shared" si="2"/>
        <v>0</v>
      </c>
      <c r="M37" s="97">
        <f t="shared" si="2"/>
        <v>0</v>
      </c>
    </row>
    <row r="38" spans="1:13" ht="27.9" hidden="1" customHeight="1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200000</v>
      </c>
      <c r="F38" s="97">
        <f t="shared" si="0"/>
        <v>0</v>
      </c>
      <c r="G38" s="97">
        <f t="shared" si="0"/>
        <v>0</v>
      </c>
      <c r="H38" s="94"/>
      <c r="I38" s="96"/>
      <c r="J38" s="97">
        <f t="shared" si="4"/>
        <v>0</v>
      </c>
      <c r="K38" s="97">
        <f t="shared" si="5"/>
        <v>0</v>
      </c>
      <c r="L38" s="97">
        <f t="shared" si="2"/>
        <v>0</v>
      </c>
      <c r="M38" s="97">
        <f t="shared" si="2"/>
        <v>0</v>
      </c>
    </row>
    <row r="39" spans="1:13" ht="27.9" hidden="1" customHeight="1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250000</v>
      </c>
      <c r="F39" s="97">
        <f t="shared" si="0"/>
        <v>0</v>
      </c>
      <c r="G39" s="97">
        <f t="shared" si="0"/>
        <v>0</v>
      </c>
      <c r="H39" s="94"/>
      <c r="I39" s="96"/>
      <c r="J39" s="97">
        <f t="shared" si="4"/>
        <v>0</v>
      </c>
      <c r="K39" s="97">
        <f t="shared" si="5"/>
        <v>0</v>
      </c>
      <c r="L39" s="97">
        <f t="shared" si="2"/>
        <v>0</v>
      </c>
      <c r="M39" s="97">
        <f t="shared" si="2"/>
        <v>0</v>
      </c>
    </row>
    <row r="40" spans="1:13" ht="27.9" hidden="1" customHeight="1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300000</v>
      </c>
      <c r="F40" s="97">
        <f t="shared" si="0"/>
        <v>0</v>
      </c>
      <c r="G40" s="97">
        <f t="shared" si="0"/>
        <v>0</v>
      </c>
      <c r="H40" s="94"/>
      <c r="I40" s="96"/>
      <c r="J40" s="97">
        <f t="shared" si="4"/>
        <v>0</v>
      </c>
      <c r="K40" s="97">
        <f t="shared" si="5"/>
        <v>0</v>
      </c>
      <c r="L40" s="97">
        <f t="shared" si="2"/>
        <v>0</v>
      </c>
      <c r="M40" s="97">
        <f t="shared" si="2"/>
        <v>0</v>
      </c>
    </row>
    <row r="41" spans="1:13" ht="27.9" hidden="1" customHeight="1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350000</v>
      </c>
      <c r="F41" s="97">
        <f t="shared" si="0"/>
        <v>0</v>
      </c>
      <c r="G41" s="97">
        <f t="shared" si="0"/>
        <v>0</v>
      </c>
      <c r="H41" s="94"/>
      <c r="I41" s="96"/>
      <c r="J41" s="97">
        <f t="shared" si="4"/>
        <v>0</v>
      </c>
      <c r="K41" s="97">
        <f t="shared" si="5"/>
        <v>0</v>
      </c>
      <c r="L41" s="97">
        <f t="shared" si="2"/>
        <v>0</v>
      </c>
      <c r="M41" s="97">
        <f t="shared" si="2"/>
        <v>0</v>
      </c>
    </row>
    <row r="42" spans="1:13" ht="27.9" hidden="1" customHeight="1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400000</v>
      </c>
      <c r="F42" s="97">
        <f t="shared" si="0"/>
        <v>0</v>
      </c>
      <c r="G42" s="97">
        <f t="shared" si="0"/>
        <v>0</v>
      </c>
      <c r="H42" s="94"/>
      <c r="I42" s="96"/>
      <c r="J42" s="97">
        <f t="shared" si="4"/>
        <v>0</v>
      </c>
      <c r="K42" s="97">
        <f t="shared" si="5"/>
        <v>0</v>
      </c>
      <c r="L42" s="97">
        <f t="shared" si="2"/>
        <v>0</v>
      </c>
      <c r="M42" s="97">
        <f t="shared" si="2"/>
        <v>0</v>
      </c>
    </row>
    <row r="43" spans="1:13" ht="27.9" hidden="1" customHeight="1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450000</v>
      </c>
      <c r="F43" s="97">
        <f t="shared" si="0"/>
        <v>0</v>
      </c>
      <c r="G43" s="97">
        <f t="shared" si="0"/>
        <v>0</v>
      </c>
      <c r="H43" s="94"/>
      <c r="I43" s="96"/>
      <c r="J43" s="97">
        <f t="shared" si="4"/>
        <v>0</v>
      </c>
      <c r="K43" s="97">
        <f t="shared" si="5"/>
        <v>0</v>
      </c>
      <c r="L43" s="97">
        <f t="shared" si="2"/>
        <v>0</v>
      </c>
      <c r="M43" s="97">
        <f t="shared" si="2"/>
        <v>0</v>
      </c>
    </row>
    <row r="44" spans="1:13" ht="27.9" hidden="1" customHeight="1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500000</v>
      </c>
      <c r="F44" s="97">
        <f t="shared" si="0"/>
        <v>0</v>
      </c>
      <c r="G44" s="97">
        <f t="shared" si="0"/>
        <v>0</v>
      </c>
      <c r="H44" s="94"/>
      <c r="I44" s="96"/>
      <c r="J44" s="97">
        <f t="shared" si="4"/>
        <v>0</v>
      </c>
      <c r="K44" s="97">
        <f t="shared" si="5"/>
        <v>0</v>
      </c>
      <c r="L44" s="97">
        <f t="shared" si="2"/>
        <v>0</v>
      </c>
      <c r="M44" s="97">
        <f t="shared" si="2"/>
        <v>0</v>
      </c>
    </row>
    <row r="45" spans="1:13" ht="27.9" hidden="1" customHeight="1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600000</v>
      </c>
      <c r="F45" s="97">
        <f t="shared" si="0"/>
        <v>0</v>
      </c>
      <c r="G45" s="97">
        <f t="shared" si="0"/>
        <v>0</v>
      </c>
      <c r="H45" s="94"/>
      <c r="I45" s="96"/>
      <c r="J45" s="97">
        <f t="shared" si="4"/>
        <v>0</v>
      </c>
      <c r="K45" s="97">
        <f t="shared" si="5"/>
        <v>0</v>
      </c>
      <c r="L45" s="97">
        <f t="shared" si="2"/>
        <v>0</v>
      </c>
      <c r="M45" s="97">
        <f t="shared" si="2"/>
        <v>0</v>
      </c>
    </row>
    <row r="46" spans="1:13" ht="27.9" hidden="1" customHeight="1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700000</v>
      </c>
      <c r="F46" s="97">
        <f t="shared" si="0"/>
        <v>0</v>
      </c>
      <c r="G46" s="97">
        <f t="shared" si="0"/>
        <v>0</v>
      </c>
      <c r="H46" s="94"/>
      <c r="I46" s="96"/>
      <c r="J46" s="97">
        <f t="shared" si="4"/>
        <v>0</v>
      </c>
      <c r="K46" s="97">
        <f t="shared" si="5"/>
        <v>0</v>
      </c>
      <c r="L46" s="97">
        <f t="shared" si="2"/>
        <v>0</v>
      </c>
      <c r="M46" s="97">
        <f t="shared" si="2"/>
        <v>0</v>
      </c>
    </row>
    <row r="47" spans="1:13" ht="27.9" hidden="1" customHeight="1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800000</v>
      </c>
      <c r="F47" s="97">
        <f t="shared" si="0"/>
        <v>0</v>
      </c>
      <c r="G47" s="97">
        <f t="shared" si="0"/>
        <v>0</v>
      </c>
      <c r="H47" s="94"/>
      <c r="I47" s="96"/>
      <c r="J47" s="97">
        <f t="shared" si="4"/>
        <v>0</v>
      </c>
      <c r="K47" s="97">
        <f t="shared" si="5"/>
        <v>0</v>
      </c>
      <c r="L47" s="97">
        <f t="shared" si="2"/>
        <v>0</v>
      </c>
      <c r="M47" s="97">
        <f t="shared" si="2"/>
        <v>0</v>
      </c>
    </row>
    <row r="48" spans="1:13" ht="27.9" hidden="1" customHeight="1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900000</v>
      </c>
      <c r="F48" s="97">
        <f t="shared" si="0"/>
        <v>0</v>
      </c>
      <c r="G48" s="97">
        <f t="shared" si="0"/>
        <v>0</v>
      </c>
      <c r="H48" s="94"/>
      <c r="I48" s="96"/>
      <c r="J48" s="97">
        <f t="shared" si="4"/>
        <v>0</v>
      </c>
      <c r="K48" s="97">
        <f t="shared" si="5"/>
        <v>0</v>
      </c>
      <c r="L48" s="97">
        <f t="shared" si="2"/>
        <v>0</v>
      </c>
      <c r="M48" s="97">
        <f t="shared" si="2"/>
        <v>0</v>
      </c>
    </row>
    <row r="49" spans="1:13" ht="27.9" hidden="1" customHeight="1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1000000</v>
      </c>
      <c r="F49" s="97">
        <f t="shared" si="0"/>
        <v>0</v>
      </c>
      <c r="G49" s="97">
        <f t="shared" si="0"/>
        <v>0</v>
      </c>
      <c r="H49" s="94"/>
      <c r="I49" s="96"/>
      <c r="J49" s="97">
        <f t="shared" si="4"/>
        <v>0</v>
      </c>
      <c r="K49" s="97">
        <f t="shared" si="5"/>
        <v>0</v>
      </c>
      <c r="L49" s="97">
        <f t="shared" si="2"/>
        <v>0</v>
      </c>
      <c r="M49" s="97">
        <f t="shared" si="2"/>
        <v>0</v>
      </c>
    </row>
    <row r="50" spans="1:13" ht="27.9" hidden="1" customHeight="1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1100000</v>
      </c>
      <c r="F50" s="97">
        <f t="shared" si="0"/>
        <v>0</v>
      </c>
      <c r="G50" s="97">
        <f t="shared" si="0"/>
        <v>0</v>
      </c>
      <c r="H50" s="94"/>
      <c r="I50" s="96"/>
      <c r="J50" s="97">
        <f t="shared" si="4"/>
        <v>0</v>
      </c>
      <c r="K50" s="97">
        <f t="shared" si="5"/>
        <v>0</v>
      </c>
      <c r="L50" s="97">
        <f t="shared" si="2"/>
        <v>0</v>
      </c>
      <c r="M50" s="97">
        <f t="shared" si="2"/>
        <v>0</v>
      </c>
    </row>
    <row r="51" spans="1:13" ht="27.9" customHeight="1">
      <c r="A51" s="270" t="s">
        <v>220</v>
      </c>
      <c r="B51" s="271"/>
      <c r="C51" s="271"/>
      <c r="D51" s="271"/>
      <c r="E51" s="272"/>
      <c r="F51" s="150">
        <f>SUM(F5:F50)</f>
        <v>7116.75</v>
      </c>
      <c r="G51" s="98">
        <f t="shared" ref="G51:M51" si="6">SUM(G5:G50)</f>
        <v>3376931250</v>
      </c>
      <c r="H51" s="150">
        <f t="shared" si="6"/>
        <v>6642.75</v>
      </c>
      <c r="I51" s="98">
        <f t="shared" si="6"/>
        <v>3151781250</v>
      </c>
      <c r="J51" s="150">
        <f>SUM(J5:J50)</f>
        <v>474</v>
      </c>
      <c r="K51" s="98">
        <f t="shared" si="6"/>
        <v>225150000</v>
      </c>
      <c r="L51" s="150">
        <f t="shared" si="6"/>
        <v>7116.75</v>
      </c>
      <c r="M51" s="98">
        <f t="shared" si="6"/>
        <v>3376931250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5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51"/>
  <sheetViews>
    <sheetView view="pageBreakPreview" topLeftCell="G37" zoomScale="70" zoomScaleNormal="70" zoomScaleSheetLayoutView="70" workbookViewId="0">
      <selection activeCell="AI59" sqref="AI59"/>
    </sheetView>
  </sheetViews>
  <sheetFormatPr defaultRowHeight="17.399999999999999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9" width="7.59765625" style="100" customWidth="1"/>
    <col min="40" max="40" width="11.8984375" style="100" customWidth="1"/>
    <col min="41" max="41" width="15.8984375" style="135" bestFit="1" customWidth="1"/>
    <col min="42" max="42" width="18.19921875" style="137" bestFit="1" customWidth="1"/>
  </cols>
  <sheetData>
    <row r="1" spans="1:42" ht="32.1" customHeight="1">
      <c r="A1" s="288" t="s">
        <v>607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90"/>
      <c r="AH1" s="279" t="s">
        <v>221</v>
      </c>
      <c r="AI1" s="280"/>
      <c r="AJ1" s="280"/>
      <c r="AK1" s="280"/>
      <c r="AL1" s="281"/>
      <c r="AM1" s="276" t="str">
        <f>'용역청구서 표지'!$B$7</f>
        <v>P4 Ph4 GAS 1공구 마감공사</v>
      </c>
      <c r="AN1" s="277"/>
      <c r="AO1" s="277"/>
      <c r="AP1" s="278"/>
    </row>
    <row r="2" spans="1:42" ht="32.1" customHeight="1">
      <c r="A2" s="291"/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3"/>
      <c r="AH2" s="279" t="s">
        <v>222</v>
      </c>
      <c r="AI2" s="280"/>
      <c r="AJ2" s="280"/>
      <c r="AK2" s="280"/>
      <c r="AL2" s="281"/>
      <c r="AM2" s="276" t="s">
        <v>309</v>
      </c>
      <c r="AN2" s="277"/>
      <c r="AO2" s="277"/>
      <c r="AP2" s="278"/>
    </row>
    <row r="3" spans="1:42" ht="32.1" customHeight="1">
      <c r="A3" s="294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6"/>
      <c r="AH3" s="279" t="s">
        <v>223</v>
      </c>
      <c r="AI3" s="280"/>
      <c r="AJ3" s="280"/>
      <c r="AK3" s="280"/>
      <c r="AL3" s="281"/>
      <c r="AM3" s="276" t="str">
        <f>'용역청구서 표지'!$C$8</f>
        <v>S25-004</v>
      </c>
      <c r="AN3" s="277"/>
      <c r="AO3" s="277"/>
      <c r="AP3" s="278"/>
    </row>
    <row r="4" spans="1:42" ht="24.9" customHeight="1" thickBot="1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55">
        <v>1</v>
      </c>
      <c r="J5" s="155">
        <v>2</v>
      </c>
      <c r="K5" s="155">
        <v>3</v>
      </c>
      <c r="L5" s="155">
        <v>4</v>
      </c>
      <c r="M5" s="155">
        <v>5</v>
      </c>
      <c r="N5" s="155">
        <v>6</v>
      </c>
      <c r="O5" s="155">
        <v>7</v>
      </c>
      <c r="P5" s="155">
        <v>8</v>
      </c>
      <c r="Q5" s="155">
        <v>9</v>
      </c>
      <c r="R5" s="155">
        <v>10</v>
      </c>
      <c r="S5" s="155">
        <v>11</v>
      </c>
      <c r="T5" s="155">
        <v>12</v>
      </c>
      <c r="U5" s="155">
        <v>13</v>
      </c>
      <c r="V5" s="155">
        <v>14</v>
      </c>
      <c r="W5" s="155">
        <v>15</v>
      </c>
      <c r="X5" s="155">
        <v>16</v>
      </c>
      <c r="Y5" s="155">
        <v>17</v>
      </c>
      <c r="Z5" s="155">
        <v>18</v>
      </c>
      <c r="AA5" s="155">
        <v>19</v>
      </c>
      <c r="AB5" s="155">
        <v>20</v>
      </c>
      <c r="AC5" s="155">
        <v>21</v>
      </c>
      <c r="AD5" s="155">
        <v>22</v>
      </c>
      <c r="AE5" s="155">
        <v>23</v>
      </c>
      <c r="AF5" s="155">
        <v>24</v>
      </c>
      <c r="AG5" s="155">
        <v>25</v>
      </c>
      <c r="AH5" s="155">
        <v>26</v>
      </c>
      <c r="AI5" s="155">
        <v>27</v>
      </c>
      <c r="AJ5" s="155">
        <v>28</v>
      </c>
      <c r="AK5" s="155">
        <v>29</v>
      </c>
      <c r="AL5" s="155">
        <v>30</v>
      </c>
      <c r="AM5" s="155">
        <v>31</v>
      </c>
      <c r="AN5" s="109" t="s">
        <v>232</v>
      </c>
      <c r="AO5" s="106" t="s">
        <v>233</v>
      </c>
      <c r="AP5" s="110" t="s">
        <v>234</v>
      </c>
    </row>
    <row r="6" spans="1:42" ht="24.9" customHeight="1">
      <c r="A6" s="111">
        <v>1</v>
      </c>
      <c r="B6" s="195" t="s">
        <v>492</v>
      </c>
      <c r="C6" s="121" t="s">
        <v>496</v>
      </c>
      <c r="D6" s="121" t="s">
        <v>238</v>
      </c>
      <c r="E6" s="121" t="s">
        <v>500</v>
      </c>
      <c r="F6" s="122" t="s">
        <v>239</v>
      </c>
      <c r="G6" s="195" t="s">
        <v>492</v>
      </c>
      <c r="H6" s="196" t="s">
        <v>503</v>
      </c>
      <c r="I6" s="46">
        <v>1.5</v>
      </c>
      <c r="J6" s="46">
        <v>1.5</v>
      </c>
      <c r="K6" s="46">
        <v>1.5</v>
      </c>
      <c r="L6" s="46"/>
      <c r="M6" s="46"/>
      <c r="N6" s="46">
        <v>1.5</v>
      </c>
      <c r="O6" s="46">
        <v>1.5</v>
      </c>
      <c r="P6" s="46">
        <v>1.5</v>
      </c>
      <c r="Q6" s="46">
        <v>1.5</v>
      </c>
      <c r="R6" s="46">
        <v>1.5</v>
      </c>
      <c r="S6" s="46"/>
      <c r="T6" s="46"/>
      <c r="U6" s="46">
        <v>1.5</v>
      </c>
      <c r="V6" s="46">
        <v>1.5</v>
      </c>
      <c r="W6" s="46">
        <v>1.5</v>
      </c>
      <c r="X6" s="46">
        <v>1.5</v>
      </c>
      <c r="Y6" s="46">
        <v>1.5</v>
      </c>
      <c r="Z6" s="46">
        <v>0.375</v>
      </c>
      <c r="AA6" s="46"/>
      <c r="AB6" s="46">
        <v>1.5</v>
      </c>
      <c r="AC6" s="46">
        <v>1.5</v>
      </c>
      <c r="AD6" s="46">
        <v>1.5</v>
      </c>
      <c r="AE6" s="46">
        <v>2</v>
      </c>
      <c r="AF6" s="46">
        <v>1</v>
      </c>
      <c r="AG6" s="46"/>
      <c r="AH6" s="46"/>
      <c r="AI6" s="46">
        <v>1</v>
      </c>
      <c r="AJ6" s="46">
        <v>1</v>
      </c>
      <c r="AK6" s="46">
        <v>1</v>
      </c>
      <c r="AL6" s="46">
        <v>1</v>
      </c>
      <c r="AM6" s="46"/>
      <c r="AN6" s="118">
        <f>SUM(I6:AM6)</f>
        <v>31.375</v>
      </c>
      <c r="AO6" s="114">
        <v>240000</v>
      </c>
      <c r="AP6" s="119">
        <f>AN6*AO6</f>
        <v>7530000</v>
      </c>
    </row>
    <row r="7" spans="1:42" ht="24.9" customHeight="1">
      <c r="A7" s="111">
        <v>2</v>
      </c>
      <c r="B7" s="195" t="s">
        <v>405</v>
      </c>
      <c r="C7" s="121" t="s">
        <v>429</v>
      </c>
      <c r="D7" s="121" t="s">
        <v>561</v>
      </c>
      <c r="E7" s="121" t="s">
        <v>471</v>
      </c>
      <c r="F7" s="122" t="s">
        <v>239</v>
      </c>
      <c r="G7" s="195" t="s">
        <v>405</v>
      </c>
      <c r="H7" s="196" t="s">
        <v>450</v>
      </c>
      <c r="I7" s="46"/>
      <c r="J7" s="46">
        <v>1.5</v>
      </c>
      <c r="K7" s="46">
        <v>1.5</v>
      </c>
      <c r="L7" s="46"/>
      <c r="M7" s="46"/>
      <c r="N7" s="46">
        <v>1.5</v>
      </c>
      <c r="O7" s="46">
        <v>1.5</v>
      </c>
      <c r="P7" s="46">
        <v>1.5</v>
      </c>
      <c r="Q7" s="46">
        <v>1.5</v>
      </c>
      <c r="R7" s="46">
        <v>1.5</v>
      </c>
      <c r="S7" s="46">
        <v>1</v>
      </c>
      <c r="T7" s="46"/>
      <c r="U7" s="46">
        <v>1.5</v>
      </c>
      <c r="V7" s="46">
        <v>1.5</v>
      </c>
      <c r="W7" s="46">
        <v>1.5</v>
      </c>
      <c r="X7" s="46">
        <v>1.5</v>
      </c>
      <c r="Y7" s="46">
        <v>1.5</v>
      </c>
      <c r="Z7" s="46">
        <v>1</v>
      </c>
      <c r="AA7" s="46"/>
      <c r="AB7" s="46">
        <v>1.5</v>
      </c>
      <c r="AC7" s="46">
        <v>1.5</v>
      </c>
      <c r="AD7" s="46">
        <v>1.5</v>
      </c>
      <c r="AE7" s="46">
        <v>2</v>
      </c>
      <c r="AF7" s="46">
        <v>1</v>
      </c>
      <c r="AG7" s="46"/>
      <c r="AH7" s="46"/>
      <c r="AI7" s="46">
        <v>1</v>
      </c>
      <c r="AJ7" s="46">
        <v>1</v>
      </c>
      <c r="AK7" s="46">
        <v>1</v>
      </c>
      <c r="AL7" s="46">
        <v>1</v>
      </c>
      <c r="AM7" s="46">
        <v>1</v>
      </c>
      <c r="AN7" s="118">
        <f t="shared" ref="AN7:AN15" si="0">SUM(I7:AM7)</f>
        <v>32.5</v>
      </c>
      <c r="AO7" s="114">
        <v>210000</v>
      </c>
      <c r="AP7" s="119">
        <f t="shared" ref="AP7:AP15" si="1">AN7*AO7</f>
        <v>6825000</v>
      </c>
    </row>
    <row r="8" spans="1:42" ht="24.9" customHeight="1">
      <c r="A8" s="111">
        <v>3</v>
      </c>
      <c r="B8" s="195" t="s">
        <v>406</v>
      </c>
      <c r="C8" s="121" t="s">
        <v>430</v>
      </c>
      <c r="D8" s="121" t="s">
        <v>235</v>
      </c>
      <c r="E8" s="121" t="s">
        <v>472</v>
      </c>
      <c r="F8" s="122" t="s">
        <v>236</v>
      </c>
      <c r="G8" s="195" t="s">
        <v>406</v>
      </c>
      <c r="H8" s="196" t="s">
        <v>451</v>
      </c>
      <c r="I8" s="46">
        <v>1.5</v>
      </c>
      <c r="J8" s="46">
        <v>1.5</v>
      </c>
      <c r="K8" s="46">
        <v>1.5</v>
      </c>
      <c r="L8" s="46">
        <v>1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118">
        <f t="shared" si="0"/>
        <v>5.5</v>
      </c>
      <c r="AO8" s="114">
        <v>170000</v>
      </c>
      <c r="AP8" s="119">
        <f t="shared" si="1"/>
        <v>935000</v>
      </c>
    </row>
    <row r="9" spans="1:42" ht="24.9" customHeight="1">
      <c r="A9" s="111">
        <v>4</v>
      </c>
      <c r="B9" s="195" t="s">
        <v>407</v>
      </c>
      <c r="C9" s="121" t="s">
        <v>431</v>
      </c>
      <c r="D9" s="121" t="s">
        <v>235</v>
      </c>
      <c r="E9" s="121" t="s">
        <v>473</v>
      </c>
      <c r="F9" s="122" t="s">
        <v>240</v>
      </c>
      <c r="G9" s="195" t="s">
        <v>407</v>
      </c>
      <c r="H9" s="196" t="s">
        <v>452</v>
      </c>
      <c r="I9" s="46">
        <v>1.5</v>
      </c>
      <c r="J9" s="46">
        <v>1.5</v>
      </c>
      <c r="K9" s="46">
        <v>1.5</v>
      </c>
      <c r="L9" s="46"/>
      <c r="M9" s="46"/>
      <c r="N9" s="46">
        <v>1.5</v>
      </c>
      <c r="O9" s="46">
        <v>1.5</v>
      </c>
      <c r="P9" s="46">
        <v>0.125</v>
      </c>
      <c r="Q9" s="46">
        <v>1.5</v>
      </c>
      <c r="R9" s="46">
        <v>1.5</v>
      </c>
      <c r="S9" s="46"/>
      <c r="T9" s="46"/>
      <c r="U9" s="46">
        <v>1.5</v>
      </c>
      <c r="V9" s="46">
        <v>1.5</v>
      </c>
      <c r="W9" s="46">
        <v>1.5</v>
      </c>
      <c r="X9" s="46">
        <v>1.5</v>
      </c>
      <c r="Y9" s="46">
        <v>1.5</v>
      </c>
      <c r="Z9" s="46">
        <v>1</v>
      </c>
      <c r="AA9" s="46"/>
      <c r="AB9" s="46">
        <v>1.5</v>
      </c>
      <c r="AC9" s="46">
        <v>1.5</v>
      </c>
      <c r="AD9" s="46">
        <v>1.5</v>
      </c>
      <c r="AE9" s="46">
        <v>2</v>
      </c>
      <c r="AF9" s="46"/>
      <c r="AG9" s="46"/>
      <c r="AH9" s="46"/>
      <c r="AI9" s="46"/>
      <c r="AJ9" s="46"/>
      <c r="AK9" s="46"/>
      <c r="AL9" s="46"/>
      <c r="AM9" s="46"/>
      <c r="AN9" s="118">
        <f t="shared" si="0"/>
        <v>25.625</v>
      </c>
      <c r="AO9" s="114">
        <v>170000</v>
      </c>
      <c r="AP9" s="119">
        <f t="shared" si="1"/>
        <v>4356250</v>
      </c>
    </row>
    <row r="10" spans="1:42" ht="24.9" customHeight="1">
      <c r="A10" s="111">
        <v>5</v>
      </c>
      <c r="B10" s="195" t="s">
        <v>408</v>
      </c>
      <c r="C10" s="121" t="s">
        <v>432</v>
      </c>
      <c r="D10" s="121" t="s">
        <v>235</v>
      </c>
      <c r="E10" s="121" t="s">
        <v>474</v>
      </c>
      <c r="F10" s="122" t="s">
        <v>346</v>
      </c>
      <c r="G10" s="195" t="s">
        <v>408</v>
      </c>
      <c r="H10" s="196" t="s">
        <v>453</v>
      </c>
      <c r="I10" s="46">
        <v>1.5</v>
      </c>
      <c r="J10" s="46">
        <v>1.5</v>
      </c>
      <c r="K10" s="46">
        <v>1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118">
        <f t="shared" si="0"/>
        <v>4</v>
      </c>
      <c r="AO10" s="114">
        <v>160000</v>
      </c>
      <c r="AP10" s="119">
        <f t="shared" si="1"/>
        <v>640000</v>
      </c>
    </row>
    <row r="11" spans="1:42" ht="24.9" customHeight="1">
      <c r="A11" s="111">
        <v>6</v>
      </c>
      <c r="B11" s="195" t="s">
        <v>409</v>
      </c>
      <c r="C11" s="121" t="s">
        <v>549</v>
      </c>
      <c r="D11" s="121" t="s">
        <v>238</v>
      </c>
      <c r="E11" s="121" t="s">
        <v>475</v>
      </c>
      <c r="F11" s="122" t="s">
        <v>239</v>
      </c>
      <c r="G11" s="195" t="s">
        <v>409</v>
      </c>
      <c r="H11" s="196" t="s">
        <v>454</v>
      </c>
      <c r="I11" s="46">
        <v>1.5</v>
      </c>
      <c r="J11" s="46">
        <v>1.5</v>
      </c>
      <c r="K11" s="46">
        <v>1.5</v>
      </c>
      <c r="L11" s="46">
        <v>1</v>
      </c>
      <c r="M11" s="46"/>
      <c r="N11" s="46">
        <v>1.5</v>
      </c>
      <c r="O11" s="46">
        <v>1.5</v>
      </c>
      <c r="P11" s="46">
        <v>1.5</v>
      </c>
      <c r="Q11" s="46">
        <v>1.5</v>
      </c>
      <c r="R11" s="46"/>
      <c r="S11" s="46"/>
      <c r="T11" s="46"/>
      <c r="U11" s="46">
        <v>1.5</v>
      </c>
      <c r="V11" s="46">
        <v>1.5</v>
      </c>
      <c r="W11" s="46">
        <v>1.5</v>
      </c>
      <c r="X11" s="46">
        <v>1.5</v>
      </c>
      <c r="Y11" s="46">
        <v>1.5</v>
      </c>
      <c r="Z11" s="46">
        <v>1</v>
      </c>
      <c r="AA11" s="46"/>
      <c r="AB11" s="46">
        <v>1.5</v>
      </c>
      <c r="AC11" s="46">
        <v>1.5</v>
      </c>
      <c r="AD11" s="46">
        <v>1.5</v>
      </c>
      <c r="AE11" s="46">
        <v>2</v>
      </c>
      <c r="AF11" s="46">
        <v>1</v>
      </c>
      <c r="AG11" s="46"/>
      <c r="AH11" s="46"/>
      <c r="AI11" s="46"/>
      <c r="AJ11" s="46"/>
      <c r="AK11" s="46"/>
      <c r="AL11" s="46"/>
      <c r="AM11" s="46"/>
      <c r="AN11" s="118">
        <f t="shared" si="0"/>
        <v>27.5</v>
      </c>
      <c r="AO11" s="114">
        <v>240000</v>
      </c>
      <c r="AP11" s="119">
        <f t="shared" si="1"/>
        <v>6600000</v>
      </c>
    </row>
    <row r="12" spans="1:42" ht="24.9" customHeight="1">
      <c r="A12" s="111">
        <v>7</v>
      </c>
      <c r="B12" s="197" t="s">
        <v>410</v>
      </c>
      <c r="C12" s="121" t="s">
        <v>550</v>
      </c>
      <c r="D12" s="121" t="s">
        <v>235</v>
      </c>
      <c r="E12" s="198" t="s">
        <v>476</v>
      </c>
      <c r="F12" s="199" t="s">
        <v>240</v>
      </c>
      <c r="G12" s="197" t="s">
        <v>410</v>
      </c>
      <c r="H12" s="200" t="s">
        <v>455</v>
      </c>
      <c r="I12" s="46">
        <v>1.5</v>
      </c>
      <c r="J12" s="46">
        <v>1.5</v>
      </c>
      <c r="K12" s="46">
        <v>1.5</v>
      </c>
      <c r="L12" s="46"/>
      <c r="M12" s="46"/>
      <c r="N12" s="46">
        <v>1.5</v>
      </c>
      <c r="O12" s="46">
        <v>1.5</v>
      </c>
      <c r="P12" s="46">
        <v>1.5</v>
      </c>
      <c r="Q12" s="46">
        <v>1.5</v>
      </c>
      <c r="R12" s="46">
        <v>1.5</v>
      </c>
      <c r="S12" s="46">
        <v>1</v>
      </c>
      <c r="T12" s="46"/>
      <c r="U12" s="46"/>
      <c r="V12" s="46">
        <v>1.5</v>
      </c>
      <c r="W12" s="46">
        <v>1.5</v>
      </c>
      <c r="X12" s="46">
        <v>1.5</v>
      </c>
      <c r="Y12" s="46">
        <v>1.5</v>
      </c>
      <c r="Z12" s="46">
        <v>1</v>
      </c>
      <c r="AA12" s="46"/>
      <c r="AB12" s="46">
        <v>1.5</v>
      </c>
      <c r="AC12" s="46">
        <v>1.5</v>
      </c>
      <c r="AD12" s="46">
        <v>1.5</v>
      </c>
      <c r="AE12" s="46">
        <v>2</v>
      </c>
      <c r="AF12" s="46">
        <v>1</v>
      </c>
      <c r="AG12" s="46"/>
      <c r="AH12" s="46"/>
      <c r="AI12" s="46"/>
      <c r="AJ12" s="46"/>
      <c r="AK12" s="46"/>
      <c r="AL12" s="46"/>
      <c r="AM12" s="46"/>
      <c r="AN12" s="118">
        <f t="shared" si="0"/>
        <v>27.5</v>
      </c>
      <c r="AO12" s="114">
        <v>160000</v>
      </c>
      <c r="AP12" s="119">
        <f t="shared" si="1"/>
        <v>4400000</v>
      </c>
    </row>
    <row r="13" spans="1:42" ht="24.9" customHeight="1">
      <c r="A13" s="111">
        <v>8</v>
      </c>
      <c r="B13" s="195" t="s">
        <v>542</v>
      </c>
      <c r="C13" s="121" t="s">
        <v>551</v>
      </c>
      <c r="D13" s="121" t="s">
        <v>235</v>
      </c>
      <c r="E13" s="121" t="s">
        <v>562</v>
      </c>
      <c r="F13" s="122" t="s">
        <v>382</v>
      </c>
      <c r="G13" s="195" t="s">
        <v>542</v>
      </c>
      <c r="H13" s="196" t="s">
        <v>576</v>
      </c>
      <c r="I13" s="46">
        <v>1.375</v>
      </c>
      <c r="J13" s="46">
        <v>0.75</v>
      </c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118">
        <f t="shared" si="0"/>
        <v>2.125</v>
      </c>
      <c r="AO13" s="114">
        <v>150000</v>
      </c>
      <c r="AP13" s="119">
        <f t="shared" si="1"/>
        <v>318750</v>
      </c>
    </row>
    <row r="14" spans="1:42" ht="24.9" customHeight="1">
      <c r="A14" s="111">
        <v>9</v>
      </c>
      <c r="B14" s="195" t="s">
        <v>411</v>
      </c>
      <c r="C14" s="121" t="s">
        <v>433</v>
      </c>
      <c r="D14" s="121" t="s">
        <v>235</v>
      </c>
      <c r="E14" s="121" t="s">
        <v>477</v>
      </c>
      <c r="F14" s="122" t="s">
        <v>240</v>
      </c>
      <c r="G14" s="195" t="s">
        <v>411</v>
      </c>
      <c r="H14" s="196" t="s">
        <v>456</v>
      </c>
      <c r="I14" s="46">
        <v>1.5</v>
      </c>
      <c r="J14" s="46">
        <v>1.5</v>
      </c>
      <c r="K14" s="46">
        <v>1.5</v>
      </c>
      <c r="L14" s="46">
        <v>0.875</v>
      </c>
      <c r="M14" s="46"/>
      <c r="N14" s="46">
        <v>1.5</v>
      </c>
      <c r="O14" s="46">
        <v>1.5</v>
      </c>
      <c r="P14" s="46">
        <v>1.5</v>
      </c>
      <c r="Q14" s="46">
        <v>1.5</v>
      </c>
      <c r="R14" s="46">
        <v>1.5</v>
      </c>
      <c r="S14" s="46"/>
      <c r="T14" s="46"/>
      <c r="U14" s="46">
        <v>1.5</v>
      </c>
      <c r="V14" s="46">
        <v>1.5</v>
      </c>
      <c r="W14" s="46">
        <v>1.5</v>
      </c>
      <c r="X14" s="46">
        <v>1.375</v>
      </c>
      <c r="Y14" s="46">
        <v>1.5</v>
      </c>
      <c r="Z14" s="46">
        <v>1</v>
      </c>
      <c r="AA14" s="46"/>
      <c r="AB14" s="46">
        <v>1.5</v>
      </c>
      <c r="AC14" s="46">
        <v>1.5</v>
      </c>
      <c r="AD14" s="46">
        <v>1.5</v>
      </c>
      <c r="AE14" s="46">
        <v>1</v>
      </c>
      <c r="AF14" s="46"/>
      <c r="AG14" s="46"/>
      <c r="AH14" s="46"/>
      <c r="AI14" s="46"/>
      <c r="AJ14" s="46"/>
      <c r="AK14" s="46"/>
      <c r="AL14" s="46"/>
      <c r="AM14" s="46"/>
      <c r="AN14" s="118">
        <f t="shared" si="0"/>
        <v>26.75</v>
      </c>
      <c r="AO14" s="114">
        <v>160000</v>
      </c>
      <c r="AP14" s="119">
        <f t="shared" si="1"/>
        <v>4280000</v>
      </c>
    </row>
    <row r="15" spans="1:42" ht="24.9" customHeight="1">
      <c r="A15" s="111">
        <v>10</v>
      </c>
      <c r="B15" s="195" t="s">
        <v>310</v>
      </c>
      <c r="C15" s="121" t="s">
        <v>311</v>
      </c>
      <c r="D15" s="121" t="s">
        <v>238</v>
      </c>
      <c r="E15" s="121" t="s">
        <v>312</v>
      </c>
      <c r="F15" s="122" t="s">
        <v>313</v>
      </c>
      <c r="G15" s="195" t="s">
        <v>310</v>
      </c>
      <c r="H15" s="196" t="s">
        <v>314</v>
      </c>
      <c r="I15" s="46">
        <v>1.5</v>
      </c>
      <c r="J15" s="46">
        <v>1.5</v>
      </c>
      <c r="K15" s="46">
        <v>1.5</v>
      </c>
      <c r="L15" s="46">
        <v>1</v>
      </c>
      <c r="M15" s="46"/>
      <c r="N15" s="46">
        <v>1.5</v>
      </c>
      <c r="O15" s="46">
        <v>1.5</v>
      </c>
      <c r="P15" s="46">
        <v>1.5</v>
      </c>
      <c r="Q15" s="46">
        <v>1.5</v>
      </c>
      <c r="R15" s="46">
        <v>1.5</v>
      </c>
      <c r="S15" s="46">
        <v>1</v>
      </c>
      <c r="T15" s="46"/>
      <c r="U15" s="46">
        <v>1.5</v>
      </c>
      <c r="V15" s="46">
        <v>1.5</v>
      </c>
      <c r="W15" s="46">
        <v>1.5</v>
      </c>
      <c r="X15" s="46">
        <v>1.5</v>
      </c>
      <c r="Y15" s="46">
        <v>1.5</v>
      </c>
      <c r="Z15" s="46"/>
      <c r="AA15" s="46"/>
      <c r="AB15" s="46"/>
      <c r="AC15" s="46"/>
      <c r="AD15" s="46"/>
      <c r="AE15" s="46">
        <v>2</v>
      </c>
      <c r="AF15" s="46">
        <v>1</v>
      </c>
      <c r="AG15" s="46"/>
      <c r="AH15" s="46"/>
      <c r="AI15" s="46"/>
      <c r="AJ15" s="46"/>
      <c r="AK15" s="46"/>
      <c r="AL15" s="46"/>
      <c r="AM15" s="46"/>
      <c r="AN15" s="118">
        <f t="shared" si="0"/>
        <v>24.5</v>
      </c>
      <c r="AO15" s="114">
        <v>210000</v>
      </c>
      <c r="AP15" s="119">
        <f t="shared" si="1"/>
        <v>5145000</v>
      </c>
    </row>
    <row r="16" spans="1:42" ht="24.9" customHeight="1">
      <c r="A16" s="111">
        <v>11</v>
      </c>
      <c r="B16" s="195" t="s">
        <v>359</v>
      </c>
      <c r="C16" s="121" t="s">
        <v>365</v>
      </c>
      <c r="D16" s="121" t="s">
        <v>235</v>
      </c>
      <c r="E16" s="121" t="s">
        <v>383</v>
      </c>
      <c r="F16" s="122" t="s">
        <v>236</v>
      </c>
      <c r="G16" s="195" t="s">
        <v>359</v>
      </c>
      <c r="H16" s="196" t="s">
        <v>376</v>
      </c>
      <c r="I16" s="46">
        <v>1.5</v>
      </c>
      <c r="J16" s="46">
        <v>1.5</v>
      </c>
      <c r="K16" s="46">
        <v>1.5</v>
      </c>
      <c r="L16" s="46">
        <v>1</v>
      </c>
      <c r="M16" s="46"/>
      <c r="N16" s="46">
        <v>1.5</v>
      </c>
      <c r="O16" s="46">
        <v>1.5</v>
      </c>
      <c r="P16" s="46">
        <v>1.5</v>
      </c>
      <c r="Q16" s="46">
        <v>1.5</v>
      </c>
      <c r="R16" s="46">
        <v>1.5</v>
      </c>
      <c r="S16" s="46">
        <v>1</v>
      </c>
      <c r="T16" s="46"/>
      <c r="U16" s="46">
        <v>1.5</v>
      </c>
      <c r="V16" s="46">
        <v>1.5</v>
      </c>
      <c r="W16" s="46">
        <v>1.5</v>
      </c>
      <c r="X16" s="46">
        <v>1.5</v>
      </c>
      <c r="Y16" s="46">
        <v>1.5</v>
      </c>
      <c r="Z16" s="46">
        <v>1</v>
      </c>
      <c r="AA16" s="46"/>
      <c r="AB16" s="46">
        <v>1.5</v>
      </c>
      <c r="AC16" s="46">
        <v>1.5</v>
      </c>
      <c r="AD16" s="46">
        <v>1.5</v>
      </c>
      <c r="AE16" s="46">
        <v>1.75</v>
      </c>
      <c r="AF16" s="46">
        <v>1</v>
      </c>
      <c r="AG16" s="46"/>
      <c r="AH16" s="46"/>
      <c r="AI16" s="46">
        <v>1</v>
      </c>
      <c r="AJ16" s="46">
        <v>1</v>
      </c>
      <c r="AK16" s="46">
        <v>1</v>
      </c>
      <c r="AL16" s="46">
        <v>1</v>
      </c>
      <c r="AM16" s="46">
        <v>1</v>
      </c>
      <c r="AN16" s="118">
        <f t="shared" ref="AN16:AN23" si="2">SUM(I16:AM16)</f>
        <v>34.75</v>
      </c>
      <c r="AO16" s="114">
        <v>180000</v>
      </c>
      <c r="AP16" s="119">
        <f t="shared" ref="AP16:AP23" si="3">AN16*AO16</f>
        <v>6255000</v>
      </c>
    </row>
    <row r="17" spans="1:42" ht="24.9" customHeight="1">
      <c r="A17" s="111">
        <v>12</v>
      </c>
      <c r="B17" s="195" t="s">
        <v>315</v>
      </c>
      <c r="C17" s="121" t="s">
        <v>316</v>
      </c>
      <c r="D17" s="121" t="s">
        <v>608</v>
      </c>
      <c r="E17" s="121" t="s">
        <v>384</v>
      </c>
      <c r="F17" s="122" t="s">
        <v>240</v>
      </c>
      <c r="G17" s="195" t="s">
        <v>315</v>
      </c>
      <c r="H17" s="196" t="s">
        <v>317</v>
      </c>
      <c r="I17" s="46">
        <v>1.5</v>
      </c>
      <c r="J17" s="46">
        <v>1</v>
      </c>
      <c r="K17" s="46">
        <v>1.5</v>
      </c>
      <c r="L17" s="46">
        <v>1</v>
      </c>
      <c r="M17" s="46"/>
      <c r="N17" s="46">
        <v>1.5</v>
      </c>
      <c r="O17" s="46">
        <v>1.5</v>
      </c>
      <c r="P17" s="46">
        <v>1.5</v>
      </c>
      <c r="Q17" s="46">
        <v>1.5</v>
      </c>
      <c r="R17" s="46">
        <v>1.5</v>
      </c>
      <c r="S17" s="46">
        <v>1</v>
      </c>
      <c r="T17" s="46"/>
      <c r="U17" s="46">
        <v>1.5</v>
      </c>
      <c r="V17" s="46">
        <v>1.5</v>
      </c>
      <c r="W17" s="46">
        <v>1.5</v>
      </c>
      <c r="X17" s="46">
        <v>1.5</v>
      </c>
      <c r="Y17" s="46">
        <v>1.5</v>
      </c>
      <c r="Z17" s="46">
        <v>1</v>
      </c>
      <c r="AA17" s="46"/>
      <c r="AB17" s="46">
        <v>1.5</v>
      </c>
      <c r="AC17" s="46">
        <v>1.5</v>
      </c>
      <c r="AD17" s="46">
        <v>1.5</v>
      </c>
      <c r="AE17" s="46">
        <v>2</v>
      </c>
      <c r="AF17" s="46">
        <v>1</v>
      </c>
      <c r="AG17" s="46"/>
      <c r="AH17" s="46"/>
      <c r="AI17" s="46">
        <v>0.875</v>
      </c>
      <c r="AJ17" s="46">
        <v>1</v>
      </c>
      <c r="AK17" s="46">
        <v>1</v>
      </c>
      <c r="AL17" s="46">
        <v>1</v>
      </c>
      <c r="AM17" s="46">
        <v>1</v>
      </c>
      <c r="AN17" s="118">
        <f t="shared" si="2"/>
        <v>34.375</v>
      </c>
      <c r="AO17" s="114">
        <v>250000</v>
      </c>
      <c r="AP17" s="119">
        <f t="shared" si="3"/>
        <v>8593750</v>
      </c>
    </row>
    <row r="18" spans="1:42" ht="24.9" customHeight="1">
      <c r="A18" s="111">
        <v>13</v>
      </c>
      <c r="B18" s="195" t="s">
        <v>412</v>
      </c>
      <c r="C18" s="121" t="s">
        <v>434</v>
      </c>
      <c r="D18" s="121" t="s">
        <v>238</v>
      </c>
      <c r="E18" s="121" t="s">
        <v>478</v>
      </c>
      <c r="F18" s="122" t="s">
        <v>313</v>
      </c>
      <c r="G18" s="195" t="s">
        <v>412</v>
      </c>
      <c r="H18" s="196" t="s">
        <v>457</v>
      </c>
      <c r="I18" s="46">
        <v>1.5</v>
      </c>
      <c r="J18" s="46">
        <v>1.5</v>
      </c>
      <c r="K18" s="46">
        <v>1.5</v>
      </c>
      <c r="L18" s="46">
        <v>0.5</v>
      </c>
      <c r="M18" s="46"/>
      <c r="N18" s="46">
        <v>1.5</v>
      </c>
      <c r="O18" s="46">
        <v>1.5</v>
      </c>
      <c r="P18" s="46">
        <v>1.5</v>
      </c>
      <c r="Q18" s="46">
        <v>1.5</v>
      </c>
      <c r="R18" s="46">
        <v>1.5</v>
      </c>
      <c r="S18" s="46">
        <v>1</v>
      </c>
      <c r="T18" s="46"/>
      <c r="U18" s="46"/>
      <c r="V18" s="46">
        <v>1.5</v>
      </c>
      <c r="W18" s="46">
        <v>1.5</v>
      </c>
      <c r="X18" s="46">
        <v>1.5</v>
      </c>
      <c r="Y18" s="46">
        <v>1.5</v>
      </c>
      <c r="Z18" s="46">
        <v>1</v>
      </c>
      <c r="AA18" s="46"/>
      <c r="AB18" s="46">
        <v>1.5</v>
      </c>
      <c r="AC18" s="46">
        <v>1.5</v>
      </c>
      <c r="AD18" s="46">
        <v>1.5</v>
      </c>
      <c r="AE18" s="46">
        <v>2</v>
      </c>
      <c r="AF18" s="46">
        <v>1</v>
      </c>
      <c r="AG18" s="46"/>
      <c r="AH18" s="46"/>
      <c r="AI18" s="46">
        <v>1</v>
      </c>
      <c r="AJ18" s="46">
        <v>1</v>
      </c>
      <c r="AK18" s="46">
        <v>1</v>
      </c>
      <c r="AL18" s="46">
        <v>1</v>
      </c>
      <c r="AM18" s="46">
        <v>1</v>
      </c>
      <c r="AN18" s="118">
        <f t="shared" si="2"/>
        <v>33</v>
      </c>
      <c r="AO18" s="114">
        <v>220000</v>
      </c>
      <c r="AP18" s="119">
        <f t="shared" si="3"/>
        <v>7260000</v>
      </c>
    </row>
    <row r="19" spans="1:42" ht="24.9" customHeight="1">
      <c r="A19" s="111">
        <v>14</v>
      </c>
      <c r="B19" s="195" t="s">
        <v>592</v>
      </c>
      <c r="C19" s="121" t="s">
        <v>593</v>
      </c>
      <c r="D19" s="121" t="s">
        <v>237</v>
      </c>
      <c r="E19" s="121" t="s">
        <v>594</v>
      </c>
      <c r="F19" s="122" t="s">
        <v>313</v>
      </c>
      <c r="G19" s="195" t="s">
        <v>592</v>
      </c>
      <c r="H19" s="196" t="s">
        <v>595</v>
      </c>
      <c r="I19" s="46">
        <v>1.5</v>
      </c>
      <c r="J19" s="46">
        <v>1.5</v>
      </c>
      <c r="K19" s="46">
        <v>1.5</v>
      </c>
      <c r="L19" s="46">
        <v>1</v>
      </c>
      <c r="M19" s="46"/>
      <c r="N19" s="46">
        <v>1.5</v>
      </c>
      <c r="O19" s="46">
        <v>1.5</v>
      </c>
      <c r="P19" s="46">
        <v>1.5</v>
      </c>
      <c r="Q19" s="46">
        <v>1.5</v>
      </c>
      <c r="R19" s="46">
        <v>1.5</v>
      </c>
      <c r="S19" s="46">
        <v>1</v>
      </c>
      <c r="T19" s="46"/>
      <c r="U19" s="46">
        <v>1.5</v>
      </c>
      <c r="V19" s="46">
        <v>1.5</v>
      </c>
      <c r="W19" s="46">
        <v>1.5</v>
      </c>
      <c r="X19" s="46">
        <v>1.5</v>
      </c>
      <c r="Y19" s="46">
        <v>1.5</v>
      </c>
      <c r="Z19" s="46">
        <v>1</v>
      </c>
      <c r="AA19" s="46"/>
      <c r="AB19" s="46">
        <v>1.5</v>
      </c>
      <c r="AC19" s="46">
        <v>1.5</v>
      </c>
      <c r="AD19" s="46">
        <v>1.5</v>
      </c>
      <c r="AE19" s="46">
        <v>2</v>
      </c>
      <c r="AF19" s="46">
        <v>1</v>
      </c>
      <c r="AG19" s="46"/>
      <c r="AH19" s="46"/>
      <c r="AI19" s="46"/>
      <c r="AJ19" s="46"/>
      <c r="AK19" s="46"/>
      <c r="AL19" s="46"/>
      <c r="AM19" s="46"/>
      <c r="AN19" s="118">
        <f t="shared" si="2"/>
        <v>30</v>
      </c>
      <c r="AO19" s="114">
        <v>270000</v>
      </c>
      <c r="AP19" s="119">
        <f t="shared" si="3"/>
        <v>8100000</v>
      </c>
    </row>
    <row r="20" spans="1:42" ht="24.9" customHeight="1">
      <c r="A20" s="111">
        <v>15</v>
      </c>
      <c r="B20" s="195" t="s">
        <v>413</v>
      </c>
      <c r="C20" s="121" t="s">
        <v>435</v>
      </c>
      <c r="D20" s="121" t="s">
        <v>235</v>
      </c>
      <c r="E20" s="121" t="s">
        <v>479</v>
      </c>
      <c r="F20" s="122" t="s">
        <v>337</v>
      </c>
      <c r="G20" s="195" t="s">
        <v>413</v>
      </c>
      <c r="H20" s="196" t="s">
        <v>458</v>
      </c>
      <c r="I20" s="46">
        <v>1.5</v>
      </c>
      <c r="J20" s="46">
        <v>1.5</v>
      </c>
      <c r="K20" s="46">
        <v>1.5</v>
      </c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118">
        <f t="shared" si="2"/>
        <v>4.5</v>
      </c>
      <c r="AO20" s="114">
        <v>170000</v>
      </c>
      <c r="AP20" s="119">
        <f t="shared" si="3"/>
        <v>765000</v>
      </c>
    </row>
    <row r="21" spans="1:42" ht="24.9" customHeight="1">
      <c r="A21" s="111">
        <v>16</v>
      </c>
      <c r="B21" s="195" t="s">
        <v>414</v>
      </c>
      <c r="C21" s="121" t="s">
        <v>436</v>
      </c>
      <c r="D21" s="121" t="s">
        <v>235</v>
      </c>
      <c r="E21" s="121" t="s">
        <v>480</v>
      </c>
      <c r="F21" s="122" t="s">
        <v>392</v>
      </c>
      <c r="G21" s="195" t="s">
        <v>414</v>
      </c>
      <c r="H21" s="196" t="s">
        <v>459</v>
      </c>
      <c r="I21" s="46">
        <v>1.5</v>
      </c>
      <c r="J21" s="46">
        <v>1.5</v>
      </c>
      <c r="K21" s="46">
        <v>1.5</v>
      </c>
      <c r="L21" s="46">
        <v>1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118">
        <f>SUM(I21:AM21)</f>
        <v>5.5</v>
      </c>
      <c r="AO21" s="114">
        <v>170000</v>
      </c>
      <c r="AP21" s="119">
        <f t="shared" si="3"/>
        <v>935000</v>
      </c>
    </row>
    <row r="22" spans="1:42" ht="24.9" customHeight="1">
      <c r="A22" s="111">
        <v>17</v>
      </c>
      <c r="B22" s="195" t="s">
        <v>360</v>
      </c>
      <c r="C22" s="121" t="s">
        <v>366</v>
      </c>
      <c r="D22" s="121" t="s">
        <v>235</v>
      </c>
      <c r="E22" s="121" t="s">
        <v>371</v>
      </c>
      <c r="F22" s="122" t="s">
        <v>236</v>
      </c>
      <c r="G22" s="195" t="s">
        <v>360</v>
      </c>
      <c r="H22" s="196" t="s">
        <v>377</v>
      </c>
      <c r="I22" s="46">
        <v>1.5</v>
      </c>
      <c r="J22" s="46">
        <v>1.5</v>
      </c>
      <c r="K22" s="46">
        <v>1.5</v>
      </c>
      <c r="L22" s="46">
        <v>0.5</v>
      </c>
      <c r="M22" s="46"/>
      <c r="N22" s="46">
        <v>1.5</v>
      </c>
      <c r="O22" s="46">
        <v>1.5</v>
      </c>
      <c r="P22" s="46">
        <v>1.5</v>
      </c>
      <c r="Q22" s="46">
        <v>1.5</v>
      </c>
      <c r="R22" s="46">
        <v>1.5</v>
      </c>
      <c r="S22" s="46">
        <v>1</v>
      </c>
      <c r="T22" s="46"/>
      <c r="U22" s="46">
        <v>1.375</v>
      </c>
      <c r="V22" s="46">
        <v>1.5</v>
      </c>
      <c r="W22" s="46">
        <v>1.5</v>
      </c>
      <c r="X22" s="46">
        <v>1.5</v>
      </c>
      <c r="Y22" s="46"/>
      <c r="Z22" s="46"/>
      <c r="AA22" s="46"/>
      <c r="AB22" s="46">
        <v>1.5</v>
      </c>
      <c r="AC22" s="46">
        <v>1.5</v>
      </c>
      <c r="AD22" s="46">
        <v>1.5</v>
      </c>
      <c r="AE22" s="46"/>
      <c r="AF22" s="46"/>
      <c r="AG22" s="46"/>
      <c r="AH22" s="46"/>
      <c r="AI22" s="46"/>
      <c r="AJ22" s="46"/>
      <c r="AK22" s="46"/>
      <c r="AL22" s="46"/>
      <c r="AM22" s="46"/>
      <c r="AN22" s="118">
        <f t="shared" si="2"/>
        <v>23.875</v>
      </c>
      <c r="AO22" s="114">
        <v>140000</v>
      </c>
      <c r="AP22" s="119">
        <f t="shared" si="3"/>
        <v>3342500</v>
      </c>
    </row>
    <row r="23" spans="1:42" ht="24.9" customHeight="1">
      <c r="A23" s="111">
        <v>18</v>
      </c>
      <c r="B23" s="195" t="s">
        <v>493</v>
      </c>
      <c r="C23" s="121" t="s">
        <v>497</v>
      </c>
      <c r="D23" s="121" t="s">
        <v>235</v>
      </c>
      <c r="E23" s="121" t="s">
        <v>501</v>
      </c>
      <c r="F23" s="122" t="s">
        <v>313</v>
      </c>
      <c r="G23" s="195" t="s">
        <v>493</v>
      </c>
      <c r="H23" s="196" t="s">
        <v>504</v>
      </c>
      <c r="I23" s="46">
        <v>1.5</v>
      </c>
      <c r="J23" s="46">
        <v>1.5</v>
      </c>
      <c r="K23" s="46">
        <v>1.5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118">
        <f t="shared" si="2"/>
        <v>4.5</v>
      </c>
      <c r="AO23" s="114">
        <v>170000</v>
      </c>
      <c r="AP23" s="119">
        <f t="shared" si="3"/>
        <v>765000</v>
      </c>
    </row>
    <row r="24" spans="1:42" ht="24.9" customHeight="1">
      <c r="A24" s="111">
        <v>19</v>
      </c>
      <c r="B24" s="195" t="s">
        <v>318</v>
      </c>
      <c r="C24" s="121" t="s">
        <v>319</v>
      </c>
      <c r="D24" s="121" t="s">
        <v>238</v>
      </c>
      <c r="E24" s="121" t="s">
        <v>320</v>
      </c>
      <c r="F24" s="122" t="s">
        <v>239</v>
      </c>
      <c r="G24" s="195" t="s">
        <v>318</v>
      </c>
      <c r="H24" s="196" t="s">
        <v>321</v>
      </c>
      <c r="I24" s="46">
        <v>1.5</v>
      </c>
      <c r="J24" s="46">
        <v>1.5</v>
      </c>
      <c r="K24" s="46">
        <v>0.375</v>
      </c>
      <c r="L24" s="46"/>
      <c r="M24" s="46"/>
      <c r="N24" s="46">
        <v>1.5</v>
      </c>
      <c r="O24" s="46">
        <v>1.5</v>
      </c>
      <c r="P24" s="46">
        <v>1.5</v>
      </c>
      <c r="Q24" s="46">
        <v>1.5</v>
      </c>
      <c r="R24" s="46">
        <v>1.5</v>
      </c>
      <c r="S24" s="46">
        <v>1</v>
      </c>
      <c r="T24" s="46"/>
      <c r="U24" s="46">
        <v>1.5</v>
      </c>
      <c r="V24" s="46">
        <v>1.5</v>
      </c>
      <c r="W24" s="46">
        <v>1.5</v>
      </c>
      <c r="X24" s="46">
        <v>1.5</v>
      </c>
      <c r="Y24" s="46">
        <v>1.5</v>
      </c>
      <c r="Z24" s="46">
        <v>1</v>
      </c>
      <c r="AA24" s="46"/>
      <c r="AB24" s="46">
        <v>1.5</v>
      </c>
      <c r="AC24" s="46">
        <v>1.5</v>
      </c>
      <c r="AD24" s="46">
        <v>1.5</v>
      </c>
      <c r="AE24" s="46">
        <v>2</v>
      </c>
      <c r="AF24" s="46">
        <v>1</v>
      </c>
      <c r="AG24" s="46"/>
      <c r="AH24" s="46"/>
      <c r="AI24" s="46"/>
      <c r="AJ24" s="46"/>
      <c r="AK24" s="46"/>
      <c r="AL24" s="46"/>
      <c r="AM24" s="46"/>
      <c r="AN24" s="118">
        <f t="shared" ref="AN24:AN37" si="4">SUM(I24:AM24)</f>
        <v>27.875</v>
      </c>
      <c r="AO24" s="114">
        <v>220000</v>
      </c>
      <c r="AP24" s="119">
        <f t="shared" ref="AP24:AP37" si="5">AN24*AO24</f>
        <v>6132500</v>
      </c>
    </row>
    <row r="25" spans="1:42" ht="24.9" customHeight="1">
      <c r="A25" s="111">
        <v>20</v>
      </c>
      <c r="B25" s="195" t="s">
        <v>543</v>
      </c>
      <c r="C25" s="121" t="s">
        <v>552</v>
      </c>
      <c r="D25" s="121" t="s">
        <v>609</v>
      </c>
      <c r="E25" s="121" t="s">
        <v>563</v>
      </c>
      <c r="F25" s="122" t="s">
        <v>313</v>
      </c>
      <c r="G25" s="195" t="s">
        <v>543</v>
      </c>
      <c r="H25" s="196" t="s">
        <v>577</v>
      </c>
      <c r="I25" s="46">
        <v>1.5</v>
      </c>
      <c r="J25" s="46">
        <v>1.5</v>
      </c>
      <c r="K25" s="46">
        <v>1.5</v>
      </c>
      <c r="L25" s="46">
        <v>1</v>
      </c>
      <c r="M25" s="46"/>
      <c r="N25" s="46">
        <v>1.5</v>
      </c>
      <c r="O25" s="46">
        <v>1.5</v>
      </c>
      <c r="P25" s="46">
        <v>1.5</v>
      </c>
      <c r="Q25" s="46">
        <v>1.5</v>
      </c>
      <c r="R25" s="46">
        <v>1.5</v>
      </c>
      <c r="S25" s="46">
        <v>1</v>
      </c>
      <c r="T25" s="46"/>
      <c r="U25" s="46">
        <v>1.5</v>
      </c>
      <c r="V25" s="46">
        <v>1.5</v>
      </c>
      <c r="W25" s="46">
        <v>1.5</v>
      </c>
      <c r="X25" s="46">
        <v>1.5</v>
      </c>
      <c r="Y25" s="46">
        <v>1.5</v>
      </c>
      <c r="Z25" s="46">
        <v>1</v>
      </c>
      <c r="AA25" s="46"/>
      <c r="AB25" s="46">
        <v>1.5</v>
      </c>
      <c r="AC25" s="46">
        <v>1.5</v>
      </c>
      <c r="AD25" s="46">
        <v>1.5</v>
      </c>
      <c r="AE25" s="46">
        <v>2</v>
      </c>
      <c r="AF25" s="46">
        <v>1</v>
      </c>
      <c r="AG25" s="46"/>
      <c r="AH25" s="46"/>
      <c r="AI25" s="46">
        <v>1</v>
      </c>
      <c r="AJ25" s="46">
        <v>1</v>
      </c>
      <c r="AK25" s="46">
        <v>1</v>
      </c>
      <c r="AL25" s="46">
        <v>1</v>
      </c>
      <c r="AM25" s="46">
        <v>1</v>
      </c>
      <c r="AN25" s="118">
        <f t="shared" si="4"/>
        <v>35</v>
      </c>
      <c r="AO25" s="114">
        <v>170000</v>
      </c>
      <c r="AP25" s="119">
        <f t="shared" si="5"/>
        <v>5950000</v>
      </c>
    </row>
    <row r="26" spans="1:42" ht="24.9" customHeight="1">
      <c r="A26" s="111">
        <v>21</v>
      </c>
      <c r="B26" s="195" t="s">
        <v>531</v>
      </c>
      <c r="C26" s="121" t="s">
        <v>535</v>
      </c>
      <c r="D26" s="121" t="s">
        <v>237</v>
      </c>
      <c r="E26" s="121" t="s">
        <v>564</v>
      </c>
      <c r="F26" s="122" t="s">
        <v>236</v>
      </c>
      <c r="G26" s="195" t="s">
        <v>531</v>
      </c>
      <c r="H26" s="196" t="s">
        <v>578</v>
      </c>
      <c r="I26" s="46">
        <v>1.5</v>
      </c>
      <c r="J26" s="46">
        <v>1.5</v>
      </c>
      <c r="K26" s="46">
        <v>1.5</v>
      </c>
      <c r="L26" s="46"/>
      <c r="M26" s="46"/>
      <c r="N26" s="46">
        <v>1.5</v>
      </c>
      <c r="O26" s="46">
        <v>1.5</v>
      </c>
      <c r="P26" s="46">
        <v>1.5</v>
      </c>
      <c r="Q26" s="46">
        <v>1.5</v>
      </c>
      <c r="R26" s="46">
        <v>1.5</v>
      </c>
      <c r="S26" s="46"/>
      <c r="T26" s="46"/>
      <c r="U26" s="46">
        <v>1.5</v>
      </c>
      <c r="V26" s="46">
        <v>1.5</v>
      </c>
      <c r="W26" s="46">
        <v>1.5</v>
      </c>
      <c r="X26" s="46"/>
      <c r="Y26" s="46">
        <v>1.5</v>
      </c>
      <c r="Z26" s="46">
        <v>1</v>
      </c>
      <c r="AA26" s="46"/>
      <c r="AB26" s="46">
        <v>1.5</v>
      </c>
      <c r="AC26" s="46"/>
      <c r="AD26" s="46">
        <v>1.5</v>
      </c>
      <c r="AE26" s="46">
        <v>2</v>
      </c>
      <c r="AF26" s="46"/>
      <c r="AG26" s="46"/>
      <c r="AH26" s="46"/>
      <c r="AI26" s="46"/>
      <c r="AJ26" s="46"/>
      <c r="AK26" s="46"/>
      <c r="AL26" s="46"/>
      <c r="AM26" s="46"/>
      <c r="AN26" s="118">
        <f t="shared" si="4"/>
        <v>24</v>
      </c>
      <c r="AO26" s="114">
        <v>240000</v>
      </c>
      <c r="AP26" s="119">
        <f t="shared" si="5"/>
        <v>5760000</v>
      </c>
    </row>
    <row r="27" spans="1:42" ht="24.9" customHeight="1">
      <c r="A27" s="111">
        <v>22</v>
      </c>
      <c r="B27" s="195" t="s">
        <v>322</v>
      </c>
      <c r="C27" s="121" t="s">
        <v>323</v>
      </c>
      <c r="D27" s="121" t="s">
        <v>608</v>
      </c>
      <c r="E27" s="121" t="s">
        <v>324</v>
      </c>
      <c r="F27" s="122" t="s">
        <v>236</v>
      </c>
      <c r="G27" s="195" t="s">
        <v>322</v>
      </c>
      <c r="H27" s="196" t="s">
        <v>325</v>
      </c>
      <c r="I27" s="46">
        <v>1.5</v>
      </c>
      <c r="J27" s="46">
        <v>1.5</v>
      </c>
      <c r="K27" s="46">
        <v>1.5</v>
      </c>
      <c r="L27" s="46">
        <v>0.5</v>
      </c>
      <c r="M27" s="46"/>
      <c r="N27" s="46">
        <v>1.5</v>
      </c>
      <c r="O27" s="46">
        <v>1.5</v>
      </c>
      <c r="P27" s="46">
        <v>1.5</v>
      </c>
      <c r="Q27" s="46">
        <v>1.5</v>
      </c>
      <c r="R27" s="46">
        <v>1.5</v>
      </c>
      <c r="S27" s="46">
        <v>1</v>
      </c>
      <c r="T27" s="46"/>
      <c r="U27" s="46">
        <v>1.5</v>
      </c>
      <c r="V27" s="46">
        <v>1.5</v>
      </c>
      <c r="W27" s="46">
        <v>1.5</v>
      </c>
      <c r="X27" s="46">
        <v>1.5</v>
      </c>
      <c r="Y27" s="46">
        <v>1.5</v>
      </c>
      <c r="Z27" s="46">
        <v>1</v>
      </c>
      <c r="AA27" s="46"/>
      <c r="AB27" s="46">
        <v>1.5</v>
      </c>
      <c r="AC27" s="46">
        <v>1.5</v>
      </c>
      <c r="AD27" s="46">
        <v>1.5</v>
      </c>
      <c r="AE27" s="46">
        <v>2</v>
      </c>
      <c r="AF27" s="46">
        <v>1</v>
      </c>
      <c r="AG27" s="46"/>
      <c r="AH27" s="46"/>
      <c r="AI27" s="46"/>
      <c r="AJ27" s="46"/>
      <c r="AK27" s="46"/>
      <c r="AL27" s="46"/>
      <c r="AM27" s="46"/>
      <c r="AN27" s="118">
        <f t="shared" si="4"/>
        <v>29.5</v>
      </c>
      <c r="AO27" s="114">
        <v>190000</v>
      </c>
      <c r="AP27" s="119">
        <f t="shared" si="5"/>
        <v>5605000</v>
      </c>
    </row>
    <row r="28" spans="1:42" ht="24.9" customHeight="1">
      <c r="A28" s="111">
        <v>23</v>
      </c>
      <c r="B28" s="195" t="s">
        <v>532</v>
      </c>
      <c r="C28" s="121" t="s">
        <v>536</v>
      </c>
      <c r="D28" s="121" t="s">
        <v>237</v>
      </c>
      <c r="E28" s="121" t="s">
        <v>565</v>
      </c>
      <c r="F28" s="122" t="s">
        <v>239</v>
      </c>
      <c r="G28" s="195" t="s">
        <v>532</v>
      </c>
      <c r="H28" s="196" t="s">
        <v>579</v>
      </c>
      <c r="I28" s="46">
        <v>1.5</v>
      </c>
      <c r="J28" s="46">
        <v>1.5</v>
      </c>
      <c r="K28" s="46">
        <v>1.5</v>
      </c>
      <c r="L28" s="46">
        <v>1</v>
      </c>
      <c r="M28" s="46"/>
      <c r="N28" s="46">
        <v>1.5</v>
      </c>
      <c r="O28" s="46">
        <v>1.5</v>
      </c>
      <c r="P28" s="46">
        <v>1.5</v>
      </c>
      <c r="Q28" s="46">
        <v>1.5</v>
      </c>
      <c r="R28" s="46">
        <v>1.5</v>
      </c>
      <c r="S28" s="46">
        <v>1</v>
      </c>
      <c r="T28" s="46"/>
      <c r="U28" s="46">
        <v>1.5</v>
      </c>
      <c r="V28" s="46">
        <v>1.5</v>
      </c>
      <c r="W28" s="46">
        <v>1.5</v>
      </c>
      <c r="X28" s="46">
        <v>1.5</v>
      </c>
      <c r="Y28" s="46">
        <v>1.5</v>
      </c>
      <c r="Z28" s="46">
        <v>1</v>
      </c>
      <c r="AA28" s="46"/>
      <c r="AB28" s="46">
        <v>1.5</v>
      </c>
      <c r="AC28" s="46">
        <v>1.5</v>
      </c>
      <c r="AD28" s="46">
        <v>1.5</v>
      </c>
      <c r="AE28" s="46">
        <v>2</v>
      </c>
      <c r="AF28" s="46">
        <v>1</v>
      </c>
      <c r="AG28" s="46"/>
      <c r="AH28" s="46"/>
      <c r="AI28" s="46"/>
      <c r="AJ28" s="46"/>
      <c r="AK28" s="46"/>
      <c r="AL28" s="46"/>
      <c r="AM28" s="46"/>
      <c r="AN28" s="118">
        <f t="shared" si="4"/>
        <v>30</v>
      </c>
      <c r="AO28" s="114">
        <v>240000</v>
      </c>
      <c r="AP28" s="119">
        <f t="shared" si="5"/>
        <v>7200000</v>
      </c>
    </row>
    <row r="29" spans="1:42" ht="24.9" customHeight="1">
      <c r="A29" s="111">
        <v>24</v>
      </c>
      <c r="B29" s="195" t="s">
        <v>494</v>
      </c>
      <c r="C29" s="121" t="s">
        <v>498</v>
      </c>
      <c r="D29" s="121" t="s">
        <v>235</v>
      </c>
      <c r="E29" s="121" t="s">
        <v>596</v>
      </c>
      <c r="F29" s="122" t="s">
        <v>236</v>
      </c>
      <c r="G29" s="195" t="s">
        <v>494</v>
      </c>
      <c r="H29" s="196" t="s">
        <v>505</v>
      </c>
      <c r="I29" s="46">
        <v>1.5</v>
      </c>
      <c r="J29" s="46">
        <v>1.5</v>
      </c>
      <c r="K29" s="46">
        <v>1.5</v>
      </c>
      <c r="L29" s="46">
        <v>1</v>
      </c>
      <c r="M29" s="46"/>
      <c r="N29" s="46">
        <v>1.5</v>
      </c>
      <c r="O29" s="46">
        <v>1.5</v>
      </c>
      <c r="P29" s="46">
        <v>1.5</v>
      </c>
      <c r="Q29" s="46">
        <v>1.5</v>
      </c>
      <c r="R29" s="46">
        <v>1.5</v>
      </c>
      <c r="S29" s="46">
        <v>1</v>
      </c>
      <c r="T29" s="46"/>
      <c r="U29" s="46">
        <v>1.5</v>
      </c>
      <c r="V29" s="46">
        <v>1.5</v>
      </c>
      <c r="W29" s="46">
        <v>1.5</v>
      </c>
      <c r="X29" s="46">
        <v>1.5</v>
      </c>
      <c r="Y29" s="46"/>
      <c r="Z29" s="46"/>
      <c r="AA29" s="46"/>
      <c r="AB29" s="46">
        <v>1.5</v>
      </c>
      <c r="AC29" s="46">
        <v>1.5</v>
      </c>
      <c r="AD29" s="46">
        <v>1.5</v>
      </c>
      <c r="AE29" s="46">
        <v>2</v>
      </c>
      <c r="AF29" s="46">
        <v>1</v>
      </c>
      <c r="AG29" s="46"/>
      <c r="AH29" s="46"/>
      <c r="AI29" s="46">
        <v>1</v>
      </c>
      <c r="AJ29" s="46">
        <v>0.5</v>
      </c>
      <c r="AK29" s="46">
        <v>1</v>
      </c>
      <c r="AL29" s="46">
        <v>1</v>
      </c>
      <c r="AM29" s="46">
        <v>1</v>
      </c>
      <c r="AN29" s="118">
        <f t="shared" si="4"/>
        <v>32</v>
      </c>
      <c r="AO29" s="114">
        <v>170000</v>
      </c>
      <c r="AP29" s="119">
        <f t="shared" si="5"/>
        <v>5440000</v>
      </c>
    </row>
    <row r="30" spans="1:42" ht="24.9" customHeight="1">
      <c r="A30" s="111">
        <v>25</v>
      </c>
      <c r="B30" s="195" t="s">
        <v>415</v>
      </c>
      <c r="C30" s="121" t="s">
        <v>437</v>
      </c>
      <c r="D30" s="121" t="s">
        <v>237</v>
      </c>
      <c r="E30" s="121" t="s">
        <v>481</v>
      </c>
      <c r="F30" s="122" t="s">
        <v>240</v>
      </c>
      <c r="G30" s="195" t="s">
        <v>415</v>
      </c>
      <c r="H30" s="196" t="s">
        <v>460</v>
      </c>
      <c r="I30" s="46">
        <v>1.5</v>
      </c>
      <c r="J30" s="46">
        <v>1.5</v>
      </c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118">
        <f t="shared" si="4"/>
        <v>3</v>
      </c>
      <c r="AO30" s="114">
        <v>240000</v>
      </c>
      <c r="AP30" s="119">
        <f t="shared" si="5"/>
        <v>720000</v>
      </c>
    </row>
    <row r="31" spans="1:42" ht="24.9" customHeight="1">
      <c r="A31" s="111">
        <v>26</v>
      </c>
      <c r="B31" s="195" t="s">
        <v>544</v>
      </c>
      <c r="C31" s="121" t="s">
        <v>553</v>
      </c>
      <c r="D31" s="121" t="s">
        <v>238</v>
      </c>
      <c r="E31" s="121" t="s">
        <v>566</v>
      </c>
      <c r="F31" s="122" t="s">
        <v>382</v>
      </c>
      <c r="G31" s="195" t="s">
        <v>544</v>
      </c>
      <c r="H31" s="196" t="s">
        <v>580</v>
      </c>
      <c r="I31" s="46">
        <v>1.5</v>
      </c>
      <c r="J31" s="46">
        <v>1.5</v>
      </c>
      <c r="K31" s="46">
        <v>1.5</v>
      </c>
      <c r="L31" s="46">
        <v>1</v>
      </c>
      <c r="M31" s="46"/>
      <c r="N31" s="46">
        <v>1.5</v>
      </c>
      <c r="O31" s="46">
        <v>1.5</v>
      </c>
      <c r="P31" s="46">
        <v>1.5</v>
      </c>
      <c r="Q31" s="46">
        <v>1</v>
      </c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118">
        <f t="shared" si="4"/>
        <v>11</v>
      </c>
      <c r="AO31" s="114">
        <v>220000</v>
      </c>
      <c r="AP31" s="119">
        <f t="shared" si="5"/>
        <v>2420000</v>
      </c>
    </row>
    <row r="32" spans="1:42" ht="24.9" customHeight="1">
      <c r="A32" s="111">
        <v>27</v>
      </c>
      <c r="B32" s="195" t="s">
        <v>326</v>
      </c>
      <c r="C32" s="121" t="s">
        <v>327</v>
      </c>
      <c r="D32" s="121" t="s">
        <v>237</v>
      </c>
      <c r="E32" s="121" t="s">
        <v>328</v>
      </c>
      <c r="F32" s="122" t="s">
        <v>239</v>
      </c>
      <c r="G32" s="195" t="s">
        <v>326</v>
      </c>
      <c r="H32" s="196" t="s">
        <v>329</v>
      </c>
      <c r="I32" s="46">
        <v>1.5</v>
      </c>
      <c r="J32" s="46">
        <v>1.5</v>
      </c>
      <c r="K32" s="46">
        <v>1.5</v>
      </c>
      <c r="L32" s="46">
        <v>1</v>
      </c>
      <c r="M32" s="46"/>
      <c r="N32" s="46">
        <v>1.5</v>
      </c>
      <c r="O32" s="46">
        <v>1.5</v>
      </c>
      <c r="P32" s="46">
        <v>1.5</v>
      </c>
      <c r="Q32" s="46">
        <v>1.5</v>
      </c>
      <c r="R32" s="46">
        <v>1.5</v>
      </c>
      <c r="S32" s="46">
        <v>1</v>
      </c>
      <c r="T32" s="46"/>
      <c r="U32" s="46">
        <v>1.5</v>
      </c>
      <c r="V32" s="46">
        <v>1.5</v>
      </c>
      <c r="W32" s="46">
        <v>1.5</v>
      </c>
      <c r="X32" s="46">
        <v>1.5</v>
      </c>
      <c r="Y32" s="46">
        <v>1.5</v>
      </c>
      <c r="Z32" s="46">
        <v>1</v>
      </c>
      <c r="AA32" s="46"/>
      <c r="AB32" s="46">
        <v>1.5</v>
      </c>
      <c r="AC32" s="46">
        <v>1.5</v>
      </c>
      <c r="AD32" s="46">
        <v>1.5</v>
      </c>
      <c r="AE32" s="46">
        <v>2</v>
      </c>
      <c r="AF32" s="46">
        <v>1</v>
      </c>
      <c r="AG32" s="46"/>
      <c r="AH32" s="46"/>
      <c r="AI32" s="46"/>
      <c r="AJ32" s="46"/>
      <c r="AK32" s="46"/>
      <c r="AL32" s="46"/>
      <c r="AM32" s="46"/>
      <c r="AN32" s="118">
        <f t="shared" si="4"/>
        <v>30</v>
      </c>
      <c r="AO32" s="114">
        <v>240000</v>
      </c>
      <c r="AP32" s="119">
        <f t="shared" si="5"/>
        <v>7200000</v>
      </c>
    </row>
    <row r="33" spans="1:42" ht="24.9" customHeight="1">
      <c r="A33" s="111">
        <v>28</v>
      </c>
      <c r="B33" s="195" t="s">
        <v>545</v>
      </c>
      <c r="C33" s="121" t="s">
        <v>554</v>
      </c>
      <c r="D33" s="121" t="s">
        <v>235</v>
      </c>
      <c r="E33" s="121" t="s">
        <v>567</v>
      </c>
      <c r="F33" s="122" t="s">
        <v>236</v>
      </c>
      <c r="G33" s="195" t="s">
        <v>545</v>
      </c>
      <c r="H33" s="196" t="s">
        <v>597</v>
      </c>
      <c r="I33" s="46">
        <v>1.5</v>
      </c>
      <c r="J33" s="46">
        <v>1.5</v>
      </c>
      <c r="K33" s="46">
        <v>1.5</v>
      </c>
      <c r="L33" s="46">
        <v>1</v>
      </c>
      <c r="M33" s="46"/>
      <c r="N33" s="46">
        <v>1.5</v>
      </c>
      <c r="O33" s="46">
        <v>1.5</v>
      </c>
      <c r="P33" s="46">
        <v>1.5</v>
      </c>
      <c r="Q33" s="46">
        <v>1.5</v>
      </c>
      <c r="R33" s="46">
        <v>1.5</v>
      </c>
      <c r="S33" s="46">
        <v>1</v>
      </c>
      <c r="T33" s="46"/>
      <c r="U33" s="46">
        <v>1.5</v>
      </c>
      <c r="V33" s="46">
        <v>1.5</v>
      </c>
      <c r="W33" s="46">
        <v>1.5</v>
      </c>
      <c r="X33" s="46">
        <v>1.5</v>
      </c>
      <c r="Y33" s="46">
        <v>1.5</v>
      </c>
      <c r="Z33" s="46">
        <v>1</v>
      </c>
      <c r="AA33" s="46"/>
      <c r="AB33" s="46">
        <v>1.5</v>
      </c>
      <c r="AC33" s="46">
        <v>1.5</v>
      </c>
      <c r="AD33" s="46">
        <v>1.5</v>
      </c>
      <c r="AE33" s="46">
        <v>2</v>
      </c>
      <c r="AF33" s="46">
        <v>1</v>
      </c>
      <c r="AG33" s="46"/>
      <c r="AH33" s="46"/>
      <c r="AI33" s="46">
        <v>1</v>
      </c>
      <c r="AJ33" s="46">
        <v>1</v>
      </c>
      <c r="AK33" s="46">
        <v>1</v>
      </c>
      <c r="AL33" s="46">
        <v>1</v>
      </c>
      <c r="AM33" s="46">
        <v>1</v>
      </c>
      <c r="AN33" s="118">
        <f t="shared" si="4"/>
        <v>35</v>
      </c>
      <c r="AO33" s="114">
        <v>160000</v>
      </c>
      <c r="AP33" s="119">
        <f t="shared" si="5"/>
        <v>5600000</v>
      </c>
    </row>
    <row r="34" spans="1:42" ht="24.9" customHeight="1">
      <c r="A34" s="111">
        <v>29</v>
      </c>
      <c r="B34" s="195" t="s">
        <v>533</v>
      </c>
      <c r="C34" s="121" t="s">
        <v>537</v>
      </c>
      <c r="D34" s="121" t="s">
        <v>235</v>
      </c>
      <c r="E34" s="121" t="s">
        <v>568</v>
      </c>
      <c r="F34" s="122" t="s">
        <v>239</v>
      </c>
      <c r="G34" s="195" t="s">
        <v>533</v>
      </c>
      <c r="H34" s="196" t="s">
        <v>581</v>
      </c>
      <c r="I34" s="46">
        <v>1.5</v>
      </c>
      <c r="J34" s="46">
        <v>1.5</v>
      </c>
      <c r="K34" s="46">
        <v>1.5</v>
      </c>
      <c r="L34" s="46">
        <v>1</v>
      </c>
      <c r="M34" s="46"/>
      <c r="N34" s="46">
        <v>1.5</v>
      </c>
      <c r="O34" s="46">
        <v>1.5</v>
      </c>
      <c r="P34" s="46">
        <v>1.5</v>
      </c>
      <c r="Q34" s="46">
        <v>1.5</v>
      </c>
      <c r="R34" s="46">
        <v>1.5</v>
      </c>
      <c r="S34" s="46"/>
      <c r="T34" s="46"/>
      <c r="U34" s="46">
        <v>1.5</v>
      </c>
      <c r="V34" s="46">
        <v>1.5</v>
      </c>
      <c r="W34" s="46">
        <v>1.5</v>
      </c>
      <c r="X34" s="46">
        <v>1.5</v>
      </c>
      <c r="Y34" s="46">
        <v>1.5</v>
      </c>
      <c r="Z34" s="46">
        <v>0.5</v>
      </c>
      <c r="AA34" s="46"/>
      <c r="AB34" s="46">
        <v>1.5</v>
      </c>
      <c r="AC34" s="46">
        <v>1.5</v>
      </c>
      <c r="AD34" s="46">
        <v>1.5</v>
      </c>
      <c r="AE34" s="46">
        <v>2</v>
      </c>
      <c r="AF34" s="46">
        <v>1</v>
      </c>
      <c r="AG34" s="46"/>
      <c r="AH34" s="46"/>
      <c r="AI34" s="46">
        <v>1</v>
      </c>
      <c r="AJ34" s="46">
        <v>1</v>
      </c>
      <c r="AK34" s="46">
        <v>1</v>
      </c>
      <c r="AL34" s="46">
        <v>1</v>
      </c>
      <c r="AM34" s="46">
        <v>1</v>
      </c>
      <c r="AN34" s="118">
        <f t="shared" si="4"/>
        <v>33.5</v>
      </c>
      <c r="AO34" s="114">
        <v>170000</v>
      </c>
      <c r="AP34" s="119">
        <f t="shared" si="5"/>
        <v>5695000</v>
      </c>
    </row>
    <row r="35" spans="1:42" ht="24.9" customHeight="1">
      <c r="A35" s="111">
        <v>30</v>
      </c>
      <c r="B35" s="195" t="s">
        <v>361</v>
      </c>
      <c r="C35" s="121" t="s">
        <v>367</v>
      </c>
      <c r="D35" s="121" t="s">
        <v>235</v>
      </c>
      <c r="E35" s="121" t="s">
        <v>372</v>
      </c>
      <c r="F35" s="122" t="s">
        <v>236</v>
      </c>
      <c r="G35" s="195" t="s">
        <v>361</v>
      </c>
      <c r="H35" s="196" t="s">
        <v>598</v>
      </c>
      <c r="I35" s="46">
        <v>1.5</v>
      </c>
      <c r="J35" s="46"/>
      <c r="K35" s="46">
        <v>1.5</v>
      </c>
      <c r="L35" s="46">
        <v>1</v>
      </c>
      <c r="M35" s="46"/>
      <c r="N35" s="46">
        <v>1.5</v>
      </c>
      <c r="O35" s="46">
        <v>1.5</v>
      </c>
      <c r="P35" s="46">
        <v>1.5</v>
      </c>
      <c r="Q35" s="46">
        <v>1.5</v>
      </c>
      <c r="R35" s="46">
        <v>1.375</v>
      </c>
      <c r="S35" s="46"/>
      <c r="T35" s="46"/>
      <c r="U35" s="46"/>
      <c r="V35" s="46">
        <v>1.5</v>
      </c>
      <c r="W35" s="46">
        <v>1.5</v>
      </c>
      <c r="X35" s="46">
        <v>1.5</v>
      </c>
      <c r="Y35" s="46">
        <v>1.5</v>
      </c>
      <c r="Z35" s="46">
        <v>0.875</v>
      </c>
      <c r="AA35" s="46"/>
      <c r="AB35" s="46">
        <v>1.5</v>
      </c>
      <c r="AC35" s="46">
        <v>1.5</v>
      </c>
      <c r="AD35" s="46">
        <v>1.5</v>
      </c>
      <c r="AE35" s="46">
        <v>2</v>
      </c>
      <c r="AF35" s="46">
        <v>1</v>
      </c>
      <c r="AG35" s="46"/>
      <c r="AH35" s="46"/>
      <c r="AI35" s="46">
        <v>1</v>
      </c>
      <c r="AJ35" s="46">
        <v>1</v>
      </c>
      <c r="AK35" s="46">
        <v>1</v>
      </c>
      <c r="AL35" s="46">
        <v>1</v>
      </c>
      <c r="AM35" s="46"/>
      <c r="AN35" s="118">
        <f t="shared" si="4"/>
        <v>29.75</v>
      </c>
      <c r="AO35" s="114">
        <v>210000</v>
      </c>
      <c r="AP35" s="119">
        <f t="shared" si="5"/>
        <v>6247500</v>
      </c>
    </row>
    <row r="36" spans="1:42" ht="24.9" customHeight="1">
      <c r="A36" s="111">
        <v>31</v>
      </c>
      <c r="B36" s="195" t="s">
        <v>416</v>
      </c>
      <c r="C36" s="121" t="s">
        <v>438</v>
      </c>
      <c r="D36" s="121" t="s">
        <v>561</v>
      </c>
      <c r="E36" s="121" t="s">
        <v>482</v>
      </c>
      <c r="F36" s="122" t="s">
        <v>346</v>
      </c>
      <c r="G36" s="195" t="s">
        <v>416</v>
      </c>
      <c r="H36" s="196" t="s">
        <v>461</v>
      </c>
      <c r="I36" s="46">
        <v>1.5</v>
      </c>
      <c r="J36" s="46">
        <v>1.5</v>
      </c>
      <c r="K36" s="46">
        <v>0.5</v>
      </c>
      <c r="L36" s="46">
        <v>1</v>
      </c>
      <c r="M36" s="46"/>
      <c r="N36" s="46">
        <v>1.5</v>
      </c>
      <c r="O36" s="46">
        <v>1.5</v>
      </c>
      <c r="P36" s="46">
        <v>1.5</v>
      </c>
      <c r="Q36" s="46">
        <v>1.5</v>
      </c>
      <c r="R36" s="46">
        <v>1.5</v>
      </c>
      <c r="S36" s="46">
        <v>1</v>
      </c>
      <c r="T36" s="46"/>
      <c r="U36" s="46">
        <v>1.5</v>
      </c>
      <c r="V36" s="46">
        <v>1.5</v>
      </c>
      <c r="W36" s="46">
        <v>1.5</v>
      </c>
      <c r="X36" s="46">
        <v>1.5</v>
      </c>
      <c r="Y36" s="46">
        <v>1.5</v>
      </c>
      <c r="Z36" s="46">
        <v>1</v>
      </c>
      <c r="AA36" s="46"/>
      <c r="AB36" s="46">
        <v>1.5</v>
      </c>
      <c r="AC36" s="46">
        <v>1.5</v>
      </c>
      <c r="AD36" s="46">
        <v>1.5</v>
      </c>
      <c r="AE36" s="46">
        <v>2</v>
      </c>
      <c r="AF36" s="46">
        <v>1</v>
      </c>
      <c r="AG36" s="46"/>
      <c r="AH36" s="46"/>
      <c r="AI36" s="46"/>
      <c r="AJ36" s="46"/>
      <c r="AK36" s="46"/>
      <c r="AL36" s="46"/>
      <c r="AM36" s="46"/>
      <c r="AN36" s="118">
        <f t="shared" si="4"/>
        <v>29</v>
      </c>
      <c r="AO36" s="114">
        <v>180000</v>
      </c>
      <c r="AP36" s="119">
        <f t="shared" si="5"/>
        <v>5220000</v>
      </c>
    </row>
    <row r="37" spans="1:42" ht="24.9" customHeight="1">
      <c r="A37" s="111">
        <v>32</v>
      </c>
      <c r="B37" s="195" t="s">
        <v>417</v>
      </c>
      <c r="C37" s="121" t="s">
        <v>439</v>
      </c>
      <c r="D37" s="121" t="s">
        <v>238</v>
      </c>
      <c r="E37" s="121" t="s">
        <v>483</v>
      </c>
      <c r="F37" s="122" t="s">
        <v>239</v>
      </c>
      <c r="G37" s="195" t="s">
        <v>417</v>
      </c>
      <c r="H37" s="196" t="s">
        <v>462</v>
      </c>
      <c r="I37" s="46">
        <v>1.5</v>
      </c>
      <c r="J37" s="46">
        <v>1.5</v>
      </c>
      <c r="K37" s="46">
        <v>1.5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118">
        <f t="shared" si="4"/>
        <v>4.5</v>
      </c>
      <c r="AO37" s="114">
        <v>220000</v>
      </c>
      <c r="AP37" s="119">
        <f t="shared" si="5"/>
        <v>990000</v>
      </c>
    </row>
    <row r="38" spans="1:42" ht="24.9" customHeight="1">
      <c r="A38" s="111">
        <v>33</v>
      </c>
      <c r="B38" s="195" t="s">
        <v>330</v>
      </c>
      <c r="C38" s="121" t="s">
        <v>331</v>
      </c>
      <c r="D38" s="121" t="s">
        <v>238</v>
      </c>
      <c r="E38" s="121" t="s">
        <v>332</v>
      </c>
      <c r="F38" s="122" t="s">
        <v>313</v>
      </c>
      <c r="G38" s="195" t="s">
        <v>330</v>
      </c>
      <c r="H38" s="196" t="s">
        <v>333</v>
      </c>
      <c r="I38" s="46">
        <v>1.5</v>
      </c>
      <c r="J38" s="46">
        <v>1.5</v>
      </c>
      <c r="K38" s="46">
        <v>1.5</v>
      </c>
      <c r="L38" s="46">
        <v>1</v>
      </c>
      <c r="M38" s="46"/>
      <c r="N38" s="46">
        <v>1.5</v>
      </c>
      <c r="O38" s="46">
        <v>1.5</v>
      </c>
      <c r="P38" s="46">
        <v>1.5</v>
      </c>
      <c r="Q38" s="46">
        <v>1.5</v>
      </c>
      <c r="R38" s="46">
        <v>1.5</v>
      </c>
      <c r="S38" s="46">
        <v>1</v>
      </c>
      <c r="T38" s="46"/>
      <c r="U38" s="46">
        <v>1.5</v>
      </c>
      <c r="V38" s="46">
        <v>1.5</v>
      </c>
      <c r="W38" s="46">
        <v>1.5</v>
      </c>
      <c r="X38" s="46">
        <v>1.5</v>
      </c>
      <c r="Y38" s="46">
        <v>1.5</v>
      </c>
      <c r="Z38" s="46">
        <v>1</v>
      </c>
      <c r="AA38" s="46"/>
      <c r="AB38" s="46">
        <v>1.5</v>
      </c>
      <c r="AC38" s="46">
        <v>1.5</v>
      </c>
      <c r="AD38" s="46">
        <v>1.5</v>
      </c>
      <c r="AE38" s="46">
        <v>2</v>
      </c>
      <c r="AF38" s="46">
        <v>1</v>
      </c>
      <c r="AG38" s="46"/>
      <c r="AH38" s="46"/>
      <c r="AI38" s="46"/>
      <c r="AJ38" s="46"/>
      <c r="AK38" s="46"/>
      <c r="AL38" s="46"/>
      <c r="AM38" s="46"/>
      <c r="AN38" s="118">
        <f t="shared" ref="AN38:AN62" si="6">SUM(I38:AM38)</f>
        <v>30</v>
      </c>
      <c r="AO38" s="114">
        <v>240000</v>
      </c>
      <c r="AP38" s="119">
        <f t="shared" ref="AP38:AP62" si="7">AN38*AO38</f>
        <v>7200000</v>
      </c>
    </row>
    <row r="39" spans="1:42" ht="24.9" customHeight="1">
      <c r="A39" s="111">
        <v>34</v>
      </c>
      <c r="B39" s="195" t="s">
        <v>418</v>
      </c>
      <c r="C39" s="121" t="s">
        <v>440</v>
      </c>
      <c r="D39" s="121" t="s">
        <v>238</v>
      </c>
      <c r="E39" s="121" t="s">
        <v>484</v>
      </c>
      <c r="F39" s="122" t="s">
        <v>382</v>
      </c>
      <c r="G39" s="195" t="s">
        <v>418</v>
      </c>
      <c r="H39" s="196" t="s">
        <v>463</v>
      </c>
      <c r="I39" s="46">
        <v>1.5</v>
      </c>
      <c r="J39" s="46">
        <v>1.5</v>
      </c>
      <c r="K39" s="46">
        <v>1.5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118">
        <f t="shared" si="6"/>
        <v>4.5</v>
      </c>
      <c r="AO39" s="114">
        <v>220000</v>
      </c>
      <c r="AP39" s="119">
        <f t="shared" si="7"/>
        <v>990000</v>
      </c>
    </row>
    <row r="40" spans="1:42" ht="24.9" customHeight="1">
      <c r="A40" s="111">
        <v>35</v>
      </c>
      <c r="B40" s="195" t="s">
        <v>334</v>
      </c>
      <c r="C40" s="121" t="s">
        <v>335</v>
      </c>
      <c r="D40" s="121" t="s">
        <v>608</v>
      </c>
      <c r="E40" s="121" t="s">
        <v>336</v>
      </c>
      <c r="F40" s="122" t="s">
        <v>337</v>
      </c>
      <c r="G40" s="195" t="s">
        <v>334</v>
      </c>
      <c r="H40" s="196" t="s">
        <v>338</v>
      </c>
      <c r="I40" s="46">
        <v>1.5</v>
      </c>
      <c r="J40" s="46">
        <v>1.5</v>
      </c>
      <c r="K40" s="46">
        <v>1.5</v>
      </c>
      <c r="L40" s="46">
        <v>1</v>
      </c>
      <c r="M40" s="46"/>
      <c r="N40" s="46">
        <v>1.5</v>
      </c>
      <c r="O40" s="46">
        <v>1.5</v>
      </c>
      <c r="P40" s="46">
        <v>1.5</v>
      </c>
      <c r="Q40" s="46">
        <v>1.5</v>
      </c>
      <c r="R40" s="46">
        <v>1.5</v>
      </c>
      <c r="S40" s="46">
        <v>1</v>
      </c>
      <c r="T40" s="46"/>
      <c r="U40" s="46">
        <v>1.5</v>
      </c>
      <c r="V40" s="46">
        <v>1.5</v>
      </c>
      <c r="W40" s="46">
        <v>1.5</v>
      </c>
      <c r="X40" s="46">
        <v>1.5</v>
      </c>
      <c r="Y40" s="46">
        <v>1.5</v>
      </c>
      <c r="Z40" s="46">
        <v>1</v>
      </c>
      <c r="AA40" s="46"/>
      <c r="AB40" s="46">
        <v>1.5</v>
      </c>
      <c r="AC40" s="46">
        <v>1.5</v>
      </c>
      <c r="AD40" s="46">
        <v>1.5</v>
      </c>
      <c r="AE40" s="46">
        <v>2</v>
      </c>
      <c r="AF40" s="46">
        <v>1</v>
      </c>
      <c r="AG40" s="46"/>
      <c r="AH40" s="46"/>
      <c r="AI40" s="46">
        <v>1</v>
      </c>
      <c r="AJ40" s="46">
        <v>1</v>
      </c>
      <c r="AK40" s="46">
        <v>1</v>
      </c>
      <c r="AL40" s="46">
        <v>1</v>
      </c>
      <c r="AM40" s="46">
        <v>1</v>
      </c>
      <c r="AN40" s="118">
        <f t="shared" si="6"/>
        <v>35</v>
      </c>
      <c r="AO40" s="114">
        <v>240000</v>
      </c>
      <c r="AP40" s="119">
        <f t="shared" si="7"/>
        <v>8400000</v>
      </c>
    </row>
    <row r="41" spans="1:42" ht="24.9" customHeight="1">
      <c r="A41" s="111">
        <v>36</v>
      </c>
      <c r="B41" s="195" t="s">
        <v>362</v>
      </c>
      <c r="C41" s="121" t="s">
        <v>368</v>
      </c>
      <c r="D41" s="121" t="s">
        <v>238</v>
      </c>
      <c r="E41" s="121" t="s">
        <v>373</v>
      </c>
      <c r="F41" s="122" t="s">
        <v>313</v>
      </c>
      <c r="G41" s="195" t="s">
        <v>362</v>
      </c>
      <c r="H41" s="196" t="s">
        <v>378</v>
      </c>
      <c r="I41" s="46">
        <v>1.5</v>
      </c>
      <c r="J41" s="46">
        <v>1.5</v>
      </c>
      <c r="K41" s="46">
        <v>1.5</v>
      </c>
      <c r="L41" s="46">
        <v>0.5</v>
      </c>
      <c r="M41" s="46"/>
      <c r="N41" s="46">
        <v>1.5</v>
      </c>
      <c r="O41" s="46">
        <v>1.5</v>
      </c>
      <c r="P41" s="46">
        <v>1.5</v>
      </c>
      <c r="Q41" s="46">
        <v>1.5</v>
      </c>
      <c r="R41" s="46">
        <v>1.5</v>
      </c>
      <c r="S41" s="46">
        <v>1</v>
      </c>
      <c r="T41" s="46"/>
      <c r="U41" s="46">
        <v>1.375</v>
      </c>
      <c r="V41" s="46">
        <v>1.5</v>
      </c>
      <c r="W41" s="46">
        <v>1.5</v>
      </c>
      <c r="X41" s="46">
        <v>1.5</v>
      </c>
      <c r="Y41" s="46"/>
      <c r="Z41" s="46"/>
      <c r="AA41" s="46"/>
      <c r="AB41" s="46">
        <v>1.5</v>
      </c>
      <c r="AC41" s="46">
        <v>1.5</v>
      </c>
      <c r="AD41" s="46">
        <v>1.5</v>
      </c>
      <c r="AE41" s="46"/>
      <c r="AF41" s="46"/>
      <c r="AG41" s="46"/>
      <c r="AH41" s="46"/>
      <c r="AI41" s="46"/>
      <c r="AJ41" s="46"/>
      <c r="AK41" s="46"/>
      <c r="AL41" s="46"/>
      <c r="AM41" s="46"/>
      <c r="AN41" s="118">
        <f t="shared" si="6"/>
        <v>23.875</v>
      </c>
      <c r="AO41" s="114">
        <v>230000</v>
      </c>
      <c r="AP41" s="119">
        <f t="shared" si="7"/>
        <v>5491250</v>
      </c>
    </row>
    <row r="42" spans="1:42" ht="24.9" customHeight="1">
      <c r="A42" s="111">
        <v>37</v>
      </c>
      <c r="B42" s="195" t="s">
        <v>385</v>
      </c>
      <c r="C42" s="121" t="s">
        <v>555</v>
      </c>
      <c r="D42" s="121" t="s">
        <v>237</v>
      </c>
      <c r="E42" s="121" t="s">
        <v>386</v>
      </c>
      <c r="F42" s="122" t="s">
        <v>239</v>
      </c>
      <c r="G42" s="195" t="s">
        <v>385</v>
      </c>
      <c r="H42" s="196" t="s">
        <v>387</v>
      </c>
      <c r="I42" s="46">
        <v>1.5</v>
      </c>
      <c r="J42" s="46">
        <v>1.5</v>
      </c>
      <c r="K42" s="46">
        <v>1.5</v>
      </c>
      <c r="L42" s="46">
        <v>1</v>
      </c>
      <c r="M42" s="46"/>
      <c r="N42" s="46">
        <v>1.5</v>
      </c>
      <c r="O42" s="46">
        <v>1.375</v>
      </c>
      <c r="P42" s="46">
        <v>1.5</v>
      </c>
      <c r="Q42" s="46">
        <v>1.5</v>
      </c>
      <c r="R42" s="46">
        <v>1.5</v>
      </c>
      <c r="S42" s="46">
        <v>1</v>
      </c>
      <c r="T42" s="46"/>
      <c r="U42" s="46">
        <v>1.5</v>
      </c>
      <c r="V42" s="46">
        <v>1.5</v>
      </c>
      <c r="W42" s="46">
        <v>1.5</v>
      </c>
      <c r="X42" s="46">
        <v>1.5</v>
      </c>
      <c r="Y42" s="46">
        <v>1.5</v>
      </c>
      <c r="Z42" s="46">
        <v>1</v>
      </c>
      <c r="AA42" s="46"/>
      <c r="AB42" s="46">
        <v>1.5</v>
      </c>
      <c r="AC42" s="46">
        <v>1.5</v>
      </c>
      <c r="AD42" s="46">
        <v>1.5</v>
      </c>
      <c r="AE42" s="46">
        <v>2</v>
      </c>
      <c r="AF42" s="46">
        <v>1</v>
      </c>
      <c r="AG42" s="46"/>
      <c r="AH42" s="46"/>
      <c r="AI42" s="46"/>
      <c r="AJ42" s="46"/>
      <c r="AK42" s="46"/>
      <c r="AL42" s="46"/>
      <c r="AM42" s="46"/>
      <c r="AN42" s="118">
        <f t="shared" si="6"/>
        <v>29.875</v>
      </c>
      <c r="AO42" s="114">
        <v>240000</v>
      </c>
      <c r="AP42" s="119">
        <f t="shared" si="7"/>
        <v>7170000</v>
      </c>
    </row>
    <row r="43" spans="1:42" ht="24.9" customHeight="1">
      <c r="A43" s="111">
        <v>38</v>
      </c>
      <c r="B43" s="195" t="s">
        <v>495</v>
      </c>
      <c r="C43" s="121" t="s">
        <v>499</v>
      </c>
      <c r="D43" s="121" t="s">
        <v>235</v>
      </c>
      <c r="E43" s="121" t="s">
        <v>502</v>
      </c>
      <c r="F43" s="122" t="s">
        <v>382</v>
      </c>
      <c r="G43" s="195" t="s">
        <v>495</v>
      </c>
      <c r="H43" s="196" t="s">
        <v>506</v>
      </c>
      <c r="I43" s="46">
        <v>1.5</v>
      </c>
      <c r="J43" s="46">
        <v>1.5</v>
      </c>
      <c r="K43" s="46">
        <v>1.5</v>
      </c>
      <c r="L43" s="46"/>
      <c r="M43" s="46"/>
      <c r="N43" s="46">
        <v>1.5</v>
      </c>
      <c r="O43" s="46">
        <v>1.5</v>
      </c>
      <c r="P43" s="46">
        <v>1.5</v>
      </c>
      <c r="Q43" s="46">
        <v>1.5</v>
      </c>
      <c r="R43" s="46">
        <v>1.5</v>
      </c>
      <c r="S43" s="46">
        <v>1</v>
      </c>
      <c r="T43" s="46"/>
      <c r="U43" s="46">
        <v>1.5</v>
      </c>
      <c r="V43" s="46">
        <v>1.5</v>
      </c>
      <c r="W43" s="46">
        <v>1.5</v>
      </c>
      <c r="X43" s="46">
        <v>1.5</v>
      </c>
      <c r="Y43" s="46">
        <v>1.5</v>
      </c>
      <c r="Z43" s="46">
        <v>1</v>
      </c>
      <c r="AA43" s="46"/>
      <c r="AB43" s="46">
        <v>1.5</v>
      </c>
      <c r="AC43" s="46">
        <v>1.5</v>
      </c>
      <c r="AD43" s="46">
        <v>1.5</v>
      </c>
      <c r="AE43" s="46">
        <v>2</v>
      </c>
      <c r="AF43" s="46">
        <v>1</v>
      </c>
      <c r="AG43" s="46"/>
      <c r="AH43" s="46"/>
      <c r="AI43" s="46"/>
      <c r="AJ43" s="46"/>
      <c r="AK43" s="46"/>
      <c r="AL43" s="46"/>
      <c r="AM43" s="46"/>
      <c r="AN43" s="118">
        <f t="shared" si="6"/>
        <v>29</v>
      </c>
      <c r="AO43" s="114">
        <v>150000</v>
      </c>
      <c r="AP43" s="119">
        <f t="shared" si="7"/>
        <v>4350000</v>
      </c>
    </row>
    <row r="44" spans="1:42" ht="24.9" customHeight="1">
      <c r="A44" s="111">
        <v>39</v>
      </c>
      <c r="B44" s="195" t="s">
        <v>363</v>
      </c>
      <c r="C44" s="121" t="s">
        <v>369</v>
      </c>
      <c r="D44" s="121" t="s">
        <v>237</v>
      </c>
      <c r="E44" s="121" t="s">
        <v>374</v>
      </c>
      <c r="F44" s="122" t="s">
        <v>239</v>
      </c>
      <c r="G44" s="195" t="s">
        <v>363</v>
      </c>
      <c r="H44" s="196" t="s">
        <v>379</v>
      </c>
      <c r="I44" s="46">
        <v>1</v>
      </c>
      <c r="J44" s="46">
        <v>1.5</v>
      </c>
      <c r="K44" s="46">
        <v>1.5</v>
      </c>
      <c r="L44" s="46">
        <v>1</v>
      </c>
      <c r="M44" s="46"/>
      <c r="N44" s="46">
        <v>1.5</v>
      </c>
      <c r="O44" s="46">
        <v>1.5</v>
      </c>
      <c r="P44" s="46">
        <v>1.5</v>
      </c>
      <c r="Q44" s="46">
        <v>1.5</v>
      </c>
      <c r="R44" s="46">
        <v>1.5</v>
      </c>
      <c r="S44" s="46">
        <v>1</v>
      </c>
      <c r="T44" s="46"/>
      <c r="U44" s="46">
        <v>1.5</v>
      </c>
      <c r="V44" s="46">
        <v>1.5</v>
      </c>
      <c r="W44" s="46"/>
      <c r="X44" s="46">
        <v>1.5</v>
      </c>
      <c r="Y44" s="46">
        <v>1.5</v>
      </c>
      <c r="Z44" s="46">
        <v>1</v>
      </c>
      <c r="AA44" s="46"/>
      <c r="AB44" s="46">
        <v>1.5</v>
      </c>
      <c r="AC44" s="46">
        <v>1.5</v>
      </c>
      <c r="AD44" s="46">
        <v>1.5</v>
      </c>
      <c r="AE44" s="46">
        <v>2</v>
      </c>
      <c r="AF44" s="46">
        <v>1</v>
      </c>
      <c r="AG44" s="46"/>
      <c r="AH44" s="46"/>
      <c r="AI44" s="46">
        <v>1</v>
      </c>
      <c r="AJ44" s="46">
        <v>1</v>
      </c>
      <c r="AK44" s="46">
        <v>1</v>
      </c>
      <c r="AL44" s="46">
        <v>1</v>
      </c>
      <c r="AM44" s="46">
        <v>1</v>
      </c>
      <c r="AN44" s="118">
        <f t="shared" si="6"/>
        <v>33</v>
      </c>
      <c r="AO44" s="114">
        <v>240000</v>
      </c>
      <c r="AP44" s="119">
        <f t="shared" si="7"/>
        <v>7920000</v>
      </c>
    </row>
    <row r="45" spans="1:42" ht="24.9" customHeight="1">
      <c r="A45" s="111">
        <v>40</v>
      </c>
      <c r="B45" s="195" t="s">
        <v>546</v>
      </c>
      <c r="C45" s="121" t="s">
        <v>556</v>
      </c>
      <c r="D45" s="121" t="s">
        <v>238</v>
      </c>
      <c r="E45" s="121" t="s">
        <v>569</v>
      </c>
      <c r="F45" s="122" t="s">
        <v>382</v>
      </c>
      <c r="G45" s="195" t="s">
        <v>546</v>
      </c>
      <c r="H45" s="196" t="s">
        <v>582</v>
      </c>
      <c r="I45" s="46">
        <v>1.5</v>
      </c>
      <c r="J45" s="46">
        <v>1.5</v>
      </c>
      <c r="K45" s="46">
        <v>1.5</v>
      </c>
      <c r="L45" s="46">
        <v>1</v>
      </c>
      <c r="M45" s="46"/>
      <c r="N45" s="46">
        <v>1.5</v>
      </c>
      <c r="O45" s="46">
        <v>1.5</v>
      </c>
      <c r="P45" s="46">
        <v>1.5</v>
      </c>
      <c r="Q45" s="46">
        <v>1</v>
      </c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118">
        <f t="shared" si="6"/>
        <v>11</v>
      </c>
      <c r="AO45" s="114">
        <v>230000</v>
      </c>
      <c r="AP45" s="119">
        <f t="shared" si="7"/>
        <v>2530000</v>
      </c>
    </row>
    <row r="46" spans="1:42" ht="24.9" customHeight="1">
      <c r="A46" s="111">
        <v>41</v>
      </c>
      <c r="B46" s="195" t="s">
        <v>419</v>
      </c>
      <c r="C46" s="121" t="s">
        <v>441</v>
      </c>
      <c r="D46" s="121" t="s">
        <v>238</v>
      </c>
      <c r="E46" s="121" t="s">
        <v>485</v>
      </c>
      <c r="F46" s="122" t="s">
        <v>240</v>
      </c>
      <c r="G46" s="195" t="s">
        <v>419</v>
      </c>
      <c r="H46" s="196" t="s">
        <v>464</v>
      </c>
      <c r="I46" s="46">
        <v>1.5</v>
      </c>
      <c r="J46" s="46">
        <v>1.5</v>
      </c>
      <c r="K46" s="46">
        <v>1.5</v>
      </c>
      <c r="L46" s="46">
        <v>1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118">
        <f t="shared" si="6"/>
        <v>5.5</v>
      </c>
      <c r="AO46" s="114">
        <v>230000</v>
      </c>
      <c r="AP46" s="119">
        <f t="shared" si="7"/>
        <v>1265000</v>
      </c>
    </row>
    <row r="47" spans="1:42" ht="24.9" customHeight="1">
      <c r="A47" s="111">
        <v>42</v>
      </c>
      <c r="B47" s="195" t="s">
        <v>388</v>
      </c>
      <c r="C47" s="121" t="s">
        <v>389</v>
      </c>
      <c r="D47" s="121" t="s">
        <v>610</v>
      </c>
      <c r="E47" s="121" t="s">
        <v>390</v>
      </c>
      <c r="F47" s="122" t="s">
        <v>313</v>
      </c>
      <c r="G47" s="195" t="s">
        <v>388</v>
      </c>
      <c r="H47" s="196" t="s">
        <v>391</v>
      </c>
      <c r="I47" s="46">
        <v>1.5</v>
      </c>
      <c r="J47" s="46"/>
      <c r="K47" s="46">
        <v>1.375</v>
      </c>
      <c r="L47" s="46">
        <v>1</v>
      </c>
      <c r="M47" s="46"/>
      <c r="N47" s="46">
        <v>1.375</v>
      </c>
      <c r="O47" s="46">
        <v>1.25</v>
      </c>
      <c r="P47" s="46">
        <v>1.5</v>
      </c>
      <c r="Q47" s="46">
        <v>1.375</v>
      </c>
      <c r="R47" s="46">
        <v>1.5</v>
      </c>
      <c r="S47" s="46">
        <v>0.75</v>
      </c>
      <c r="T47" s="46"/>
      <c r="U47" s="46"/>
      <c r="V47" s="46">
        <v>1.5</v>
      </c>
      <c r="W47" s="46">
        <v>1.5</v>
      </c>
      <c r="X47" s="46">
        <v>1.5</v>
      </c>
      <c r="Y47" s="46">
        <v>1.5</v>
      </c>
      <c r="Z47" s="46"/>
      <c r="AA47" s="46"/>
      <c r="AB47" s="46">
        <v>1.5</v>
      </c>
      <c r="AC47" s="46">
        <v>1.5</v>
      </c>
      <c r="AD47" s="46">
        <v>0.375</v>
      </c>
      <c r="AE47" s="46">
        <v>2</v>
      </c>
      <c r="AF47" s="46">
        <v>0.875</v>
      </c>
      <c r="AG47" s="46"/>
      <c r="AH47" s="46"/>
      <c r="AI47" s="46">
        <v>0.875</v>
      </c>
      <c r="AJ47" s="46"/>
      <c r="AK47" s="46">
        <v>1</v>
      </c>
      <c r="AL47" s="46">
        <v>0.5</v>
      </c>
      <c r="AM47" s="46">
        <v>0.75</v>
      </c>
      <c r="AN47" s="118">
        <f t="shared" si="6"/>
        <v>27</v>
      </c>
      <c r="AO47" s="114">
        <v>210000</v>
      </c>
      <c r="AP47" s="119">
        <f t="shared" si="7"/>
        <v>5670000</v>
      </c>
    </row>
    <row r="48" spans="1:42" ht="24.9" customHeight="1">
      <c r="A48" s="111">
        <v>43</v>
      </c>
      <c r="B48" s="195" t="s">
        <v>420</v>
      </c>
      <c r="C48" s="121" t="s">
        <v>442</v>
      </c>
      <c r="D48" s="121" t="s">
        <v>235</v>
      </c>
      <c r="E48" s="121" t="s">
        <v>486</v>
      </c>
      <c r="F48" s="122" t="s">
        <v>337</v>
      </c>
      <c r="G48" s="195" t="s">
        <v>420</v>
      </c>
      <c r="H48" s="196" t="s">
        <v>465</v>
      </c>
      <c r="I48" s="46">
        <v>1.5</v>
      </c>
      <c r="J48" s="46">
        <v>1.5</v>
      </c>
      <c r="K48" s="46">
        <v>1.5</v>
      </c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118">
        <f t="shared" si="6"/>
        <v>4.5</v>
      </c>
      <c r="AO48" s="114">
        <v>150000</v>
      </c>
      <c r="AP48" s="119">
        <f t="shared" si="7"/>
        <v>675000</v>
      </c>
    </row>
    <row r="49" spans="1:42" ht="24.9" customHeight="1">
      <c r="A49" s="111">
        <v>44</v>
      </c>
      <c r="B49" s="195" t="s">
        <v>339</v>
      </c>
      <c r="C49" s="121" t="s">
        <v>340</v>
      </c>
      <c r="D49" s="121" t="s">
        <v>609</v>
      </c>
      <c r="E49" s="121" t="s">
        <v>341</v>
      </c>
      <c r="F49" s="122" t="s">
        <v>240</v>
      </c>
      <c r="G49" s="195" t="s">
        <v>339</v>
      </c>
      <c r="H49" s="196" t="s">
        <v>342</v>
      </c>
      <c r="I49" s="46">
        <v>1.5</v>
      </c>
      <c r="J49" s="46">
        <v>1.5</v>
      </c>
      <c r="K49" s="46">
        <v>1.5</v>
      </c>
      <c r="L49" s="46">
        <v>1</v>
      </c>
      <c r="M49" s="46"/>
      <c r="N49" s="46">
        <v>1.5</v>
      </c>
      <c r="O49" s="46">
        <v>1.375</v>
      </c>
      <c r="P49" s="46">
        <v>1.5</v>
      </c>
      <c r="Q49" s="46">
        <v>1.5</v>
      </c>
      <c r="R49" s="46">
        <v>1.5</v>
      </c>
      <c r="S49" s="46">
        <v>1</v>
      </c>
      <c r="T49" s="46"/>
      <c r="U49" s="46">
        <v>1.5</v>
      </c>
      <c r="V49" s="46">
        <v>1.5</v>
      </c>
      <c r="W49" s="46">
        <v>1.5</v>
      </c>
      <c r="X49" s="46">
        <v>1.5</v>
      </c>
      <c r="Y49" s="46">
        <v>1.5</v>
      </c>
      <c r="Z49" s="46">
        <v>1</v>
      </c>
      <c r="AA49" s="46"/>
      <c r="AB49" s="46">
        <v>1.5</v>
      </c>
      <c r="AC49" s="46">
        <v>1.5</v>
      </c>
      <c r="AD49" s="46">
        <v>1.5</v>
      </c>
      <c r="AE49" s="46">
        <v>2</v>
      </c>
      <c r="AF49" s="46">
        <v>1</v>
      </c>
      <c r="AG49" s="46"/>
      <c r="AH49" s="46"/>
      <c r="AI49" s="46"/>
      <c r="AJ49" s="46"/>
      <c r="AK49" s="46"/>
      <c r="AL49" s="46"/>
      <c r="AM49" s="46"/>
      <c r="AN49" s="118">
        <f t="shared" si="6"/>
        <v>29.875</v>
      </c>
      <c r="AO49" s="114">
        <v>240000</v>
      </c>
      <c r="AP49" s="119">
        <f t="shared" si="7"/>
        <v>7170000</v>
      </c>
    </row>
    <row r="50" spans="1:42" ht="24.9" customHeight="1">
      <c r="A50" s="111">
        <v>45</v>
      </c>
      <c r="B50" s="195" t="s">
        <v>421</v>
      </c>
      <c r="C50" s="121" t="s">
        <v>443</v>
      </c>
      <c r="D50" s="121" t="s">
        <v>235</v>
      </c>
      <c r="E50" s="121" t="s">
        <v>487</v>
      </c>
      <c r="F50" s="122" t="s">
        <v>346</v>
      </c>
      <c r="G50" s="195" t="s">
        <v>421</v>
      </c>
      <c r="H50" s="196" t="s">
        <v>466</v>
      </c>
      <c r="I50" s="46"/>
      <c r="J50" s="46"/>
      <c r="K50" s="46"/>
      <c r="L50" s="46"/>
      <c r="M50" s="46"/>
      <c r="N50" s="46"/>
      <c r="O50" s="46">
        <v>1.5</v>
      </c>
      <c r="P50" s="46">
        <v>1.5</v>
      </c>
      <c r="Q50" s="46">
        <v>1.5</v>
      </c>
      <c r="R50" s="46"/>
      <c r="S50" s="46">
        <v>1</v>
      </c>
      <c r="T50" s="46"/>
      <c r="U50" s="46">
        <v>1.5</v>
      </c>
      <c r="V50" s="46">
        <v>1.5</v>
      </c>
      <c r="W50" s="46">
        <v>1.5</v>
      </c>
      <c r="X50" s="46">
        <v>1.5</v>
      </c>
      <c r="Y50" s="46">
        <v>1.5</v>
      </c>
      <c r="Z50" s="46">
        <v>1</v>
      </c>
      <c r="AA50" s="46"/>
      <c r="AB50" s="46">
        <v>1.5</v>
      </c>
      <c r="AC50" s="46">
        <v>1.5</v>
      </c>
      <c r="AD50" s="46">
        <v>1.5</v>
      </c>
      <c r="AE50" s="46">
        <v>2</v>
      </c>
      <c r="AF50" s="46">
        <v>1</v>
      </c>
      <c r="AG50" s="46"/>
      <c r="AH50" s="46"/>
      <c r="AI50" s="46"/>
      <c r="AJ50" s="46">
        <v>1</v>
      </c>
      <c r="AK50" s="46">
        <v>1</v>
      </c>
      <c r="AL50" s="46">
        <v>1</v>
      </c>
      <c r="AM50" s="46">
        <v>1</v>
      </c>
      <c r="AN50" s="118">
        <f t="shared" si="6"/>
        <v>25.5</v>
      </c>
      <c r="AO50" s="114">
        <v>160000</v>
      </c>
      <c r="AP50" s="119">
        <f t="shared" si="7"/>
        <v>4080000</v>
      </c>
    </row>
    <row r="51" spans="1:42" ht="24.9" customHeight="1">
      <c r="A51" s="111">
        <v>46</v>
      </c>
      <c r="B51" s="195" t="s">
        <v>343</v>
      </c>
      <c r="C51" s="121" t="s">
        <v>344</v>
      </c>
      <c r="D51" s="121" t="s">
        <v>235</v>
      </c>
      <c r="E51" s="121" t="s">
        <v>345</v>
      </c>
      <c r="F51" s="122" t="s">
        <v>346</v>
      </c>
      <c r="G51" s="195" t="s">
        <v>343</v>
      </c>
      <c r="H51" s="196" t="s">
        <v>347</v>
      </c>
      <c r="I51" s="46">
        <v>1.5</v>
      </c>
      <c r="J51" s="46">
        <v>1.5</v>
      </c>
      <c r="K51" s="46">
        <v>1.5</v>
      </c>
      <c r="L51" s="46">
        <v>0.5</v>
      </c>
      <c r="M51" s="46"/>
      <c r="N51" s="46">
        <v>1.5</v>
      </c>
      <c r="O51" s="46">
        <v>1.5</v>
      </c>
      <c r="P51" s="46">
        <v>1.5</v>
      </c>
      <c r="Q51" s="46">
        <v>1.5</v>
      </c>
      <c r="R51" s="46">
        <v>1.5</v>
      </c>
      <c r="S51" s="46">
        <v>1</v>
      </c>
      <c r="T51" s="46"/>
      <c r="U51" s="46">
        <v>1.5</v>
      </c>
      <c r="V51" s="46">
        <v>1.5</v>
      </c>
      <c r="W51" s="46">
        <v>1.5</v>
      </c>
      <c r="X51" s="46">
        <v>1.5</v>
      </c>
      <c r="Y51" s="46">
        <v>1.5</v>
      </c>
      <c r="Z51" s="46"/>
      <c r="AA51" s="46"/>
      <c r="AB51" s="46">
        <v>1.5</v>
      </c>
      <c r="AC51" s="46">
        <v>1.5</v>
      </c>
      <c r="AD51" s="46">
        <v>1.5</v>
      </c>
      <c r="AE51" s="46">
        <v>2</v>
      </c>
      <c r="AF51" s="46">
        <v>1</v>
      </c>
      <c r="AG51" s="46"/>
      <c r="AH51" s="46"/>
      <c r="AI51" s="46"/>
      <c r="AJ51" s="46"/>
      <c r="AK51" s="46"/>
      <c r="AL51" s="46"/>
      <c r="AM51" s="46"/>
      <c r="AN51" s="118">
        <f t="shared" si="6"/>
        <v>28.5</v>
      </c>
      <c r="AO51" s="114">
        <v>190000</v>
      </c>
      <c r="AP51" s="119">
        <f t="shared" si="7"/>
        <v>5415000</v>
      </c>
    </row>
    <row r="52" spans="1:42" ht="24.9" customHeight="1">
      <c r="A52" s="111">
        <v>47</v>
      </c>
      <c r="B52" s="195" t="s">
        <v>422</v>
      </c>
      <c r="C52" s="121" t="s">
        <v>557</v>
      </c>
      <c r="D52" s="121" t="s">
        <v>238</v>
      </c>
      <c r="E52" s="121" t="s">
        <v>488</v>
      </c>
      <c r="F52" s="122" t="s">
        <v>313</v>
      </c>
      <c r="G52" s="195" t="s">
        <v>422</v>
      </c>
      <c r="H52" s="196" t="s">
        <v>467</v>
      </c>
      <c r="I52" s="46">
        <v>1.5</v>
      </c>
      <c r="J52" s="46">
        <v>1.5</v>
      </c>
      <c r="K52" s="46">
        <v>1.5</v>
      </c>
      <c r="L52" s="46"/>
      <c r="M52" s="46"/>
      <c r="N52" s="46">
        <v>1.5</v>
      </c>
      <c r="O52" s="46">
        <v>1.5</v>
      </c>
      <c r="P52" s="46">
        <v>1.5</v>
      </c>
      <c r="Q52" s="46">
        <v>1.5</v>
      </c>
      <c r="R52" s="46">
        <v>1.5</v>
      </c>
      <c r="S52" s="46">
        <v>1</v>
      </c>
      <c r="T52" s="46"/>
      <c r="U52" s="46"/>
      <c r="V52" s="46"/>
      <c r="W52" s="46"/>
      <c r="X52" s="46"/>
      <c r="Y52" s="46">
        <v>1.5</v>
      </c>
      <c r="Z52" s="46">
        <v>1</v>
      </c>
      <c r="AA52" s="46"/>
      <c r="AB52" s="46">
        <v>1.5</v>
      </c>
      <c r="AC52" s="46">
        <v>1.5</v>
      </c>
      <c r="AD52" s="46">
        <v>1.5</v>
      </c>
      <c r="AE52" s="46">
        <v>2</v>
      </c>
      <c r="AF52" s="46">
        <v>1</v>
      </c>
      <c r="AG52" s="46"/>
      <c r="AH52" s="46"/>
      <c r="AI52" s="46"/>
      <c r="AJ52" s="46"/>
      <c r="AK52" s="46"/>
      <c r="AL52" s="46"/>
      <c r="AM52" s="46"/>
      <c r="AN52" s="118">
        <f t="shared" si="6"/>
        <v>23</v>
      </c>
      <c r="AO52" s="114">
        <v>230000</v>
      </c>
      <c r="AP52" s="119">
        <f t="shared" si="7"/>
        <v>5290000</v>
      </c>
    </row>
    <row r="53" spans="1:42" ht="24.9" customHeight="1">
      <c r="A53" s="111">
        <v>48</v>
      </c>
      <c r="B53" s="195" t="s">
        <v>423</v>
      </c>
      <c r="C53" s="121" t="s">
        <v>444</v>
      </c>
      <c r="D53" s="121" t="s">
        <v>235</v>
      </c>
      <c r="E53" s="121" t="s">
        <v>489</v>
      </c>
      <c r="F53" s="122" t="s">
        <v>239</v>
      </c>
      <c r="G53" s="195" t="s">
        <v>423</v>
      </c>
      <c r="H53" s="196" t="s">
        <v>468</v>
      </c>
      <c r="I53" s="46">
        <v>1.5</v>
      </c>
      <c r="J53" s="46">
        <v>1.5</v>
      </c>
      <c r="K53" s="46">
        <v>1.5</v>
      </c>
      <c r="L53" s="46">
        <v>0.5</v>
      </c>
      <c r="M53" s="46"/>
      <c r="N53" s="46">
        <v>1.5</v>
      </c>
      <c r="O53" s="46"/>
      <c r="P53" s="46">
        <v>1.5</v>
      </c>
      <c r="Q53" s="46">
        <v>1.5</v>
      </c>
      <c r="R53" s="46"/>
      <c r="S53" s="46"/>
      <c r="T53" s="46"/>
      <c r="U53" s="46">
        <v>1.5</v>
      </c>
      <c r="V53" s="46">
        <v>1.5</v>
      </c>
      <c r="W53" s="46">
        <v>1.5</v>
      </c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118">
        <f t="shared" si="6"/>
        <v>14</v>
      </c>
      <c r="AO53" s="114">
        <v>170000</v>
      </c>
      <c r="AP53" s="119">
        <f t="shared" si="7"/>
        <v>2380000</v>
      </c>
    </row>
    <row r="54" spans="1:42" ht="24.9" customHeight="1">
      <c r="A54" s="111">
        <v>49</v>
      </c>
      <c r="B54" s="195" t="s">
        <v>424</v>
      </c>
      <c r="C54" s="121" t="s">
        <v>445</v>
      </c>
      <c r="D54" s="121" t="s">
        <v>235</v>
      </c>
      <c r="E54" s="121" t="s">
        <v>490</v>
      </c>
      <c r="F54" s="122" t="s">
        <v>239</v>
      </c>
      <c r="G54" s="195" t="s">
        <v>424</v>
      </c>
      <c r="H54" s="196" t="s">
        <v>469</v>
      </c>
      <c r="I54" s="46">
        <v>1.5</v>
      </c>
      <c r="J54" s="46">
        <v>1.5</v>
      </c>
      <c r="K54" s="46">
        <v>1.5</v>
      </c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118">
        <f t="shared" si="6"/>
        <v>4.5</v>
      </c>
      <c r="AO54" s="114">
        <v>240000</v>
      </c>
      <c r="AP54" s="119">
        <f t="shared" si="7"/>
        <v>1080000</v>
      </c>
    </row>
    <row r="55" spans="1:42" ht="24.9" customHeight="1">
      <c r="A55" s="111">
        <v>50</v>
      </c>
      <c r="B55" s="195" t="s">
        <v>364</v>
      </c>
      <c r="C55" s="121" t="s">
        <v>370</v>
      </c>
      <c r="D55" s="121" t="s">
        <v>608</v>
      </c>
      <c r="E55" s="121" t="s">
        <v>375</v>
      </c>
      <c r="F55" s="122" t="s">
        <v>313</v>
      </c>
      <c r="G55" s="195" t="s">
        <v>364</v>
      </c>
      <c r="H55" s="196" t="s">
        <v>380</v>
      </c>
      <c r="I55" s="46">
        <v>1.5</v>
      </c>
      <c r="J55" s="46">
        <v>1.5</v>
      </c>
      <c r="K55" s="46">
        <v>1.5</v>
      </c>
      <c r="L55" s="46"/>
      <c r="M55" s="46"/>
      <c r="N55" s="46">
        <v>1.5</v>
      </c>
      <c r="O55" s="46">
        <v>1.5</v>
      </c>
      <c r="P55" s="46">
        <v>1.5</v>
      </c>
      <c r="Q55" s="46">
        <v>1.5</v>
      </c>
      <c r="R55" s="46">
        <v>1.5</v>
      </c>
      <c r="S55" s="46">
        <v>1</v>
      </c>
      <c r="T55" s="46"/>
      <c r="U55" s="46">
        <v>1.5</v>
      </c>
      <c r="V55" s="46">
        <v>1.5</v>
      </c>
      <c r="W55" s="46">
        <v>1.5</v>
      </c>
      <c r="X55" s="46">
        <v>1.5</v>
      </c>
      <c r="Y55" s="46">
        <v>1.5</v>
      </c>
      <c r="Z55" s="46">
        <v>1</v>
      </c>
      <c r="AA55" s="46"/>
      <c r="AB55" s="46">
        <v>1.5</v>
      </c>
      <c r="AC55" s="46">
        <v>1.5</v>
      </c>
      <c r="AD55" s="46">
        <v>1.5</v>
      </c>
      <c r="AE55" s="46">
        <v>2</v>
      </c>
      <c r="AF55" s="46">
        <v>1</v>
      </c>
      <c r="AG55" s="46"/>
      <c r="AH55" s="46"/>
      <c r="AI55" s="46">
        <v>1</v>
      </c>
      <c r="AJ55" s="46">
        <v>1</v>
      </c>
      <c r="AK55" s="46">
        <v>1</v>
      </c>
      <c r="AL55" s="46">
        <v>1</v>
      </c>
      <c r="AM55" s="46">
        <v>1</v>
      </c>
      <c r="AN55" s="118">
        <f t="shared" si="6"/>
        <v>34</v>
      </c>
      <c r="AO55" s="114">
        <v>210000</v>
      </c>
      <c r="AP55" s="119">
        <f t="shared" si="7"/>
        <v>7140000</v>
      </c>
    </row>
    <row r="56" spans="1:42" ht="24.9" customHeight="1">
      <c r="A56" s="111">
        <v>51</v>
      </c>
      <c r="B56" s="195" t="s">
        <v>534</v>
      </c>
      <c r="C56" s="121" t="s">
        <v>538</v>
      </c>
      <c r="D56" s="121" t="s">
        <v>237</v>
      </c>
      <c r="E56" s="121" t="s">
        <v>570</v>
      </c>
      <c r="F56" s="122" t="s">
        <v>239</v>
      </c>
      <c r="G56" s="195" t="s">
        <v>534</v>
      </c>
      <c r="H56" s="196" t="s">
        <v>583</v>
      </c>
      <c r="I56" s="46">
        <v>1.5</v>
      </c>
      <c r="J56" s="46">
        <v>1.5</v>
      </c>
      <c r="K56" s="46">
        <v>1.5</v>
      </c>
      <c r="L56" s="46">
        <v>1</v>
      </c>
      <c r="M56" s="46"/>
      <c r="N56" s="46">
        <v>1.5</v>
      </c>
      <c r="O56" s="46">
        <v>1.5</v>
      </c>
      <c r="P56" s="46">
        <v>1.5</v>
      </c>
      <c r="Q56" s="46">
        <v>1.5</v>
      </c>
      <c r="R56" s="46">
        <v>1.5</v>
      </c>
      <c r="S56" s="46">
        <v>1</v>
      </c>
      <c r="T56" s="46"/>
      <c r="U56" s="46">
        <v>1.5</v>
      </c>
      <c r="V56" s="46">
        <v>1.5</v>
      </c>
      <c r="W56" s="46">
        <v>1.5</v>
      </c>
      <c r="X56" s="46">
        <v>1.5</v>
      </c>
      <c r="Y56" s="46">
        <v>1.5</v>
      </c>
      <c r="Z56" s="46">
        <v>1</v>
      </c>
      <c r="AA56" s="46"/>
      <c r="AB56" s="46">
        <v>1.5</v>
      </c>
      <c r="AC56" s="46">
        <v>1.5</v>
      </c>
      <c r="AD56" s="46">
        <v>1.5</v>
      </c>
      <c r="AE56" s="46">
        <v>2</v>
      </c>
      <c r="AF56" s="46">
        <v>1</v>
      </c>
      <c r="AG56" s="46"/>
      <c r="AH56" s="46"/>
      <c r="AI56" s="46">
        <v>1</v>
      </c>
      <c r="AJ56" s="46">
        <v>1</v>
      </c>
      <c r="AK56" s="46">
        <v>1</v>
      </c>
      <c r="AL56" s="46">
        <v>1</v>
      </c>
      <c r="AM56" s="46">
        <v>1</v>
      </c>
      <c r="AN56" s="118">
        <f t="shared" si="6"/>
        <v>35</v>
      </c>
      <c r="AO56" s="114">
        <v>240000</v>
      </c>
      <c r="AP56" s="119">
        <f t="shared" si="7"/>
        <v>8400000</v>
      </c>
    </row>
    <row r="57" spans="1:42" ht="24.9" customHeight="1">
      <c r="A57" s="111">
        <v>52</v>
      </c>
      <c r="B57" s="195" t="s">
        <v>425</v>
      </c>
      <c r="C57" s="121" t="s">
        <v>446</v>
      </c>
      <c r="D57" s="121" t="s">
        <v>237</v>
      </c>
      <c r="E57" s="121" t="s">
        <v>491</v>
      </c>
      <c r="F57" s="122" t="s">
        <v>599</v>
      </c>
      <c r="G57" s="195" t="s">
        <v>425</v>
      </c>
      <c r="H57" s="196" t="s">
        <v>470</v>
      </c>
      <c r="I57" s="46">
        <v>1.5</v>
      </c>
      <c r="J57" s="46">
        <v>1.5</v>
      </c>
      <c r="K57" s="46">
        <v>1.5</v>
      </c>
      <c r="L57" s="46"/>
      <c r="M57" s="46"/>
      <c r="N57" s="46">
        <v>1.5</v>
      </c>
      <c r="O57" s="46">
        <v>1.5</v>
      </c>
      <c r="P57" s="46">
        <v>1.5</v>
      </c>
      <c r="Q57" s="46">
        <v>1.5</v>
      </c>
      <c r="R57" s="46">
        <v>1.5</v>
      </c>
      <c r="S57" s="46">
        <v>1</v>
      </c>
      <c r="T57" s="46"/>
      <c r="U57" s="46">
        <v>1.5</v>
      </c>
      <c r="V57" s="46">
        <v>1.5</v>
      </c>
      <c r="W57" s="46">
        <v>1.5</v>
      </c>
      <c r="X57" s="46">
        <v>1.5</v>
      </c>
      <c r="Y57" s="46">
        <v>1.5</v>
      </c>
      <c r="Z57" s="46">
        <v>1</v>
      </c>
      <c r="AA57" s="46"/>
      <c r="AB57" s="46">
        <v>1.5</v>
      </c>
      <c r="AC57" s="46">
        <v>1.5</v>
      </c>
      <c r="AD57" s="46">
        <v>0.5</v>
      </c>
      <c r="AE57" s="46"/>
      <c r="AF57" s="46"/>
      <c r="AG57" s="46"/>
      <c r="AH57" s="46"/>
      <c r="AI57" s="46"/>
      <c r="AJ57" s="46"/>
      <c r="AK57" s="46"/>
      <c r="AL57" s="46"/>
      <c r="AM57" s="46"/>
      <c r="AN57" s="118">
        <f t="shared" si="6"/>
        <v>25</v>
      </c>
      <c r="AO57" s="114">
        <v>240000</v>
      </c>
      <c r="AP57" s="119">
        <f t="shared" si="7"/>
        <v>6000000</v>
      </c>
    </row>
    <row r="58" spans="1:42" ht="24.9" customHeight="1">
      <c r="A58" s="111">
        <v>53</v>
      </c>
      <c r="B58" s="195" t="s">
        <v>547</v>
      </c>
      <c r="C58" s="121" t="s">
        <v>558</v>
      </c>
      <c r="D58" s="121" t="s">
        <v>238</v>
      </c>
      <c r="E58" s="121" t="s">
        <v>571</v>
      </c>
      <c r="F58" s="122" t="s">
        <v>240</v>
      </c>
      <c r="G58" s="195" t="s">
        <v>547</v>
      </c>
      <c r="H58" s="196" t="s">
        <v>584</v>
      </c>
      <c r="I58" s="46">
        <v>1.5</v>
      </c>
      <c r="J58" s="46">
        <v>1</v>
      </c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118">
        <f t="shared" si="6"/>
        <v>2.5</v>
      </c>
      <c r="AO58" s="114">
        <v>230000</v>
      </c>
      <c r="AP58" s="119">
        <f t="shared" si="7"/>
        <v>575000</v>
      </c>
    </row>
    <row r="59" spans="1:42" ht="24.9" customHeight="1">
      <c r="A59" s="111">
        <v>54</v>
      </c>
      <c r="B59" s="195" t="s">
        <v>548</v>
      </c>
      <c r="C59" s="121" t="s">
        <v>559</v>
      </c>
      <c r="D59" s="121" t="s">
        <v>238</v>
      </c>
      <c r="E59" s="121" t="s">
        <v>572</v>
      </c>
      <c r="F59" s="122" t="s">
        <v>240</v>
      </c>
      <c r="G59" s="195" t="s">
        <v>548</v>
      </c>
      <c r="H59" s="196" t="s">
        <v>585</v>
      </c>
      <c r="I59" s="46">
        <v>0.5</v>
      </c>
      <c r="J59" s="46">
        <v>1</v>
      </c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118">
        <f t="shared" si="6"/>
        <v>1.5</v>
      </c>
      <c r="AO59" s="114">
        <v>180000</v>
      </c>
      <c r="AP59" s="119">
        <f t="shared" si="7"/>
        <v>270000</v>
      </c>
    </row>
    <row r="60" spans="1:42" ht="24.9" customHeight="1">
      <c r="A60" s="111">
        <v>55</v>
      </c>
      <c r="B60" s="195" t="s">
        <v>348</v>
      </c>
      <c r="C60" s="121" t="s">
        <v>560</v>
      </c>
      <c r="D60" s="121" t="s">
        <v>608</v>
      </c>
      <c r="E60" s="121" t="s">
        <v>393</v>
      </c>
      <c r="F60" s="122" t="s">
        <v>236</v>
      </c>
      <c r="G60" s="195" t="s">
        <v>348</v>
      </c>
      <c r="H60" s="196" t="s">
        <v>349</v>
      </c>
      <c r="I60" s="46">
        <v>1.5</v>
      </c>
      <c r="J60" s="46">
        <v>1.5</v>
      </c>
      <c r="K60" s="46">
        <v>1.5</v>
      </c>
      <c r="L60" s="46">
        <v>1</v>
      </c>
      <c r="M60" s="46"/>
      <c r="N60" s="46">
        <v>1.5</v>
      </c>
      <c r="O60" s="46">
        <v>1.5</v>
      </c>
      <c r="P60" s="46">
        <v>1.5</v>
      </c>
      <c r="Q60" s="46">
        <v>1.5</v>
      </c>
      <c r="R60" s="46">
        <v>1.5</v>
      </c>
      <c r="S60" s="46">
        <v>1</v>
      </c>
      <c r="T60" s="46"/>
      <c r="U60" s="46">
        <v>1.5</v>
      </c>
      <c r="V60" s="46">
        <v>1.5</v>
      </c>
      <c r="W60" s="46">
        <v>1.5</v>
      </c>
      <c r="X60" s="46">
        <v>1.5</v>
      </c>
      <c r="Y60" s="46">
        <v>1.5</v>
      </c>
      <c r="Z60" s="46">
        <v>1</v>
      </c>
      <c r="AA60" s="46"/>
      <c r="AB60" s="46">
        <v>1.5</v>
      </c>
      <c r="AC60" s="46">
        <v>1.5</v>
      </c>
      <c r="AD60" s="46">
        <v>1.5</v>
      </c>
      <c r="AE60" s="46">
        <v>2</v>
      </c>
      <c r="AF60" s="46">
        <v>1</v>
      </c>
      <c r="AG60" s="46"/>
      <c r="AH60" s="46"/>
      <c r="AI60" s="46"/>
      <c r="AJ60" s="46"/>
      <c r="AK60" s="46"/>
      <c r="AL60" s="46"/>
      <c r="AM60" s="46"/>
      <c r="AN60" s="118">
        <f t="shared" si="6"/>
        <v>30</v>
      </c>
      <c r="AO60" s="114">
        <v>220000</v>
      </c>
      <c r="AP60" s="119">
        <f t="shared" si="7"/>
        <v>6600000</v>
      </c>
    </row>
    <row r="61" spans="1:42" ht="24.9" customHeight="1">
      <c r="A61" s="111">
        <v>56</v>
      </c>
      <c r="B61" s="195" t="s">
        <v>426</v>
      </c>
      <c r="C61" s="121" t="s">
        <v>447</v>
      </c>
      <c r="D61" s="121" t="s">
        <v>235</v>
      </c>
      <c r="E61" s="121" t="s">
        <v>573</v>
      </c>
      <c r="F61" s="122" t="s">
        <v>239</v>
      </c>
      <c r="G61" s="195" t="s">
        <v>426</v>
      </c>
      <c r="H61" s="196" t="s">
        <v>586</v>
      </c>
      <c r="I61" s="46">
        <v>1.5</v>
      </c>
      <c r="J61" s="46">
        <v>1.5</v>
      </c>
      <c r="K61" s="46">
        <v>1.5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118">
        <f t="shared" si="6"/>
        <v>4.5</v>
      </c>
      <c r="AO61" s="114">
        <v>160000</v>
      </c>
      <c r="AP61" s="119">
        <f t="shared" si="7"/>
        <v>720000</v>
      </c>
    </row>
    <row r="62" spans="1:42" ht="24.9" customHeight="1">
      <c r="A62" s="111">
        <v>57</v>
      </c>
      <c r="B62" s="195" t="s">
        <v>427</v>
      </c>
      <c r="C62" s="121" t="s">
        <v>448</v>
      </c>
      <c r="D62" s="121" t="s">
        <v>238</v>
      </c>
      <c r="E62" s="121" t="s">
        <v>574</v>
      </c>
      <c r="F62" s="122" t="s">
        <v>240</v>
      </c>
      <c r="G62" s="195" t="s">
        <v>427</v>
      </c>
      <c r="H62" s="196" t="s">
        <v>587</v>
      </c>
      <c r="I62" s="46">
        <v>1.5</v>
      </c>
      <c r="J62" s="46">
        <v>1.5</v>
      </c>
      <c r="K62" s="46">
        <v>1.5</v>
      </c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118">
        <f t="shared" si="6"/>
        <v>4.5</v>
      </c>
      <c r="AO62" s="114">
        <v>230000</v>
      </c>
      <c r="AP62" s="119">
        <f t="shared" si="7"/>
        <v>1035000</v>
      </c>
    </row>
    <row r="63" spans="1:42" ht="24.9" customHeight="1" thickBot="1">
      <c r="A63" s="111">
        <v>58</v>
      </c>
      <c r="B63" s="195" t="s">
        <v>428</v>
      </c>
      <c r="C63" s="121" t="s">
        <v>449</v>
      </c>
      <c r="D63" s="121" t="s">
        <v>235</v>
      </c>
      <c r="E63" s="121" t="s">
        <v>575</v>
      </c>
      <c r="F63" s="122" t="s">
        <v>236</v>
      </c>
      <c r="G63" s="195" t="s">
        <v>428</v>
      </c>
      <c r="H63" s="196" t="s">
        <v>588</v>
      </c>
      <c r="I63" s="46">
        <v>1.5</v>
      </c>
      <c r="J63" s="46">
        <v>1.5</v>
      </c>
      <c r="K63" s="46">
        <v>1.5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118">
        <f t="shared" ref="AN63" si="8">SUM(I63:AM63)</f>
        <v>4.5</v>
      </c>
      <c r="AO63" s="114">
        <v>170000</v>
      </c>
      <c r="AP63" s="119">
        <f t="shared" ref="AP63" si="9">AN63*AO63</f>
        <v>765000</v>
      </c>
    </row>
    <row r="64" spans="1:42" ht="30" customHeight="1" thickBot="1">
      <c r="A64" s="282" t="s">
        <v>220</v>
      </c>
      <c r="B64" s="283"/>
      <c r="C64" s="283"/>
      <c r="D64" s="283"/>
      <c r="E64" s="283"/>
      <c r="F64" s="283"/>
      <c r="G64" s="283"/>
      <c r="H64" s="284"/>
      <c r="I64" s="124">
        <f t="shared" ref="I64:AM64" si="10">SUM(I10:I63)</f>
        <v>77.875</v>
      </c>
      <c r="J64" s="124">
        <f t="shared" si="10"/>
        <v>74.25</v>
      </c>
      <c r="K64" s="124">
        <f t="shared" si="10"/>
        <v>70.75</v>
      </c>
      <c r="L64" s="124">
        <f t="shared" si="10"/>
        <v>28.875</v>
      </c>
      <c r="M64" s="124">
        <f t="shared" si="10"/>
        <v>0</v>
      </c>
      <c r="N64" s="124">
        <f t="shared" si="10"/>
        <v>55.375</v>
      </c>
      <c r="O64" s="124">
        <f t="shared" si="10"/>
        <v>55</v>
      </c>
      <c r="P64" s="124">
        <f t="shared" si="10"/>
        <v>57</v>
      </c>
      <c r="Q64" s="124">
        <f t="shared" si="10"/>
        <v>55.875</v>
      </c>
      <c r="R64" s="124">
        <f t="shared" si="10"/>
        <v>49.375</v>
      </c>
      <c r="S64" s="124">
        <f t="shared" si="10"/>
        <v>29.75</v>
      </c>
      <c r="T64" s="124">
        <f t="shared" si="10"/>
        <v>0</v>
      </c>
      <c r="U64" s="124">
        <f t="shared" si="10"/>
        <v>46.25</v>
      </c>
      <c r="V64" s="124">
        <f t="shared" si="10"/>
        <v>52.5</v>
      </c>
      <c r="W64" s="124">
        <f t="shared" si="10"/>
        <v>51</v>
      </c>
      <c r="X64" s="124">
        <f t="shared" si="10"/>
        <v>49.375</v>
      </c>
      <c r="Y64" s="124">
        <f t="shared" si="10"/>
        <v>48</v>
      </c>
      <c r="Z64" s="124">
        <f t="shared" si="10"/>
        <v>28.375</v>
      </c>
      <c r="AA64" s="124">
        <f t="shared" si="10"/>
        <v>0</v>
      </c>
      <c r="AB64" s="124">
        <f t="shared" si="10"/>
        <v>51</v>
      </c>
      <c r="AC64" s="124">
        <f t="shared" si="10"/>
        <v>49.5</v>
      </c>
      <c r="AD64" s="124">
        <f t="shared" si="10"/>
        <v>48.875</v>
      </c>
      <c r="AE64" s="124">
        <f t="shared" si="10"/>
        <v>62.75</v>
      </c>
      <c r="AF64" s="124">
        <f t="shared" si="10"/>
        <v>29.875</v>
      </c>
      <c r="AG64" s="124">
        <f t="shared" si="10"/>
        <v>0</v>
      </c>
      <c r="AH64" s="124">
        <f t="shared" si="10"/>
        <v>0</v>
      </c>
      <c r="AI64" s="124">
        <f t="shared" si="10"/>
        <v>12.75</v>
      </c>
      <c r="AJ64" s="124">
        <f t="shared" si="10"/>
        <v>12.5</v>
      </c>
      <c r="AK64" s="124">
        <f t="shared" si="10"/>
        <v>14</v>
      </c>
      <c r="AL64" s="124">
        <f t="shared" si="10"/>
        <v>13.5</v>
      </c>
      <c r="AM64" s="124">
        <f t="shared" si="10"/>
        <v>12.75</v>
      </c>
      <c r="AN64" s="127">
        <f>SUM(AN6:AN63)</f>
        <v>1232.125</v>
      </c>
      <c r="AO64" s="128">
        <f>AVERAGE(AO6:AO63)</f>
        <v>203448.27586206896</v>
      </c>
      <c r="AP64" s="129">
        <f>SUM(AP6:AP63)</f>
        <v>255807500</v>
      </c>
    </row>
    <row r="65" spans="1:42" ht="24.9" hidden="1" customHeight="1">
      <c r="A65" s="111">
        <v>1</v>
      </c>
      <c r="B65" s="112"/>
      <c r="C65" s="113"/>
      <c r="D65" s="123"/>
      <c r="E65" s="113"/>
      <c r="F65" s="114"/>
      <c r="G65" s="115"/>
      <c r="H65" s="116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8">
        <f>SUM(I65:AM65)</f>
        <v>0</v>
      </c>
      <c r="AO65" s="114"/>
      <c r="AP65" s="119">
        <f>AN65*AO65</f>
        <v>0</v>
      </c>
    </row>
    <row r="66" spans="1:42" ht="24.9" hidden="1" customHeight="1">
      <c r="A66" s="120">
        <v>2</v>
      </c>
      <c r="B66" s="112"/>
      <c r="C66" s="113"/>
      <c r="D66" s="123"/>
      <c r="E66" s="113"/>
      <c r="F66" s="122"/>
      <c r="G66" s="115"/>
      <c r="H66" s="116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8">
        <f t="shared" ref="AN66:AN68" si="11">SUM(I66:AM66)</f>
        <v>0</v>
      </c>
      <c r="AO66" s="114"/>
      <c r="AP66" s="119">
        <f t="shared" ref="AP66:AP68" si="12">AN66*AO66</f>
        <v>0</v>
      </c>
    </row>
    <row r="67" spans="1:42" ht="24.9" hidden="1" customHeight="1">
      <c r="A67" s="120">
        <v>3</v>
      </c>
      <c r="B67" s="112"/>
      <c r="C67" s="113"/>
      <c r="D67" s="121"/>
      <c r="E67" s="113"/>
      <c r="F67" s="122"/>
      <c r="G67" s="115"/>
      <c r="H67" s="116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8">
        <f t="shared" si="11"/>
        <v>0</v>
      </c>
      <c r="AO67" s="114"/>
      <c r="AP67" s="119">
        <f t="shared" si="12"/>
        <v>0</v>
      </c>
    </row>
    <row r="68" spans="1:42" ht="24.9" hidden="1" customHeight="1" thickBot="1">
      <c r="A68" s="120">
        <v>4</v>
      </c>
      <c r="B68" s="112"/>
      <c r="C68" s="113"/>
      <c r="D68" s="121"/>
      <c r="E68" s="113"/>
      <c r="F68" s="122"/>
      <c r="G68" s="115"/>
      <c r="H68" s="116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8">
        <f t="shared" si="11"/>
        <v>0</v>
      </c>
      <c r="AO68" s="114"/>
      <c r="AP68" s="119">
        <f t="shared" si="12"/>
        <v>0</v>
      </c>
    </row>
    <row r="69" spans="1:42" ht="30" hidden="1" customHeight="1" thickBot="1">
      <c r="A69" s="282" t="s">
        <v>241</v>
      </c>
      <c r="B69" s="283"/>
      <c r="C69" s="283"/>
      <c r="D69" s="283"/>
      <c r="E69" s="283"/>
      <c r="F69" s="283"/>
      <c r="G69" s="283"/>
      <c r="H69" s="284"/>
      <c r="I69" s="124">
        <f t="shared" ref="I69:AN69" si="13">SUM(I65:I68)</f>
        <v>0</v>
      </c>
      <c r="J69" s="125">
        <f t="shared" si="13"/>
        <v>0</v>
      </c>
      <c r="K69" s="125">
        <f t="shared" si="13"/>
        <v>0</v>
      </c>
      <c r="L69" s="125">
        <f t="shared" si="13"/>
        <v>0</v>
      </c>
      <c r="M69" s="125">
        <f t="shared" si="13"/>
        <v>0</v>
      </c>
      <c r="N69" s="125">
        <f t="shared" si="13"/>
        <v>0</v>
      </c>
      <c r="O69" s="125">
        <f t="shared" si="13"/>
        <v>0</v>
      </c>
      <c r="P69" s="125">
        <f t="shared" si="13"/>
        <v>0</v>
      </c>
      <c r="Q69" s="125">
        <f t="shared" si="13"/>
        <v>0</v>
      </c>
      <c r="R69" s="125">
        <f t="shared" si="13"/>
        <v>0</v>
      </c>
      <c r="S69" s="125">
        <f t="shared" si="13"/>
        <v>0</v>
      </c>
      <c r="T69" s="125">
        <f t="shared" si="13"/>
        <v>0</v>
      </c>
      <c r="U69" s="125">
        <f t="shared" si="13"/>
        <v>0</v>
      </c>
      <c r="V69" s="125">
        <f t="shared" si="13"/>
        <v>0</v>
      </c>
      <c r="W69" s="125">
        <f t="shared" si="13"/>
        <v>0</v>
      </c>
      <c r="X69" s="125">
        <f t="shared" si="13"/>
        <v>0</v>
      </c>
      <c r="Y69" s="125">
        <f t="shared" si="13"/>
        <v>0</v>
      </c>
      <c r="Z69" s="125">
        <f t="shared" si="13"/>
        <v>0</v>
      </c>
      <c r="AA69" s="125">
        <f t="shared" si="13"/>
        <v>0</v>
      </c>
      <c r="AB69" s="125">
        <f t="shared" si="13"/>
        <v>0</v>
      </c>
      <c r="AC69" s="125">
        <f t="shared" si="13"/>
        <v>0</v>
      </c>
      <c r="AD69" s="125">
        <f t="shared" si="13"/>
        <v>0</v>
      </c>
      <c r="AE69" s="125">
        <f t="shared" si="13"/>
        <v>0</v>
      </c>
      <c r="AF69" s="125">
        <f t="shared" si="13"/>
        <v>0</v>
      </c>
      <c r="AG69" s="125">
        <f t="shared" si="13"/>
        <v>0</v>
      </c>
      <c r="AH69" s="125">
        <f t="shared" si="13"/>
        <v>0</v>
      </c>
      <c r="AI69" s="125">
        <f t="shared" si="13"/>
        <v>0</v>
      </c>
      <c r="AJ69" s="125">
        <f t="shared" si="13"/>
        <v>0</v>
      </c>
      <c r="AK69" s="125">
        <f t="shared" si="13"/>
        <v>0</v>
      </c>
      <c r="AL69" s="125">
        <f t="shared" si="13"/>
        <v>0</v>
      </c>
      <c r="AM69" s="126">
        <f t="shared" si="13"/>
        <v>0</v>
      </c>
      <c r="AN69" s="127">
        <f t="shared" si="13"/>
        <v>0</v>
      </c>
      <c r="AO69" s="128"/>
      <c r="AP69" s="129">
        <f>SUM(AP65:AP68)</f>
        <v>0</v>
      </c>
    </row>
    <row r="70" spans="1:42" ht="35.1" customHeight="1" thickBot="1">
      <c r="A70" s="285" t="s">
        <v>242</v>
      </c>
      <c r="B70" s="286"/>
      <c r="C70" s="286"/>
      <c r="D70" s="286"/>
      <c r="E70" s="286"/>
      <c r="F70" s="286"/>
      <c r="G70" s="286"/>
      <c r="H70" s="287"/>
      <c r="I70" s="130">
        <f t="shared" ref="I70:AP70" si="14">I64+I69</f>
        <v>77.875</v>
      </c>
      <c r="J70" s="131">
        <f t="shared" si="14"/>
        <v>74.25</v>
      </c>
      <c r="K70" s="131">
        <f t="shared" si="14"/>
        <v>70.75</v>
      </c>
      <c r="L70" s="131">
        <f t="shared" si="14"/>
        <v>28.875</v>
      </c>
      <c r="M70" s="131">
        <f t="shared" si="14"/>
        <v>0</v>
      </c>
      <c r="N70" s="131">
        <f t="shared" si="14"/>
        <v>55.375</v>
      </c>
      <c r="O70" s="131">
        <f t="shared" si="14"/>
        <v>55</v>
      </c>
      <c r="P70" s="131">
        <f t="shared" si="14"/>
        <v>57</v>
      </c>
      <c r="Q70" s="131">
        <f t="shared" si="14"/>
        <v>55.875</v>
      </c>
      <c r="R70" s="131">
        <f t="shared" si="14"/>
        <v>49.375</v>
      </c>
      <c r="S70" s="131">
        <f t="shared" si="14"/>
        <v>29.75</v>
      </c>
      <c r="T70" s="131">
        <f t="shared" si="14"/>
        <v>0</v>
      </c>
      <c r="U70" s="131">
        <f t="shared" si="14"/>
        <v>46.25</v>
      </c>
      <c r="V70" s="131">
        <f t="shared" si="14"/>
        <v>52.5</v>
      </c>
      <c r="W70" s="131">
        <f t="shared" si="14"/>
        <v>51</v>
      </c>
      <c r="X70" s="131">
        <f t="shared" si="14"/>
        <v>49.375</v>
      </c>
      <c r="Y70" s="131">
        <f t="shared" si="14"/>
        <v>48</v>
      </c>
      <c r="Z70" s="131">
        <f t="shared" si="14"/>
        <v>28.375</v>
      </c>
      <c r="AA70" s="131">
        <f t="shared" si="14"/>
        <v>0</v>
      </c>
      <c r="AB70" s="131">
        <f t="shared" si="14"/>
        <v>51</v>
      </c>
      <c r="AC70" s="131">
        <f t="shared" si="14"/>
        <v>49.5</v>
      </c>
      <c r="AD70" s="131">
        <f t="shared" si="14"/>
        <v>48.875</v>
      </c>
      <c r="AE70" s="131">
        <f t="shared" si="14"/>
        <v>62.75</v>
      </c>
      <c r="AF70" s="131">
        <f t="shared" si="14"/>
        <v>29.875</v>
      </c>
      <c r="AG70" s="131">
        <f t="shared" si="14"/>
        <v>0</v>
      </c>
      <c r="AH70" s="131">
        <f t="shared" si="14"/>
        <v>0</v>
      </c>
      <c r="AI70" s="131">
        <f t="shared" si="14"/>
        <v>12.75</v>
      </c>
      <c r="AJ70" s="131">
        <f t="shared" si="14"/>
        <v>12.5</v>
      </c>
      <c r="AK70" s="131">
        <f t="shared" si="14"/>
        <v>14</v>
      </c>
      <c r="AL70" s="131">
        <f t="shared" si="14"/>
        <v>13.5</v>
      </c>
      <c r="AM70" s="131">
        <f t="shared" si="14"/>
        <v>12.75</v>
      </c>
      <c r="AN70" s="132">
        <f t="shared" si="14"/>
        <v>1232.125</v>
      </c>
      <c r="AO70" s="133">
        <f t="shared" si="14"/>
        <v>203448.27586206896</v>
      </c>
      <c r="AP70" s="134">
        <f t="shared" si="14"/>
        <v>255807500</v>
      </c>
    </row>
    <row r="71" spans="1:42">
      <c r="G71" s="100"/>
      <c r="H71" s="100"/>
      <c r="AG71" s="135"/>
      <c r="AI71" s="136"/>
      <c r="AO71" s="100"/>
    </row>
    <row r="72" spans="1:42">
      <c r="G72" s="100"/>
      <c r="H72" s="100"/>
      <c r="AG72" s="135"/>
      <c r="AI72" s="136"/>
      <c r="AO72" s="151"/>
    </row>
    <row r="73" spans="1:42">
      <c r="G73" s="100"/>
      <c r="H73" s="100"/>
      <c r="AG73" s="135"/>
      <c r="AI73" s="136"/>
      <c r="AO73" s="100"/>
    </row>
    <row r="74" spans="1:42">
      <c r="G74" s="100"/>
      <c r="H74" s="100"/>
      <c r="AG74" s="135"/>
      <c r="AI74" s="136"/>
      <c r="AO74" s="100"/>
    </row>
    <row r="75" spans="1:42">
      <c r="G75" s="100"/>
      <c r="H75" s="100"/>
      <c r="AI75" s="135"/>
      <c r="AM75" s="136"/>
      <c r="AO75" s="100"/>
    </row>
    <row r="76" spans="1:42">
      <c r="G76" s="100"/>
      <c r="H76" s="100"/>
      <c r="AI76" s="135"/>
      <c r="AJ76" s="135"/>
      <c r="AM76" s="136"/>
      <c r="AO76" s="100"/>
    </row>
    <row r="77" spans="1:42">
      <c r="G77" s="100"/>
      <c r="H77" s="100"/>
      <c r="AJ77" s="135"/>
      <c r="AK77" s="135"/>
      <c r="AL77" s="135"/>
      <c r="AO77" s="100"/>
    </row>
    <row r="78" spans="1:42">
      <c r="G78" s="100"/>
      <c r="H78" s="100"/>
      <c r="AJ78" s="135"/>
      <c r="AK78" s="135"/>
      <c r="AL78" s="135"/>
      <c r="AO78" s="100"/>
    </row>
    <row r="79" spans="1:42">
      <c r="G79" s="100"/>
      <c r="H79" s="100"/>
      <c r="AJ79" s="135"/>
      <c r="AK79" s="135"/>
      <c r="AL79" s="135"/>
      <c r="AO79" s="100"/>
    </row>
    <row r="80" spans="1:42">
      <c r="G80" s="100"/>
      <c r="H80" s="100"/>
      <c r="AK80" s="135"/>
      <c r="AL80" s="135"/>
      <c r="AO80" s="100"/>
    </row>
    <row r="81" spans="3:41">
      <c r="C81" s="101"/>
      <c r="D81" s="101"/>
      <c r="E81" s="101"/>
      <c r="G81" s="100"/>
      <c r="H81" s="100"/>
      <c r="AN81" s="136"/>
      <c r="AO81" s="100"/>
    </row>
    <row r="82" spans="3:41">
      <c r="C82" s="101"/>
      <c r="D82" s="101"/>
      <c r="E82" s="101"/>
      <c r="G82" s="100"/>
      <c r="H82" s="100"/>
      <c r="AN82" s="136"/>
      <c r="AO82" s="100"/>
    </row>
    <row r="83" spans="3:41">
      <c r="C83" s="101"/>
      <c r="D83" s="101"/>
      <c r="E83" s="101"/>
      <c r="G83" s="100"/>
      <c r="H83" s="100"/>
      <c r="AN83" s="136"/>
      <c r="AO83" s="100"/>
    </row>
    <row r="84" spans="3:41">
      <c r="C84" s="101"/>
      <c r="D84" s="101"/>
      <c r="E84" s="101"/>
      <c r="G84" s="100"/>
      <c r="H84" s="100"/>
      <c r="AN84" s="136"/>
      <c r="AO84" s="100"/>
    </row>
    <row r="85" spans="3:41">
      <c r="C85" s="101"/>
      <c r="D85" s="101"/>
      <c r="E85" s="101"/>
      <c r="G85" s="100"/>
      <c r="H85" s="100"/>
      <c r="AN85" s="136"/>
      <c r="AO85" s="100"/>
    </row>
    <row r="86" spans="3:41">
      <c r="E86" s="101"/>
      <c r="F86" s="101"/>
      <c r="G86" s="100"/>
      <c r="H86" s="100"/>
      <c r="AO86" s="136"/>
    </row>
    <row r="87" spans="3:41">
      <c r="E87" s="101"/>
      <c r="F87" s="101"/>
      <c r="G87" s="100"/>
      <c r="H87" s="100"/>
      <c r="AO87" s="136"/>
    </row>
    <row r="88" spans="3:41">
      <c r="E88" s="101"/>
      <c r="F88" s="101"/>
      <c r="G88" s="100"/>
      <c r="H88" s="100"/>
      <c r="AO88" s="136"/>
    </row>
    <row r="89" spans="3:41">
      <c r="E89" s="101"/>
      <c r="F89" s="101"/>
      <c r="G89" s="100"/>
      <c r="H89" s="100"/>
      <c r="AO89" s="136"/>
    </row>
    <row r="90" spans="3:41">
      <c r="E90" s="101"/>
      <c r="F90" s="101"/>
      <c r="G90" s="100"/>
      <c r="H90" s="100"/>
      <c r="AO90" s="136"/>
    </row>
    <row r="91" spans="3:41">
      <c r="E91" s="101"/>
      <c r="F91" s="101"/>
      <c r="G91" s="100"/>
      <c r="H91" s="100"/>
      <c r="AO91" s="136"/>
    </row>
    <row r="92" spans="3:41">
      <c r="E92" s="101"/>
      <c r="F92" s="101"/>
      <c r="G92" s="100"/>
      <c r="H92" s="100"/>
      <c r="AO92" s="136"/>
    </row>
    <row r="93" spans="3:41">
      <c r="E93" s="101"/>
      <c r="F93" s="101"/>
      <c r="G93" s="100"/>
      <c r="H93" s="100"/>
      <c r="AO93" s="136"/>
    </row>
    <row r="94" spans="3:41">
      <c r="E94" s="101"/>
      <c r="F94" s="101"/>
      <c r="G94" s="100"/>
      <c r="H94" s="100"/>
      <c r="AO94" s="136"/>
    </row>
    <row r="95" spans="3:41">
      <c r="E95" s="101"/>
      <c r="F95" s="101"/>
      <c r="G95" s="100"/>
      <c r="H95" s="100"/>
      <c r="AO95" s="136"/>
    </row>
    <row r="96" spans="3:41">
      <c r="E96" s="101"/>
      <c r="F96" s="101"/>
      <c r="G96" s="100"/>
      <c r="H96" s="100"/>
      <c r="AO96" s="136"/>
    </row>
    <row r="97" spans="5:42">
      <c r="E97" s="101"/>
      <c r="F97" s="101"/>
      <c r="G97" s="100"/>
      <c r="H97" s="100"/>
      <c r="AO97" s="136"/>
    </row>
    <row r="98" spans="5:42">
      <c r="E98" s="101"/>
      <c r="F98" s="101"/>
      <c r="G98" s="100"/>
      <c r="H98" s="100"/>
      <c r="AO98" s="136"/>
    </row>
    <row r="99" spans="5:42">
      <c r="E99" s="101"/>
      <c r="F99" s="101"/>
      <c r="G99" s="100"/>
      <c r="H99" s="100"/>
      <c r="AO99" s="136"/>
    </row>
    <row r="100" spans="5:42">
      <c r="E100" s="101"/>
      <c r="F100" s="101"/>
      <c r="G100" s="100"/>
      <c r="H100" s="100"/>
      <c r="AO100" s="136"/>
    </row>
    <row r="101" spans="5:42">
      <c r="E101" s="101"/>
      <c r="F101" s="101"/>
      <c r="G101" s="100"/>
      <c r="H101" s="100"/>
      <c r="AO101" s="136"/>
    </row>
    <row r="102" spans="5:42">
      <c r="E102" s="101"/>
      <c r="F102" s="101"/>
      <c r="G102" s="100"/>
      <c r="H102" s="100"/>
      <c r="AO102" s="136"/>
    </row>
    <row r="103" spans="5:42">
      <c r="E103" s="101"/>
      <c r="F103" s="101"/>
      <c r="G103" s="100"/>
      <c r="H103" s="100"/>
      <c r="AO103" s="136"/>
    </row>
    <row r="104" spans="5:42">
      <c r="E104" s="101"/>
      <c r="F104" s="101"/>
      <c r="G104" s="100"/>
      <c r="H104" s="100"/>
      <c r="AO104" s="136"/>
    </row>
    <row r="105" spans="5:42">
      <c r="E105" s="101"/>
      <c r="F105" s="101"/>
      <c r="G105" s="100"/>
      <c r="H105" s="100"/>
      <c r="AO105" s="136"/>
    </row>
    <row r="106" spans="5:42">
      <c r="E106" s="101"/>
      <c r="F106" s="101"/>
      <c r="G106" s="100"/>
      <c r="H106" s="100"/>
      <c r="AO106" s="136"/>
    </row>
    <row r="107" spans="5:42">
      <c r="E107" s="101"/>
      <c r="F107" s="101"/>
      <c r="G107" s="100"/>
      <c r="H107" s="100"/>
      <c r="AO107" s="136"/>
    </row>
    <row r="108" spans="5:42">
      <c r="E108" s="101"/>
      <c r="F108" s="101"/>
      <c r="G108" s="100"/>
      <c r="H108" s="100"/>
      <c r="AO108" s="136"/>
    </row>
    <row r="109" spans="5:42">
      <c r="E109" s="101"/>
      <c r="F109" s="101"/>
      <c r="G109" s="100"/>
      <c r="H109" s="100"/>
      <c r="AO109" s="136"/>
    </row>
    <row r="110" spans="5:42">
      <c r="F110" s="101"/>
      <c r="H110" s="100"/>
      <c r="AN110" s="135"/>
      <c r="AO110" s="100"/>
      <c r="AP110" s="138"/>
    </row>
    <row r="111" spans="5:42">
      <c r="F111" s="101"/>
      <c r="H111" s="100"/>
      <c r="AN111" s="135"/>
      <c r="AO111" s="100"/>
      <c r="AP111" s="138"/>
    </row>
    <row r="112" spans="5:42">
      <c r="F112" s="101"/>
      <c r="H112" s="100"/>
      <c r="AN112" s="135"/>
      <c r="AO112" s="100"/>
      <c r="AP112" s="138"/>
    </row>
    <row r="113" spans="6:42">
      <c r="F113" s="101"/>
      <c r="H113" s="100"/>
      <c r="AN113" s="135"/>
      <c r="AO113" s="100"/>
      <c r="AP113" s="138"/>
    </row>
    <row r="114" spans="6:42">
      <c r="F114" s="101"/>
      <c r="H114" s="100"/>
      <c r="AN114" s="135"/>
      <c r="AO114" s="100"/>
      <c r="AP114" s="138"/>
    </row>
    <row r="115" spans="6:42">
      <c r="F115" s="101"/>
      <c r="H115" s="100"/>
      <c r="AN115" s="135"/>
      <c r="AO115" s="100"/>
      <c r="AP115" s="138"/>
    </row>
    <row r="116" spans="6:42">
      <c r="F116" s="101"/>
      <c r="H116" s="100"/>
      <c r="AN116" s="135"/>
      <c r="AO116" s="100"/>
      <c r="AP116" s="138"/>
    </row>
    <row r="117" spans="6:42">
      <c r="F117" s="101"/>
      <c r="H117" s="100"/>
      <c r="AN117" s="135"/>
      <c r="AO117" s="100"/>
      <c r="AP117" s="138"/>
    </row>
    <row r="118" spans="6:42">
      <c r="F118" s="101"/>
      <c r="H118" s="100"/>
      <c r="AN118" s="135"/>
      <c r="AO118" s="100"/>
      <c r="AP118" s="138"/>
    </row>
    <row r="119" spans="6:42">
      <c r="F119" s="101"/>
      <c r="H119" s="100"/>
      <c r="AN119" s="135"/>
      <c r="AO119" s="100"/>
      <c r="AP119" s="138"/>
    </row>
    <row r="120" spans="6:42">
      <c r="F120" s="101"/>
      <c r="H120" s="100"/>
      <c r="AN120" s="135"/>
      <c r="AO120" s="100"/>
      <c r="AP120" s="138"/>
    </row>
    <row r="121" spans="6:42">
      <c r="F121" s="101"/>
      <c r="H121" s="100"/>
      <c r="AN121" s="135"/>
      <c r="AO121" s="100"/>
      <c r="AP121" s="138"/>
    </row>
    <row r="122" spans="6:42">
      <c r="F122" s="101"/>
      <c r="H122" s="100"/>
      <c r="AN122" s="135"/>
      <c r="AO122" s="100"/>
      <c r="AP122" s="138"/>
    </row>
    <row r="123" spans="6:42">
      <c r="F123" s="101"/>
      <c r="H123" s="100"/>
      <c r="AN123" s="135"/>
      <c r="AO123" s="100"/>
      <c r="AP123" s="138"/>
    </row>
    <row r="124" spans="6:42">
      <c r="F124" s="101"/>
      <c r="H124" s="100"/>
      <c r="AN124" s="135"/>
      <c r="AO124" s="100"/>
      <c r="AP124" s="138"/>
    </row>
    <row r="125" spans="6:42">
      <c r="F125" s="101"/>
      <c r="H125" s="100"/>
      <c r="AN125" s="135"/>
      <c r="AO125" s="100"/>
      <c r="AP125" s="138"/>
    </row>
    <row r="126" spans="6:42">
      <c r="F126" s="101"/>
      <c r="H126" s="100"/>
      <c r="AN126" s="135"/>
      <c r="AO126" s="100"/>
      <c r="AP126" s="138"/>
    </row>
    <row r="127" spans="6:42">
      <c r="F127" s="101"/>
      <c r="H127" s="100"/>
      <c r="AN127" s="135"/>
      <c r="AO127" s="100"/>
      <c r="AP127" s="138"/>
    </row>
    <row r="128" spans="6:42">
      <c r="F128" s="101"/>
      <c r="H128" s="100"/>
      <c r="AN128" s="135"/>
      <c r="AO128" s="100"/>
      <c r="AP128" s="138"/>
    </row>
    <row r="129" spans="6:42">
      <c r="F129" s="101"/>
      <c r="H129" s="100"/>
      <c r="AN129" s="135"/>
      <c r="AO129" s="100"/>
      <c r="AP129" s="138"/>
    </row>
    <row r="130" spans="6:42">
      <c r="F130" s="101"/>
      <c r="H130" s="100"/>
      <c r="AN130" s="135"/>
      <c r="AO130" s="100"/>
      <c r="AP130" s="138"/>
    </row>
    <row r="131" spans="6:42">
      <c r="F131" s="101"/>
      <c r="H131" s="100"/>
      <c r="AN131" s="135"/>
      <c r="AO131" s="100"/>
      <c r="AP131" s="138"/>
    </row>
    <row r="132" spans="6:42">
      <c r="F132" s="101"/>
      <c r="H132" s="100"/>
      <c r="AN132" s="135"/>
      <c r="AO132" s="100"/>
      <c r="AP132" s="138"/>
    </row>
    <row r="133" spans="6:42">
      <c r="F133" s="101"/>
      <c r="H133" s="100"/>
      <c r="AN133" s="135"/>
      <c r="AO133" s="100"/>
      <c r="AP133" s="138"/>
    </row>
    <row r="134" spans="6:42">
      <c r="F134" s="101"/>
      <c r="H134" s="100"/>
      <c r="AN134" s="135"/>
      <c r="AO134" s="100"/>
      <c r="AP134" s="138"/>
    </row>
    <row r="135" spans="6:42">
      <c r="F135" s="101"/>
      <c r="H135" s="100"/>
      <c r="AN135" s="135"/>
      <c r="AO135" s="100"/>
      <c r="AP135" s="138"/>
    </row>
    <row r="136" spans="6:42">
      <c r="F136" s="101"/>
      <c r="H136" s="100"/>
      <c r="AN136" s="135"/>
      <c r="AO136" s="100"/>
      <c r="AP136" s="138"/>
    </row>
    <row r="137" spans="6:42">
      <c r="F137" s="101"/>
      <c r="H137" s="100"/>
      <c r="AN137" s="135"/>
      <c r="AO137" s="100"/>
      <c r="AP137" s="138"/>
    </row>
    <row r="138" spans="6:42">
      <c r="F138" s="101"/>
      <c r="H138" s="100"/>
      <c r="AN138" s="135"/>
      <c r="AO138" s="100"/>
      <c r="AP138" s="138"/>
    </row>
    <row r="139" spans="6:42">
      <c r="F139" s="101"/>
      <c r="H139" s="100"/>
      <c r="AN139" s="135"/>
      <c r="AO139" s="100"/>
      <c r="AP139" s="138"/>
    </row>
    <row r="140" spans="6:42">
      <c r="F140" s="101"/>
      <c r="H140" s="100"/>
      <c r="AN140" s="135"/>
      <c r="AO140" s="100"/>
      <c r="AP140" s="138"/>
    </row>
    <row r="141" spans="6:42">
      <c r="F141" s="101"/>
      <c r="H141" s="100"/>
      <c r="AN141" s="135"/>
      <c r="AO141" s="100"/>
      <c r="AP141" s="138"/>
    </row>
    <row r="142" spans="6:42">
      <c r="F142" s="101"/>
      <c r="H142" s="100"/>
      <c r="AN142" s="135"/>
      <c r="AO142" s="100"/>
      <c r="AP142" s="138"/>
    </row>
    <row r="143" spans="6:42">
      <c r="F143" s="101"/>
      <c r="H143" s="100"/>
      <c r="AN143" s="135"/>
      <c r="AO143" s="100"/>
      <c r="AP143" s="138"/>
    </row>
    <row r="144" spans="6:42">
      <c r="F144" s="101"/>
      <c r="H144" s="100"/>
      <c r="AN144" s="135"/>
      <c r="AO144" s="100"/>
      <c r="AP144" s="138"/>
    </row>
    <row r="145" spans="6:42">
      <c r="F145" s="101"/>
      <c r="H145" s="100"/>
      <c r="AN145" s="135"/>
      <c r="AO145" s="100"/>
      <c r="AP145" s="138"/>
    </row>
    <row r="146" spans="6:42">
      <c r="F146" s="101"/>
      <c r="H146" s="100"/>
      <c r="AN146" s="135"/>
      <c r="AO146" s="100"/>
      <c r="AP146" s="138"/>
    </row>
    <row r="147" spans="6:42">
      <c r="F147" s="101"/>
      <c r="H147" s="100"/>
      <c r="AN147" s="135"/>
      <c r="AO147" s="100"/>
      <c r="AP147" s="138"/>
    </row>
    <row r="148" spans="6:42">
      <c r="F148" s="101"/>
      <c r="H148" s="100"/>
      <c r="AN148" s="135"/>
      <c r="AO148" s="100"/>
      <c r="AP148" s="138"/>
    </row>
    <row r="149" spans="6:42">
      <c r="F149" s="101"/>
      <c r="H149" s="100"/>
      <c r="AN149" s="135"/>
      <c r="AO149" s="100"/>
      <c r="AP149" s="138"/>
    </row>
    <row r="150" spans="6:42">
      <c r="F150" s="101"/>
      <c r="H150" s="100"/>
      <c r="AN150" s="135"/>
      <c r="AO150" s="100"/>
      <c r="AP150" s="138"/>
    </row>
    <row r="151" spans="6:42">
      <c r="F151" s="101"/>
      <c r="H151" s="100"/>
      <c r="AN151" s="135"/>
      <c r="AO151" s="100"/>
      <c r="AP151" s="138"/>
    </row>
  </sheetData>
  <mergeCells count="10">
    <mergeCell ref="A64:H64"/>
    <mergeCell ref="A69:H69"/>
    <mergeCell ref="A70:H70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65:B68">
    <cfRule type="duplicateValues" dxfId="46" priority="123"/>
  </conditionalFormatting>
  <conditionalFormatting sqref="B71:B1048576 B1:B5">
    <cfRule type="duplicateValues" dxfId="45" priority="23"/>
  </conditionalFormatting>
  <conditionalFormatting sqref="B65:C68">
    <cfRule type="duplicateValues" dxfId="44" priority="125"/>
  </conditionalFormatting>
  <conditionalFormatting sqref="B71:C1048576 B1:C5">
    <cfRule type="duplicateValues" dxfId="43" priority="47"/>
  </conditionalFormatting>
  <conditionalFormatting sqref="C5">
    <cfRule type="duplicateValues" dxfId="42" priority="40"/>
    <cfRule type="duplicateValues" dxfId="41" priority="41"/>
    <cfRule type="duplicateValues" dxfId="40" priority="42"/>
  </conditionalFormatting>
  <conditionalFormatting sqref="C65:C68 E65:E68">
    <cfRule type="duplicateValues" dxfId="39" priority="127"/>
  </conditionalFormatting>
  <conditionalFormatting sqref="C65:C68">
    <cfRule type="duplicateValues" dxfId="38" priority="129"/>
    <cfRule type="duplicateValues" dxfId="37" priority="130"/>
    <cfRule type="duplicateValues" dxfId="36" priority="131"/>
  </conditionalFormatting>
  <conditionalFormatting sqref="C71:C1048576 C1:C5">
    <cfRule type="duplicateValues" dxfId="35" priority="24"/>
  </conditionalFormatting>
  <conditionalFormatting sqref="C71:C1048576 C4">
    <cfRule type="duplicateValues" dxfId="34" priority="39"/>
  </conditionalFormatting>
  <conditionalFormatting sqref="C71:C1048576 C4:C5">
    <cfRule type="duplicateValues" dxfId="33" priority="29"/>
    <cfRule type="duplicateValues" dxfId="32" priority="32"/>
    <cfRule type="duplicateValues" dxfId="31" priority="37"/>
  </conditionalFormatting>
  <conditionalFormatting sqref="C71:C1048576">
    <cfRule type="duplicateValues" dxfId="30" priority="33"/>
  </conditionalFormatting>
  <conditionalFormatting sqref="E5">
    <cfRule type="duplicateValues" dxfId="29" priority="43"/>
    <cfRule type="duplicateValues" dxfId="28" priority="44"/>
  </conditionalFormatting>
  <conditionalFormatting sqref="E65:E68">
    <cfRule type="duplicateValues" dxfId="27" priority="137"/>
    <cfRule type="duplicateValues" dxfId="26" priority="138"/>
    <cfRule type="duplicateValues" dxfId="25" priority="139"/>
  </conditionalFormatting>
  <conditionalFormatting sqref="E71:E1048576 C4:C5 E4:E5 C71:C1048576">
    <cfRule type="duplicateValues" dxfId="24" priority="34"/>
  </conditionalFormatting>
  <conditionalFormatting sqref="E71:E1048576 E1:E5">
    <cfRule type="duplicateValues" dxfId="23" priority="26"/>
  </conditionalFormatting>
  <conditionalFormatting sqref="E71:E1048576 E4:E5">
    <cfRule type="duplicateValues" dxfId="22" priority="28"/>
    <cfRule type="duplicateValues" dxfId="21" priority="31"/>
    <cfRule type="duplicateValues" dxfId="20" priority="36"/>
  </conditionalFormatting>
  <conditionalFormatting sqref="G65:H68">
    <cfRule type="duplicateValues" dxfId="19" priority="147"/>
  </conditionalFormatting>
  <conditionalFormatting sqref="G71:H1048576 G1:H5">
    <cfRule type="duplicateValues" dxfId="18" priority="25"/>
  </conditionalFormatting>
  <conditionalFormatting sqref="H5">
    <cfRule type="duplicateValues" dxfId="17" priority="45"/>
    <cfRule type="duplicateValues" dxfId="16" priority="46"/>
  </conditionalFormatting>
  <conditionalFormatting sqref="H65:H68">
    <cfRule type="duplicateValues" dxfId="15" priority="149"/>
    <cfRule type="duplicateValues" dxfId="14" priority="150"/>
    <cfRule type="duplicateValues" dxfId="13" priority="151"/>
    <cfRule type="duplicateValues" dxfId="12" priority="152"/>
    <cfRule type="duplicateValues" dxfId="11" priority="153"/>
    <cfRule type="duplicateValues" dxfId="10" priority="154"/>
  </conditionalFormatting>
  <conditionalFormatting sqref="H71:H1048576 H4">
    <cfRule type="duplicateValues" dxfId="9" priority="38"/>
  </conditionalFormatting>
  <conditionalFormatting sqref="H71:H1048576 H4:H5">
    <cfRule type="duplicateValues" dxfId="8" priority="27"/>
    <cfRule type="duplicateValues" dxfId="7" priority="30"/>
    <cfRule type="duplicateValues" dxfId="6" priority="35"/>
  </conditionalFormatting>
  <conditionalFormatting sqref="B6:B63">
    <cfRule type="duplicateValues" dxfId="5" priority="6"/>
  </conditionalFormatting>
  <conditionalFormatting sqref="C6:C63">
    <cfRule type="duplicateValues" dxfId="4" priority="3"/>
    <cfRule type="duplicateValues" dxfId="3" priority="5"/>
  </conditionalFormatting>
  <conditionalFormatting sqref="E6:E63">
    <cfRule type="duplicateValues" dxfId="2" priority="2"/>
  </conditionalFormatting>
  <conditionalFormatting sqref="H6:H63">
    <cfRule type="duplicateValues" dxfId="1" priority="1"/>
    <cfRule type="duplicateValues" dxfId="0" priority="4"/>
  </conditionalFormatting>
  <pageMargins left="0.7" right="0.7" top="0.75" bottom="0.75" header="0.3" footer="0.3"/>
  <pageSetup paperSize="9" scale="3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7"/>
  <sheetViews>
    <sheetView view="pageBreakPreview" zoomScale="115" zoomScaleNormal="100" zoomScaleSheetLayoutView="115" workbookViewId="0">
      <selection activeCell="E4" sqref="E4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297" t="s">
        <v>243</v>
      </c>
      <c r="B1" s="298"/>
      <c r="C1" s="298"/>
      <c r="D1" s="298"/>
      <c r="E1" s="298"/>
      <c r="F1" s="298"/>
      <c r="G1" s="298"/>
      <c r="H1" s="298"/>
      <c r="I1" s="298"/>
      <c r="J1" s="299"/>
    </row>
    <row r="2" spans="1:12" ht="20.100000000000001" customHeight="1">
      <c r="A2" s="300" t="s">
        <v>244</v>
      </c>
      <c r="B2" s="300" t="s">
        <v>245</v>
      </c>
      <c r="C2" s="300" t="s">
        <v>246</v>
      </c>
      <c r="D2" s="300" t="s">
        <v>247</v>
      </c>
      <c r="E2" s="300" t="s">
        <v>248</v>
      </c>
      <c r="F2" s="300" t="s">
        <v>249</v>
      </c>
      <c r="G2" s="300" t="s">
        <v>250</v>
      </c>
      <c r="H2" s="300" t="s">
        <v>251</v>
      </c>
      <c r="I2" s="139" t="s">
        <v>252</v>
      </c>
      <c r="J2" s="300" t="s">
        <v>253</v>
      </c>
    </row>
    <row r="3" spans="1:12" ht="20.100000000000001" customHeight="1">
      <c r="A3" s="300"/>
      <c r="B3" s="300"/>
      <c r="C3" s="300"/>
      <c r="D3" s="300"/>
      <c r="E3" s="300"/>
      <c r="F3" s="300"/>
      <c r="G3" s="300"/>
      <c r="H3" s="300"/>
      <c r="I3" s="140">
        <f>SUM(I4:I11)</f>
        <v>10730000</v>
      </c>
      <c r="J3" s="300"/>
      <c r="L3" s="141" t="s">
        <v>254</v>
      </c>
    </row>
    <row r="4" spans="1:12" ht="20.100000000000001" customHeight="1">
      <c r="A4" s="142">
        <v>1</v>
      </c>
      <c r="B4" s="152">
        <v>46234</v>
      </c>
      <c r="C4" s="142" t="s">
        <v>255</v>
      </c>
      <c r="D4" s="142" t="s">
        <v>611</v>
      </c>
      <c r="E4" s="153" t="s">
        <v>394</v>
      </c>
      <c r="F4" s="142" t="s">
        <v>351</v>
      </c>
      <c r="G4" s="142">
        <v>1</v>
      </c>
      <c r="H4" s="142">
        <v>3</v>
      </c>
      <c r="I4" s="143">
        <v>1300000</v>
      </c>
      <c r="J4" s="142" t="s">
        <v>257</v>
      </c>
      <c r="L4" s="144" t="s">
        <v>258</v>
      </c>
    </row>
    <row r="5" spans="1:12" ht="20.100000000000001" customHeight="1">
      <c r="A5" s="142">
        <v>2</v>
      </c>
      <c r="B5" s="152">
        <v>46234</v>
      </c>
      <c r="C5" s="142" t="s">
        <v>255</v>
      </c>
      <c r="D5" s="142" t="s">
        <v>611</v>
      </c>
      <c r="E5" s="153" t="s">
        <v>395</v>
      </c>
      <c r="F5" s="142" t="s">
        <v>353</v>
      </c>
      <c r="G5" s="142">
        <v>1</v>
      </c>
      <c r="H5" s="142">
        <v>5</v>
      </c>
      <c r="I5" s="143">
        <v>1600000</v>
      </c>
      <c r="J5" s="142" t="s">
        <v>257</v>
      </c>
      <c r="L5" s="144" t="s">
        <v>259</v>
      </c>
    </row>
    <row r="6" spans="1:12" ht="20.100000000000001" customHeight="1">
      <c r="A6" s="142">
        <v>3</v>
      </c>
      <c r="B6" s="152">
        <v>46234</v>
      </c>
      <c r="C6" s="142" t="s">
        <v>255</v>
      </c>
      <c r="D6" s="142" t="s">
        <v>611</v>
      </c>
      <c r="E6" s="153" t="s">
        <v>396</v>
      </c>
      <c r="F6" s="142" t="s">
        <v>256</v>
      </c>
      <c r="G6" s="142">
        <v>1</v>
      </c>
      <c r="H6" s="142">
        <v>6</v>
      </c>
      <c r="I6" s="143">
        <v>1600000</v>
      </c>
      <c r="J6" s="142" t="s">
        <v>257</v>
      </c>
      <c r="L6" s="144" t="s">
        <v>260</v>
      </c>
    </row>
    <row r="7" spans="1:12" ht="20.100000000000001" customHeight="1">
      <c r="A7" s="142">
        <v>4</v>
      </c>
      <c r="B7" s="152">
        <v>46234</v>
      </c>
      <c r="C7" s="142" t="s">
        <v>255</v>
      </c>
      <c r="D7" s="142" t="s">
        <v>611</v>
      </c>
      <c r="E7" s="153" t="s">
        <v>397</v>
      </c>
      <c r="F7" s="142" t="s">
        <v>256</v>
      </c>
      <c r="G7" s="142">
        <v>1</v>
      </c>
      <c r="H7" s="142">
        <v>4</v>
      </c>
      <c r="I7" s="143">
        <v>850000</v>
      </c>
      <c r="J7" s="142" t="s">
        <v>257</v>
      </c>
      <c r="L7" s="144" t="s">
        <v>261</v>
      </c>
    </row>
    <row r="8" spans="1:12" ht="20.100000000000001" customHeight="1">
      <c r="A8" s="142">
        <v>5</v>
      </c>
      <c r="B8" s="152">
        <v>46234</v>
      </c>
      <c r="C8" s="142" t="s">
        <v>255</v>
      </c>
      <c r="D8" s="142" t="s">
        <v>611</v>
      </c>
      <c r="E8" s="153" t="s">
        <v>399</v>
      </c>
      <c r="F8" s="142" t="s">
        <v>256</v>
      </c>
      <c r="G8" s="142">
        <v>1</v>
      </c>
      <c r="H8" s="142">
        <v>4</v>
      </c>
      <c r="I8" s="143">
        <v>1500000</v>
      </c>
      <c r="J8" s="142" t="s">
        <v>257</v>
      </c>
      <c r="L8" s="145" t="s">
        <v>262</v>
      </c>
    </row>
    <row r="9" spans="1:12" ht="20.100000000000001" customHeight="1">
      <c r="A9" s="142">
        <v>6</v>
      </c>
      <c r="B9" s="152">
        <v>46234</v>
      </c>
      <c r="C9" s="142" t="s">
        <v>255</v>
      </c>
      <c r="D9" s="142" t="s">
        <v>611</v>
      </c>
      <c r="E9" s="153" t="s">
        <v>400</v>
      </c>
      <c r="F9" s="142" t="s">
        <v>402</v>
      </c>
      <c r="G9" s="142">
        <v>1</v>
      </c>
      <c r="H9" s="142">
        <v>6</v>
      </c>
      <c r="I9" s="143">
        <v>1500000</v>
      </c>
      <c r="J9" s="142" t="s">
        <v>257</v>
      </c>
      <c r="L9" s="145" t="s">
        <v>263</v>
      </c>
    </row>
    <row r="10" spans="1:12" ht="20.100000000000001" customHeight="1">
      <c r="A10" s="142">
        <v>7</v>
      </c>
      <c r="B10" s="152">
        <v>46234</v>
      </c>
      <c r="C10" s="142" t="s">
        <v>255</v>
      </c>
      <c r="D10" s="142" t="s">
        <v>611</v>
      </c>
      <c r="E10" s="153" t="s">
        <v>401</v>
      </c>
      <c r="F10" s="142" t="s">
        <v>352</v>
      </c>
      <c r="G10" s="142">
        <v>1</v>
      </c>
      <c r="H10" s="142">
        <v>5</v>
      </c>
      <c r="I10" s="143">
        <v>1350000</v>
      </c>
      <c r="J10" s="142" t="s">
        <v>257</v>
      </c>
      <c r="L10" s="145" t="s">
        <v>264</v>
      </c>
    </row>
    <row r="11" spans="1:12" ht="20.100000000000001" customHeight="1">
      <c r="A11" s="142">
        <v>8</v>
      </c>
      <c r="B11" s="152">
        <v>46234</v>
      </c>
      <c r="C11" s="142" t="s">
        <v>255</v>
      </c>
      <c r="D11" s="142" t="s">
        <v>611</v>
      </c>
      <c r="E11" s="153" t="s">
        <v>539</v>
      </c>
      <c r="F11" s="142" t="s">
        <v>398</v>
      </c>
      <c r="G11" s="142">
        <v>1</v>
      </c>
      <c r="H11" s="142">
        <v>5</v>
      </c>
      <c r="I11" s="143">
        <v>1030000</v>
      </c>
      <c r="J11" s="142" t="s">
        <v>257</v>
      </c>
      <c r="L11" s="145"/>
    </row>
    <row r="12" spans="1:12" ht="20.100000000000001" customHeight="1">
      <c r="L12" s="141" t="s">
        <v>265</v>
      </c>
    </row>
    <row r="13" spans="1:12" ht="20.100000000000001" customHeight="1"/>
    <row r="14" spans="1:12" ht="20.100000000000001" customHeight="1"/>
    <row r="15" spans="1:12" ht="20.100000000000001" customHeight="1"/>
    <row r="16" spans="1:12" ht="20.100000000000001" customHeight="1"/>
    <row r="17" ht="20.100000000000001" customHeight="1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8"/>
  <sheetViews>
    <sheetView view="pageBreakPreview" zoomScale="115" zoomScaleNormal="100" zoomScaleSheetLayoutView="115" workbookViewId="0">
      <selection activeCell="I29" sqref="I29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20.59765625" style="203" customWidth="1"/>
    <col min="10" max="10" width="35.59765625" style="55" customWidth="1"/>
  </cols>
  <sheetData>
    <row r="1" spans="1:10" ht="35.1" customHeight="1">
      <c r="A1" s="297" t="s">
        <v>266</v>
      </c>
      <c r="B1" s="298"/>
      <c r="C1" s="298"/>
      <c r="D1" s="298"/>
      <c r="E1" s="298"/>
      <c r="F1" s="298"/>
      <c r="G1" s="298"/>
      <c r="H1" s="298"/>
      <c r="I1" s="298"/>
      <c r="J1" s="299"/>
    </row>
    <row r="2" spans="1:10" ht="20.100000000000001" customHeight="1">
      <c r="A2" s="300" t="s">
        <v>267</v>
      </c>
      <c r="B2" s="300" t="s">
        <v>245</v>
      </c>
      <c r="C2" s="300" t="s">
        <v>268</v>
      </c>
      <c r="D2" s="300" t="s">
        <v>247</v>
      </c>
      <c r="E2" s="300" t="s">
        <v>269</v>
      </c>
      <c r="F2" s="300" t="s">
        <v>249</v>
      </c>
      <c r="G2" s="300" t="s">
        <v>270</v>
      </c>
      <c r="H2" s="300" t="s">
        <v>271</v>
      </c>
      <c r="I2" s="208" t="s">
        <v>355</v>
      </c>
      <c r="J2" s="300" t="s">
        <v>272</v>
      </c>
    </row>
    <row r="3" spans="1:10" ht="20.100000000000001" customHeight="1">
      <c r="A3" s="300"/>
      <c r="B3" s="300"/>
      <c r="C3" s="300"/>
      <c r="D3" s="300"/>
      <c r="E3" s="300"/>
      <c r="F3" s="300"/>
      <c r="G3" s="300"/>
      <c r="H3" s="300"/>
      <c r="I3" s="206">
        <f>SUM(I4:I28)</f>
        <v>941060</v>
      </c>
      <c r="J3" s="300"/>
    </row>
    <row r="4" spans="1:10" ht="20.100000000000001" customHeight="1">
      <c r="A4" s="142">
        <v>1</v>
      </c>
      <c r="B4" s="152">
        <v>46234</v>
      </c>
      <c r="C4" s="142" t="s">
        <v>273</v>
      </c>
      <c r="D4" s="142" t="s">
        <v>612</v>
      </c>
      <c r="E4" s="153" t="s">
        <v>394</v>
      </c>
      <c r="F4" s="142" t="s">
        <v>350</v>
      </c>
      <c r="G4" s="142">
        <v>1</v>
      </c>
      <c r="H4" s="142">
        <v>3</v>
      </c>
      <c r="I4" s="205">
        <v>30580</v>
      </c>
      <c r="J4" s="142" t="s">
        <v>257</v>
      </c>
    </row>
    <row r="5" spans="1:10" ht="20.100000000000001" customHeight="1">
      <c r="A5" s="142">
        <v>2</v>
      </c>
      <c r="B5" s="152">
        <v>46234</v>
      </c>
      <c r="C5" s="142" t="s">
        <v>274</v>
      </c>
      <c r="D5" s="142" t="s">
        <v>613</v>
      </c>
      <c r="E5" s="153" t="s">
        <v>394</v>
      </c>
      <c r="F5" s="142" t="s">
        <v>350</v>
      </c>
      <c r="G5" s="142">
        <v>1</v>
      </c>
      <c r="H5" s="142">
        <v>3</v>
      </c>
      <c r="I5" s="205" t="s">
        <v>616</v>
      </c>
      <c r="J5" s="142" t="s">
        <v>257</v>
      </c>
    </row>
    <row r="6" spans="1:10" ht="20.100000000000001" customHeight="1">
      <c r="A6" s="142">
        <v>3</v>
      </c>
      <c r="B6" s="152">
        <v>46234</v>
      </c>
      <c r="C6" s="142" t="s">
        <v>274</v>
      </c>
      <c r="D6" s="142" t="s">
        <v>614</v>
      </c>
      <c r="E6" s="153" t="s">
        <v>394</v>
      </c>
      <c r="F6" s="142" t="s">
        <v>350</v>
      </c>
      <c r="G6" s="142">
        <v>1</v>
      </c>
      <c r="H6" s="142">
        <v>3</v>
      </c>
      <c r="I6" s="205">
        <v>68260</v>
      </c>
      <c r="J6" s="142" t="s">
        <v>257</v>
      </c>
    </row>
    <row r="7" spans="1:10" ht="20.100000000000001" customHeight="1">
      <c r="A7" s="142">
        <v>4</v>
      </c>
      <c r="B7" s="152">
        <v>46234</v>
      </c>
      <c r="C7" s="142" t="s">
        <v>274</v>
      </c>
      <c r="D7" s="142" t="s">
        <v>612</v>
      </c>
      <c r="E7" s="153" t="s">
        <v>395</v>
      </c>
      <c r="F7" s="142" t="s">
        <v>352</v>
      </c>
      <c r="G7" s="142">
        <v>1</v>
      </c>
      <c r="H7" s="142">
        <v>5</v>
      </c>
      <c r="I7" s="205">
        <v>35770</v>
      </c>
      <c r="J7" s="142" t="s">
        <v>257</v>
      </c>
    </row>
    <row r="8" spans="1:10" ht="20.100000000000001" customHeight="1">
      <c r="A8" s="142">
        <v>5</v>
      </c>
      <c r="B8" s="152">
        <v>46234</v>
      </c>
      <c r="C8" s="142" t="s">
        <v>274</v>
      </c>
      <c r="D8" s="142" t="s">
        <v>613</v>
      </c>
      <c r="E8" s="153" t="s">
        <v>395</v>
      </c>
      <c r="F8" s="142" t="s">
        <v>352</v>
      </c>
      <c r="G8" s="142">
        <v>1</v>
      </c>
      <c r="H8" s="142">
        <v>5</v>
      </c>
      <c r="I8" s="205" t="s">
        <v>616</v>
      </c>
      <c r="J8" s="142" t="s">
        <v>257</v>
      </c>
    </row>
    <row r="9" spans="1:10" ht="20.100000000000001" customHeight="1">
      <c r="A9" s="142">
        <v>6</v>
      </c>
      <c r="B9" s="152">
        <v>46234</v>
      </c>
      <c r="C9" s="142" t="s">
        <v>273</v>
      </c>
      <c r="D9" s="142" t="s">
        <v>614</v>
      </c>
      <c r="E9" s="153" t="s">
        <v>507</v>
      </c>
      <c r="F9" s="142" t="s">
        <v>352</v>
      </c>
      <c r="G9" s="142">
        <v>1</v>
      </c>
      <c r="H9" s="142">
        <v>5</v>
      </c>
      <c r="I9" s="205">
        <v>47620</v>
      </c>
      <c r="J9" s="142" t="s">
        <v>257</v>
      </c>
    </row>
    <row r="10" spans="1:10" ht="20.100000000000001" customHeight="1">
      <c r="A10" s="142">
        <v>7</v>
      </c>
      <c r="B10" s="152">
        <v>46234</v>
      </c>
      <c r="C10" s="142" t="s">
        <v>273</v>
      </c>
      <c r="D10" s="142" t="s">
        <v>612</v>
      </c>
      <c r="E10" s="153" t="s">
        <v>396</v>
      </c>
      <c r="F10" s="142" t="s">
        <v>256</v>
      </c>
      <c r="G10" s="142">
        <v>1</v>
      </c>
      <c r="H10" s="142">
        <v>6</v>
      </c>
      <c r="I10" s="205">
        <v>34040</v>
      </c>
      <c r="J10" s="142" t="s">
        <v>257</v>
      </c>
    </row>
    <row r="11" spans="1:10" ht="20.100000000000001" customHeight="1">
      <c r="A11" s="142">
        <v>8</v>
      </c>
      <c r="B11" s="152">
        <v>46234</v>
      </c>
      <c r="C11" s="142" t="s">
        <v>273</v>
      </c>
      <c r="D11" s="142" t="s">
        <v>613</v>
      </c>
      <c r="E11" s="153" t="s">
        <v>396</v>
      </c>
      <c r="F11" s="142" t="s">
        <v>256</v>
      </c>
      <c r="G11" s="142">
        <v>1</v>
      </c>
      <c r="H11" s="142">
        <v>6</v>
      </c>
      <c r="I11" s="205" t="s">
        <v>616</v>
      </c>
      <c r="J11" s="142" t="s">
        <v>257</v>
      </c>
    </row>
    <row r="12" spans="1:10" ht="20.100000000000001" customHeight="1">
      <c r="A12" s="142">
        <v>9</v>
      </c>
      <c r="B12" s="152">
        <v>46234</v>
      </c>
      <c r="C12" s="142" t="s">
        <v>273</v>
      </c>
      <c r="D12" s="142" t="s">
        <v>614</v>
      </c>
      <c r="E12" s="153" t="s">
        <v>396</v>
      </c>
      <c r="F12" s="142" t="s">
        <v>256</v>
      </c>
      <c r="G12" s="142">
        <v>1</v>
      </c>
      <c r="H12" s="142">
        <v>6</v>
      </c>
      <c r="I12" s="205">
        <v>36940</v>
      </c>
      <c r="J12" s="142" t="s">
        <v>257</v>
      </c>
    </row>
    <row r="13" spans="1:10" ht="20.100000000000001" customHeight="1">
      <c r="A13" s="142">
        <v>10</v>
      </c>
      <c r="B13" s="152">
        <v>46234</v>
      </c>
      <c r="C13" s="142" t="s">
        <v>273</v>
      </c>
      <c r="D13" s="142" t="s">
        <v>612</v>
      </c>
      <c r="E13" s="153" t="s">
        <v>397</v>
      </c>
      <c r="F13" s="142" t="s">
        <v>256</v>
      </c>
      <c r="G13" s="142">
        <v>1</v>
      </c>
      <c r="H13" s="142">
        <v>4</v>
      </c>
      <c r="I13" s="205">
        <v>13290</v>
      </c>
      <c r="J13" s="142" t="s">
        <v>257</v>
      </c>
    </row>
    <row r="14" spans="1:10" ht="20.100000000000001" customHeight="1">
      <c r="A14" s="142">
        <v>11</v>
      </c>
      <c r="B14" s="152">
        <v>46234</v>
      </c>
      <c r="C14" s="142" t="s">
        <v>273</v>
      </c>
      <c r="D14" s="142" t="s">
        <v>613</v>
      </c>
      <c r="E14" s="153" t="s">
        <v>397</v>
      </c>
      <c r="F14" s="142" t="s">
        <v>256</v>
      </c>
      <c r="G14" s="142">
        <v>1</v>
      </c>
      <c r="H14" s="142">
        <v>4</v>
      </c>
      <c r="I14" s="205" t="s">
        <v>616</v>
      </c>
      <c r="J14" s="142" t="s">
        <v>257</v>
      </c>
    </row>
    <row r="15" spans="1:10" ht="20.100000000000001" customHeight="1">
      <c r="A15" s="142">
        <v>12</v>
      </c>
      <c r="B15" s="152">
        <v>46234</v>
      </c>
      <c r="C15" s="142" t="s">
        <v>273</v>
      </c>
      <c r="D15" s="142" t="s">
        <v>614</v>
      </c>
      <c r="E15" s="153" t="s">
        <v>397</v>
      </c>
      <c r="F15" s="142" t="s">
        <v>256</v>
      </c>
      <c r="G15" s="142">
        <v>1</v>
      </c>
      <c r="H15" s="142">
        <v>4</v>
      </c>
      <c r="I15" s="205">
        <v>43120</v>
      </c>
      <c r="J15" s="142" t="s">
        <v>257</v>
      </c>
    </row>
    <row r="16" spans="1:10" ht="20.100000000000001" customHeight="1">
      <c r="A16" s="142">
        <v>13</v>
      </c>
      <c r="B16" s="152">
        <v>46234</v>
      </c>
      <c r="C16" s="142" t="s">
        <v>273</v>
      </c>
      <c r="D16" s="142" t="s">
        <v>612</v>
      </c>
      <c r="E16" s="153" t="s">
        <v>399</v>
      </c>
      <c r="F16" s="142" t="s">
        <v>354</v>
      </c>
      <c r="G16" s="142">
        <v>1</v>
      </c>
      <c r="H16" s="142">
        <v>4</v>
      </c>
      <c r="I16" s="205">
        <v>30580</v>
      </c>
      <c r="J16" s="142" t="s">
        <v>257</v>
      </c>
    </row>
    <row r="17" spans="1:10" ht="20.100000000000001" customHeight="1">
      <c r="A17" s="142">
        <v>14</v>
      </c>
      <c r="B17" s="152">
        <v>46234</v>
      </c>
      <c r="C17" s="142" t="s">
        <v>273</v>
      </c>
      <c r="D17" s="142" t="s">
        <v>613</v>
      </c>
      <c r="E17" s="153" t="s">
        <v>399</v>
      </c>
      <c r="F17" s="142" t="s">
        <v>256</v>
      </c>
      <c r="G17" s="142">
        <v>1</v>
      </c>
      <c r="H17" s="142">
        <v>4</v>
      </c>
      <c r="I17" s="205" t="s">
        <v>616</v>
      </c>
      <c r="J17" s="142" t="s">
        <v>257</v>
      </c>
    </row>
    <row r="18" spans="1:10" ht="20.100000000000001" customHeight="1">
      <c r="A18" s="142">
        <v>15</v>
      </c>
      <c r="B18" s="152">
        <v>46234</v>
      </c>
      <c r="C18" s="142" t="s">
        <v>273</v>
      </c>
      <c r="D18" s="142" t="s">
        <v>614</v>
      </c>
      <c r="E18" s="153" t="s">
        <v>399</v>
      </c>
      <c r="F18" s="142" t="s">
        <v>256</v>
      </c>
      <c r="G18" s="142">
        <v>1</v>
      </c>
      <c r="H18" s="142">
        <v>4</v>
      </c>
      <c r="I18" s="205">
        <v>57960</v>
      </c>
      <c r="J18" s="142" t="s">
        <v>257</v>
      </c>
    </row>
    <row r="19" spans="1:10" ht="20.100000000000001" customHeight="1">
      <c r="A19" s="142">
        <v>16</v>
      </c>
      <c r="B19" s="152">
        <v>46234</v>
      </c>
      <c r="C19" s="142" t="s">
        <v>273</v>
      </c>
      <c r="D19" s="142" t="s">
        <v>612</v>
      </c>
      <c r="E19" s="153" t="s">
        <v>403</v>
      </c>
      <c r="F19" s="142" t="s">
        <v>402</v>
      </c>
      <c r="G19" s="142">
        <v>1</v>
      </c>
      <c r="H19" s="142">
        <v>6</v>
      </c>
      <c r="I19" s="204" t="s">
        <v>615</v>
      </c>
      <c r="J19" s="142" t="s">
        <v>257</v>
      </c>
    </row>
    <row r="20" spans="1:10" ht="20.100000000000001" customHeight="1">
      <c r="A20" s="142">
        <v>17</v>
      </c>
      <c r="B20" s="152">
        <v>46234</v>
      </c>
      <c r="C20" s="142" t="s">
        <v>273</v>
      </c>
      <c r="D20" s="142" t="s">
        <v>613</v>
      </c>
      <c r="E20" s="153" t="s">
        <v>403</v>
      </c>
      <c r="F20" s="142" t="s">
        <v>402</v>
      </c>
      <c r="G20" s="142">
        <v>1</v>
      </c>
      <c r="H20" s="142">
        <v>6</v>
      </c>
      <c r="I20" s="204" t="s">
        <v>615</v>
      </c>
      <c r="J20" s="142" t="s">
        <v>257</v>
      </c>
    </row>
    <row r="21" spans="1:10" ht="20.100000000000001" customHeight="1">
      <c r="A21" s="142">
        <v>18</v>
      </c>
      <c r="B21" s="152">
        <v>46234</v>
      </c>
      <c r="C21" s="142" t="s">
        <v>273</v>
      </c>
      <c r="D21" s="142" t="s">
        <v>614</v>
      </c>
      <c r="E21" s="153" t="s">
        <v>403</v>
      </c>
      <c r="F21" s="142" t="s">
        <v>402</v>
      </c>
      <c r="G21" s="142">
        <v>1</v>
      </c>
      <c r="H21" s="142">
        <v>6</v>
      </c>
      <c r="I21" s="204" t="s">
        <v>615</v>
      </c>
      <c r="J21" s="142" t="s">
        <v>257</v>
      </c>
    </row>
    <row r="22" spans="1:10" ht="20.100000000000001" customHeight="1">
      <c r="A22" s="142">
        <v>19</v>
      </c>
      <c r="B22" s="152">
        <v>46234</v>
      </c>
      <c r="C22" s="142" t="s">
        <v>273</v>
      </c>
      <c r="D22" s="142" t="s">
        <v>612</v>
      </c>
      <c r="E22" s="153" t="s">
        <v>404</v>
      </c>
      <c r="F22" s="142" t="s">
        <v>352</v>
      </c>
      <c r="G22" s="142">
        <v>1</v>
      </c>
      <c r="H22" s="142">
        <v>5</v>
      </c>
      <c r="I22" s="204" t="s">
        <v>615</v>
      </c>
      <c r="J22" s="142" t="s">
        <v>257</v>
      </c>
    </row>
    <row r="23" spans="1:10" ht="20.100000000000001" customHeight="1">
      <c r="A23" s="142">
        <v>20</v>
      </c>
      <c r="B23" s="152">
        <v>46234</v>
      </c>
      <c r="C23" s="142" t="s">
        <v>273</v>
      </c>
      <c r="D23" s="142" t="s">
        <v>613</v>
      </c>
      <c r="E23" s="153" t="s">
        <v>404</v>
      </c>
      <c r="F23" s="142" t="s">
        <v>352</v>
      </c>
      <c r="G23" s="142">
        <v>1</v>
      </c>
      <c r="H23" s="142">
        <v>5</v>
      </c>
      <c r="I23" s="204" t="s">
        <v>615</v>
      </c>
      <c r="J23" s="142" t="s">
        <v>257</v>
      </c>
    </row>
    <row r="24" spans="1:10" ht="20.100000000000001" customHeight="1">
      <c r="A24" s="142">
        <v>21</v>
      </c>
      <c r="B24" s="152">
        <v>46234</v>
      </c>
      <c r="C24" s="142" t="s">
        <v>273</v>
      </c>
      <c r="D24" s="142" t="s">
        <v>614</v>
      </c>
      <c r="E24" s="153" t="s">
        <v>404</v>
      </c>
      <c r="F24" s="142" t="s">
        <v>352</v>
      </c>
      <c r="G24" s="142">
        <v>1</v>
      </c>
      <c r="H24" s="142">
        <v>5</v>
      </c>
      <c r="I24" s="204" t="s">
        <v>615</v>
      </c>
      <c r="J24" s="142" t="s">
        <v>257</v>
      </c>
    </row>
    <row r="25" spans="1:10" ht="20.100000000000001" customHeight="1">
      <c r="A25" s="142">
        <v>22</v>
      </c>
      <c r="B25" s="152">
        <v>46234</v>
      </c>
      <c r="C25" s="142" t="s">
        <v>273</v>
      </c>
      <c r="D25" s="142" t="s">
        <v>612</v>
      </c>
      <c r="E25" s="153" t="s">
        <v>541</v>
      </c>
      <c r="F25" s="142" t="s">
        <v>540</v>
      </c>
      <c r="G25" s="142">
        <v>1</v>
      </c>
      <c r="H25" s="142">
        <v>5</v>
      </c>
      <c r="I25" s="205">
        <v>15020</v>
      </c>
      <c r="J25" s="142" t="s">
        <v>257</v>
      </c>
    </row>
    <row r="26" spans="1:10" ht="20.100000000000001" customHeight="1">
      <c r="A26" s="142">
        <v>23</v>
      </c>
      <c r="B26" s="152">
        <v>46234</v>
      </c>
      <c r="C26" s="142" t="s">
        <v>273</v>
      </c>
      <c r="D26" s="142" t="s">
        <v>613</v>
      </c>
      <c r="E26" s="153" t="s">
        <v>541</v>
      </c>
      <c r="F26" s="142" t="s">
        <v>540</v>
      </c>
      <c r="G26" s="142">
        <v>1</v>
      </c>
      <c r="H26" s="142">
        <v>5</v>
      </c>
      <c r="I26" s="205" t="s">
        <v>616</v>
      </c>
      <c r="J26" s="142" t="s">
        <v>257</v>
      </c>
    </row>
    <row r="27" spans="1:10" s="209" customFormat="1" ht="20.100000000000001" customHeight="1">
      <c r="A27" s="210">
        <v>24</v>
      </c>
      <c r="B27" s="211">
        <v>46234</v>
      </c>
      <c r="C27" s="210" t="s">
        <v>273</v>
      </c>
      <c r="D27" s="210" t="s">
        <v>614</v>
      </c>
      <c r="E27" s="212" t="s">
        <v>541</v>
      </c>
      <c r="F27" s="210" t="s">
        <v>398</v>
      </c>
      <c r="G27" s="210">
        <v>1</v>
      </c>
      <c r="H27" s="210">
        <v>5</v>
      </c>
      <c r="I27" s="205">
        <v>41020</v>
      </c>
      <c r="J27" s="210" t="s">
        <v>257</v>
      </c>
    </row>
    <row r="28" spans="1:10" ht="20.100000000000001" customHeight="1">
      <c r="A28" s="142">
        <v>24</v>
      </c>
      <c r="B28" s="152">
        <v>46234</v>
      </c>
      <c r="C28" s="142" t="s">
        <v>273</v>
      </c>
      <c r="D28" s="142" t="s">
        <v>614</v>
      </c>
      <c r="E28" s="153" t="s">
        <v>633</v>
      </c>
      <c r="F28" s="142" t="s">
        <v>540</v>
      </c>
      <c r="G28" s="142">
        <v>1</v>
      </c>
      <c r="H28" s="142">
        <v>5</v>
      </c>
      <c r="I28" s="205">
        <v>486860</v>
      </c>
      <c r="J28" s="142" t="s">
        <v>257</v>
      </c>
    </row>
  </sheetData>
  <autoFilter ref="A3:J28" xr:uid="{00000000-0001-0000-0700-000000000000}"/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E10" sqref="E10"/>
    </sheetView>
  </sheetViews>
  <sheetFormatPr defaultRowHeight="17.399999999999999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297" t="s">
        <v>275</v>
      </c>
      <c r="B1" s="298"/>
      <c r="C1" s="298"/>
      <c r="D1" s="298"/>
      <c r="E1" s="298"/>
      <c r="F1" s="298"/>
      <c r="G1" s="298"/>
      <c r="H1" s="298"/>
      <c r="I1" s="298"/>
      <c r="J1" s="299"/>
    </row>
    <row r="2" spans="1:12" ht="24.9" customHeight="1">
      <c r="A2" s="300" t="s">
        <v>276</v>
      </c>
      <c r="B2" s="300" t="s">
        <v>277</v>
      </c>
      <c r="C2" s="300" t="s">
        <v>110</v>
      </c>
      <c r="D2" s="300" t="s">
        <v>278</v>
      </c>
      <c r="E2" s="300" t="s">
        <v>279</v>
      </c>
      <c r="F2" s="300" t="s">
        <v>280</v>
      </c>
      <c r="G2" s="300" t="s">
        <v>281</v>
      </c>
      <c r="H2" s="300" t="s">
        <v>282</v>
      </c>
      <c r="I2" s="139" t="s">
        <v>283</v>
      </c>
      <c r="J2" s="300" t="s">
        <v>253</v>
      </c>
    </row>
    <row r="3" spans="1:12" ht="24.9" customHeight="1">
      <c r="A3" s="300"/>
      <c r="B3" s="300"/>
      <c r="C3" s="300"/>
      <c r="D3" s="300"/>
      <c r="E3" s="300"/>
      <c r="F3" s="300"/>
      <c r="G3" s="300"/>
      <c r="H3" s="300"/>
      <c r="I3" s="140">
        <f>SUM(I4:I5)</f>
        <v>16350000</v>
      </c>
      <c r="J3" s="300"/>
      <c r="L3" s="141" t="s">
        <v>284</v>
      </c>
    </row>
    <row r="4" spans="1:12" ht="24.9" customHeight="1">
      <c r="A4" s="142">
        <v>1</v>
      </c>
      <c r="B4" s="154">
        <v>46234</v>
      </c>
      <c r="C4" s="142" t="s">
        <v>285</v>
      </c>
      <c r="D4" s="142" t="s">
        <v>286</v>
      </c>
      <c r="E4" s="142" t="s">
        <v>356</v>
      </c>
      <c r="F4" s="142">
        <v>1397</v>
      </c>
      <c r="G4" s="142">
        <v>38</v>
      </c>
      <c r="H4" s="143">
        <v>6181</v>
      </c>
      <c r="I4" s="143">
        <v>8636000</v>
      </c>
      <c r="J4" s="142" t="s">
        <v>589</v>
      </c>
      <c r="L4" s="144" t="s">
        <v>287</v>
      </c>
    </row>
    <row r="5" spans="1:12" ht="24.9" customHeight="1">
      <c r="A5" s="142">
        <v>2</v>
      </c>
      <c r="B5" s="154">
        <v>46234</v>
      </c>
      <c r="C5" s="142" t="s">
        <v>285</v>
      </c>
      <c r="D5" s="142" t="s">
        <v>286</v>
      </c>
      <c r="E5" s="142" t="s">
        <v>381</v>
      </c>
      <c r="F5" s="142">
        <v>1102</v>
      </c>
      <c r="G5" s="142">
        <v>39</v>
      </c>
      <c r="H5" s="143">
        <v>7000</v>
      </c>
      <c r="I5" s="143">
        <f>F5*H5</f>
        <v>7714000</v>
      </c>
      <c r="J5" s="142" t="s">
        <v>257</v>
      </c>
      <c r="L5" s="144" t="s">
        <v>288</v>
      </c>
    </row>
    <row r="6" spans="1:12" ht="24.9" customHeight="1">
      <c r="L6" s="144" t="s">
        <v>289</v>
      </c>
    </row>
    <row r="7" spans="1:12" ht="24.9" customHeight="1">
      <c r="L7" s="144" t="s">
        <v>290</v>
      </c>
    </row>
    <row r="8" spans="1:12" ht="24.9" customHeight="1">
      <c r="L8" s="145" t="s">
        <v>291</v>
      </c>
    </row>
    <row r="9" spans="1:12" ht="24.9" customHeight="1">
      <c r="L9" s="145" t="s">
        <v>292</v>
      </c>
    </row>
    <row r="10" spans="1:12">
      <c r="L10" s="145" t="s">
        <v>293</v>
      </c>
    </row>
    <row r="11" spans="1:12">
      <c r="L11" s="145" t="s">
        <v>294</v>
      </c>
    </row>
    <row r="12" spans="1:12">
      <c r="L12" s="141"/>
    </row>
    <row r="13" spans="1:12">
      <c r="L13" s="55" t="s">
        <v>295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7"/>
  <sheetViews>
    <sheetView view="pageBreakPreview" zoomScale="115" zoomScaleNormal="100" zoomScaleSheetLayoutView="115" workbookViewId="0">
      <selection activeCell="H15" sqref="H15"/>
    </sheetView>
  </sheetViews>
  <sheetFormatPr defaultRowHeight="17.399999999999999"/>
  <cols>
    <col min="2" max="2" width="10.8984375" bestFit="1" customWidth="1"/>
    <col min="3" max="3" width="10.59765625" bestFit="1" customWidth="1"/>
    <col min="4" max="4" width="17.59765625" customWidth="1"/>
    <col min="7" max="7" width="10.5" bestFit="1" customWidth="1"/>
    <col min="8" max="8" width="10.5" customWidth="1"/>
    <col min="9" max="9" width="18" customWidth="1"/>
    <col min="14" max="14" width="9.3984375" bestFit="1" customWidth="1"/>
    <col min="15" max="15" width="10.8984375" bestFit="1" customWidth="1"/>
  </cols>
  <sheetData>
    <row r="1" spans="1:15" ht="35.1" customHeight="1">
      <c r="A1" s="301" t="s">
        <v>296</v>
      </c>
      <c r="B1" s="301"/>
      <c r="C1" s="301"/>
      <c r="D1" s="301"/>
      <c r="E1" s="301"/>
      <c r="F1" s="301"/>
      <c r="G1" s="301"/>
      <c r="H1" s="301"/>
      <c r="I1" s="301"/>
      <c r="J1" s="55"/>
      <c r="K1" s="55"/>
      <c r="L1" s="55"/>
    </row>
    <row r="2" spans="1:15" ht="24.9" customHeight="1">
      <c r="A2" s="300" t="s">
        <v>297</v>
      </c>
      <c r="B2" s="302" t="s">
        <v>298</v>
      </c>
      <c r="C2" s="302" t="s">
        <v>299</v>
      </c>
      <c r="D2" s="303" t="s">
        <v>290</v>
      </c>
      <c r="E2" s="302" t="s">
        <v>291</v>
      </c>
      <c r="F2" s="302" t="s">
        <v>263</v>
      </c>
      <c r="G2" s="304" t="s">
        <v>300</v>
      </c>
      <c r="H2" s="146" t="s">
        <v>301</v>
      </c>
      <c r="I2" s="302" t="s">
        <v>302</v>
      </c>
      <c r="J2" s="55"/>
      <c r="K2" s="55"/>
      <c r="L2" s="55"/>
    </row>
    <row r="3" spans="1:15" ht="24.9" customHeight="1">
      <c r="A3" s="300"/>
      <c r="B3" s="302"/>
      <c r="C3" s="302"/>
      <c r="D3" s="303"/>
      <c r="E3" s="302"/>
      <c r="F3" s="302"/>
      <c r="G3" s="304"/>
      <c r="H3" s="147">
        <f>SUM(H4:H27)</f>
        <v>1012800</v>
      </c>
      <c r="I3" s="302"/>
      <c r="J3" s="55"/>
      <c r="K3" s="141" t="s">
        <v>284</v>
      </c>
      <c r="L3" s="55"/>
      <c r="N3" s="156"/>
      <c r="O3" s="156"/>
    </row>
    <row r="4" spans="1:15" ht="24.9" customHeight="1">
      <c r="A4" s="142">
        <v>1</v>
      </c>
      <c r="B4" s="152">
        <v>46204</v>
      </c>
      <c r="C4" s="142" t="s">
        <v>303</v>
      </c>
      <c r="D4" s="153" t="s">
        <v>602</v>
      </c>
      <c r="E4" s="142" t="s">
        <v>357</v>
      </c>
      <c r="F4" s="142">
        <v>2</v>
      </c>
      <c r="G4" s="143">
        <v>43000</v>
      </c>
      <c r="H4" s="143">
        <f>F4*G4</f>
        <v>86000</v>
      </c>
      <c r="I4" s="143" t="s">
        <v>358</v>
      </c>
      <c r="J4" s="55"/>
      <c r="K4" s="144" t="s">
        <v>287</v>
      </c>
      <c r="L4" s="55"/>
    </row>
    <row r="5" spans="1:15" ht="24.9" customHeight="1">
      <c r="A5" s="142">
        <v>2</v>
      </c>
      <c r="B5" s="152">
        <v>46204</v>
      </c>
      <c r="C5" s="142" t="s">
        <v>303</v>
      </c>
      <c r="D5" s="153" t="s">
        <v>617</v>
      </c>
      <c r="E5" s="142" t="s">
        <v>357</v>
      </c>
      <c r="F5" s="142">
        <v>5</v>
      </c>
      <c r="G5" s="143">
        <v>4800</v>
      </c>
      <c r="H5" s="143">
        <f t="shared" ref="H5:H6" si="0">F5*G5</f>
        <v>24000</v>
      </c>
      <c r="I5" s="143" t="s">
        <v>358</v>
      </c>
      <c r="J5" s="55"/>
      <c r="K5" s="144" t="s">
        <v>288</v>
      </c>
      <c r="L5" s="55"/>
    </row>
    <row r="6" spans="1:15" ht="24.9" customHeight="1">
      <c r="A6" s="142">
        <v>3</v>
      </c>
      <c r="B6" s="152">
        <v>46204</v>
      </c>
      <c r="C6" s="142" t="s">
        <v>303</v>
      </c>
      <c r="D6" s="153" t="s">
        <v>618</v>
      </c>
      <c r="E6" s="142" t="s">
        <v>357</v>
      </c>
      <c r="F6" s="142">
        <v>5</v>
      </c>
      <c r="G6" s="143">
        <v>6800</v>
      </c>
      <c r="H6" s="143">
        <f t="shared" si="0"/>
        <v>34000</v>
      </c>
      <c r="I6" s="143" t="s">
        <v>358</v>
      </c>
      <c r="J6" s="55"/>
      <c r="K6" s="144" t="s">
        <v>289</v>
      </c>
      <c r="L6" s="55"/>
    </row>
    <row r="7" spans="1:15" ht="24.9" customHeight="1">
      <c r="A7" s="142">
        <v>4</v>
      </c>
      <c r="B7" s="152">
        <v>46205</v>
      </c>
      <c r="C7" s="142" t="s">
        <v>303</v>
      </c>
      <c r="D7" s="153" t="s">
        <v>591</v>
      </c>
      <c r="E7" s="142" t="s">
        <v>357</v>
      </c>
      <c r="F7" s="142">
        <v>5</v>
      </c>
      <c r="G7" s="143">
        <v>7100</v>
      </c>
      <c r="H7" s="143">
        <f>F7*G7</f>
        <v>35500</v>
      </c>
      <c r="I7" s="143" t="s">
        <v>358</v>
      </c>
      <c r="J7" s="55"/>
      <c r="K7" s="144" t="s">
        <v>290</v>
      </c>
      <c r="L7" s="55"/>
    </row>
    <row r="8" spans="1:15" ht="24.9" customHeight="1">
      <c r="A8" s="142">
        <v>5</v>
      </c>
      <c r="B8" s="152">
        <v>46210</v>
      </c>
      <c r="C8" s="142" t="s">
        <v>303</v>
      </c>
      <c r="D8" s="153" t="s">
        <v>602</v>
      </c>
      <c r="E8" s="142" t="s">
        <v>357</v>
      </c>
      <c r="F8" s="142">
        <v>2</v>
      </c>
      <c r="G8" s="143">
        <v>43000</v>
      </c>
      <c r="H8" s="143">
        <f t="shared" ref="H8:H9" si="1">F8*G8</f>
        <v>86000</v>
      </c>
      <c r="I8" s="143" t="s">
        <v>358</v>
      </c>
      <c r="J8" s="55"/>
      <c r="K8" s="145" t="s">
        <v>291</v>
      </c>
      <c r="L8" s="55"/>
    </row>
    <row r="9" spans="1:15" ht="24.9" customHeight="1">
      <c r="A9" s="142">
        <v>6</v>
      </c>
      <c r="B9" s="152">
        <v>46210</v>
      </c>
      <c r="C9" s="142" t="s">
        <v>303</v>
      </c>
      <c r="D9" s="153" t="s">
        <v>619</v>
      </c>
      <c r="E9" s="142" t="s">
        <v>357</v>
      </c>
      <c r="F9" s="142">
        <v>100</v>
      </c>
      <c r="G9" s="143">
        <v>300</v>
      </c>
      <c r="H9" s="143">
        <f t="shared" si="1"/>
        <v>30000</v>
      </c>
      <c r="I9" s="143" t="s">
        <v>358</v>
      </c>
      <c r="J9" s="55"/>
      <c r="K9" s="145" t="s">
        <v>292</v>
      </c>
      <c r="L9" s="55"/>
    </row>
    <row r="10" spans="1:15" ht="24.9" customHeight="1">
      <c r="A10" s="142">
        <v>7</v>
      </c>
      <c r="B10" s="152">
        <v>46211</v>
      </c>
      <c r="C10" s="142" t="s">
        <v>303</v>
      </c>
      <c r="D10" s="153" t="s">
        <v>600</v>
      </c>
      <c r="E10" s="142" t="s">
        <v>357</v>
      </c>
      <c r="F10" s="142">
        <v>40</v>
      </c>
      <c r="G10" s="143">
        <v>500</v>
      </c>
      <c r="H10" s="143">
        <f>F10*G10</f>
        <v>20000</v>
      </c>
      <c r="I10" s="143" t="s">
        <v>358</v>
      </c>
      <c r="J10" s="55"/>
      <c r="K10" s="145" t="s">
        <v>293</v>
      </c>
      <c r="L10" s="55"/>
    </row>
    <row r="11" spans="1:15" ht="24.9" customHeight="1">
      <c r="A11" s="142">
        <v>8</v>
      </c>
      <c r="B11" s="152">
        <v>46212</v>
      </c>
      <c r="C11" s="142" t="s">
        <v>303</v>
      </c>
      <c r="D11" s="153" t="s">
        <v>620</v>
      </c>
      <c r="E11" s="142" t="s">
        <v>357</v>
      </c>
      <c r="F11" s="142">
        <v>6</v>
      </c>
      <c r="G11" s="143">
        <v>4300</v>
      </c>
      <c r="H11" s="143">
        <f t="shared" ref="H11:H12" si="2">F11*G11</f>
        <v>25800</v>
      </c>
      <c r="I11" s="143" t="s">
        <v>358</v>
      </c>
      <c r="J11" s="55"/>
      <c r="K11" s="145" t="s">
        <v>294</v>
      </c>
      <c r="L11" s="55"/>
    </row>
    <row r="12" spans="1:15" ht="24.9" customHeight="1">
      <c r="A12" s="142">
        <v>9</v>
      </c>
      <c r="B12" s="152">
        <v>46213</v>
      </c>
      <c r="C12" s="142" t="s">
        <v>303</v>
      </c>
      <c r="D12" s="153" t="s">
        <v>621</v>
      </c>
      <c r="E12" s="142" t="s">
        <v>357</v>
      </c>
      <c r="F12" s="142">
        <v>2</v>
      </c>
      <c r="G12" s="143">
        <v>7000</v>
      </c>
      <c r="H12" s="143">
        <f t="shared" si="2"/>
        <v>14000</v>
      </c>
      <c r="I12" s="143" t="s">
        <v>358</v>
      </c>
      <c r="J12" s="55"/>
      <c r="K12" s="141"/>
      <c r="L12" s="55"/>
    </row>
    <row r="13" spans="1:15" ht="24.9" customHeight="1">
      <c r="A13" s="142">
        <v>10</v>
      </c>
      <c r="B13" s="152">
        <v>46219</v>
      </c>
      <c r="C13" s="142" t="s">
        <v>303</v>
      </c>
      <c r="D13" s="153" t="s">
        <v>622</v>
      </c>
      <c r="E13" s="142" t="s">
        <v>357</v>
      </c>
      <c r="F13" s="142">
        <v>2</v>
      </c>
      <c r="G13" s="143">
        <v>20000</v>
      </c>
      <c r="H13" s="143">
        <f>F13*G13</f>
        <v>40000</v>
      </c>
      <c r="I13" s="143" t="s">
        <v>358</v>
      </c>
      <c r="J13" s="55"/>
      <c r="K13" s="55" t="s">
        <v>295</v>
      </c>
      <c r="L13" s="55"/>
    </row>
    <row r="14" spans="1:15" ht="24.9" customHeight="1">
      <c r="A14" s="142">
        <v>11</v>
      </c>
      <c r="B14" s="152">
        <v>46219</v>
      </c>
      <c r="C14" s="142" t="s">
        <v>303</v>
      </c>
      <c r="D14" s="153" t="s">
        <v>600</v>
      </c>
      <c r="E14" s="142" t="s">
        <v>357</v>
      </c>
      <c r="F14" s="142">
        <v>13</v>
      </c>
      <c r="G14" s="143">
        <v>500</v>
      </c>
      <c r="H14" s="143">
        <f t="shared" ref="H14:H15" si="3">F14*G14</f>
        <v>6500</v>
      </c>
      <c r="I14" s="143" t="s">
        <v>358</v>
      </c>
    </row>
    <row r="15" spans="1:15" ht="24.9" customHeight="1">
      <c r="A15" s="142">
        <v>12</v>
      </c>
      <c r="B15" s="152">
        <v>46219</v>
      </c>
      <c r="C15" s="142" t="s">
        <v>303</v>
      </c>
      <c r="D15" s="153" t="s">
        <v>601</v>
      </c>
      <c r="E15" s="142" t="s">
        <v>357</v>
      </c>
      <c r="F15" s="142">
        <v>3</v>
      </c>
      <c r="G15" s="143">
        <v>10000</v>
      </c>
      <c r="H15" s="143">
        <f t="shared" si="3"/>
        <v>30000</v>
      </c>
      <c r="I15" s="143" t="s">
        <v>358</v>
      </c>
    </row>
    <row r="16" spans="1:15" ht="24.9" customHeight="1">
      <c r="A16" s="142">
        <v>13</v>
      </c>
      <c r="B16" s="152">
        <v>46219</v>
      </c>
      <c r="C16" s="142" t="s">
        <v>303</v>
      </c>
      <c r="D16" s="153" t="s">
        <v>590</v>
      </c>
      <c r="E16" s="142" t="s">
        <v>357</v>
      </c>
      <c r="F16" s="142">
        <v>1</v>
      </c>
      <c r="G16" s="143">
        <v>12400</v>
      </c>
      <c r="H16" s="143">
        <f>F16*G16</f>
        <v>12400</v>
      </c>
      <c r="I16" s="143" t="s">
        <v>358</v>
      </c>
    </row>
    <row r="17" spans="1:12" ht="24.9" customHeight="1">
      <c r="A17" s="142">
        <v>14</v>
      </c>
      <c r="B17" s="152">
        <v>46219</v>
      </c>
      <c r="C17" s="142" t="s">
        <v>303</v>
      </c>
      <c r="D17" s="153" t="s">
        <v>623</v>
      </c>
      <c r="E17" s="142" t="s">
        <v>357</v>
      </c>
      <c r="F17" s="142">
        <v>10</v>
      </c>
      <c r="G17" s="143">
        <v>4800</v>
      </c>
      <c r="H17" s="143">
        <f t="shared" ref="H17:H18" si="4">F17*G17</f>
        <v>48000</v>
      </c>
      <c r="I17" s="143" t="s">
        <v>358</v>
      </c>
    </row>
    <row r="18" spans="1:12" ht="24.9" customHeight="1">
      <c r="A18" s="142">
        <v>15</v>
      </c>
      <c r="B18" s="152">
        <v>46219</v>
      </c>
      <c r="C18" s="142" t="s">
        <v>303</v>
      </c>
      <c r="D18" s="153" t="s">
        <v>624</v>
      </c>
      <c r="E18" s="142" t="s">
        <v>357</v>
      </c>
      <c r="F18" s="142">
        <v>1</v>
      </c>
      <c r="G18" s="143">
        <v>188000</v>
      </c>
      <c r="H18" s="143">
        <f t="shared" si="4"/>
        <v>188000</v>
      </c>
      <c r="I18" s="143" t="s">
        <v>358</v>
      </c>
    </row>
    <row r="19" spans="1:12" ht="24.9" customHeight="1">
      <c r="A19" s="142">
        <v>16</v>
      </c>
      <c r="B19" s="152">
        <v>46219</v>
      </c>
      <c r="C19" s="142" t="s">
        <v>303</v>
      </c>
      <c r="D19" s="153" t="s">
        <v>601</v>
      </c>
      <c r="E19" s="142" t="s">
        <v>357</v>
      </c>
      <c r="F19" s="142">
        <v>5</v>
      </c>
      <c r="G19" s="143">
        <v>10000</v>
      </c>
      <c r="H19" s="143">
        <f>F19*G19</f>
        <v>50000</v>
      </c>
      <c r="I19" s="143" t="s">
        <v>358</v>
      </c>
    </row>
    <row r="20" spans="1:12" ht="24.9" customHeight="1">
      <c r="A20" s="142">
        <v>17</v>
      </c>
      <c r="B20" s="152">
        <v>46219</v>
      </c>
      <c r="C20" s="142" t="s">
        <v>303</v>
      </c>
      <c r="D20" s="153" t="s">
        <v>625</v>
      </c>
      <c r="E20" s="142" t="s">
        <v>357</v>
      </c>
      <c r="F20" s="142">
        <v>2</v>
      </c>
      <c r="G20" s="143">
        <v>38000</v>
      </c>
      <c r="H20" s="143">
        <f t="shared" ref="H20:H23" si="5">F20*G20</f>
        <v>76000</v>
      </c>
      <c r="I20" s="143" t="s">
        <v>358</v>
      </c>
    </row>
    <row r="21" spans="1:12" ht="24.9" customHeight="1">
      <c r="A21" s="142">
        <v>18</v>
      </c>
      <c r="B21" s="152">
        <v>46219</v>
      </c>
      <c r="C21" s="142" t="s">
        <v>303</v>
      </c>
      <c r="D21" s="153" t="s">
        <v>626</v>
      </c>
      <c r="E21" s="142" t="s">
        <v>357</v>
      </c>
      <c r="F21" s="142">
        <v>-2</v>
      </c>
      <c r="G21" s="143">
        <v>15500</v>
      </c>
      <c r="H21" s="143">
        <f t="shared" si="5"/>
        <v>-31000</v>
      </c>
      <c r="I21" s="143" t="s">
        <v>358</v>
      </c>
    </row>
    <row r="22" spans="1:12" ht="24.9" customHeight="1">
      <c r="A22" s="142">
        <v>19</v>
      </c>
      <c r="B22" s="152">
        <v>46219</v>
      </c>
      <c r="C22" s="142" t="s">
        <v>303</v>
      </c>
      <c r="D22" s="153" t="s">
        <v>627</v>
      </c>
      <c r="E22" s="142" t="s">
        <v>357</v>
      </c>
      <c r="F22" s="142">
        <v>-1</v>
      </c>
      <c r="G22" s="143">
        <v>30000</v>
      </c>
      <c r="H22" s="143">
        <f t="shared" si="5"/>
        <v>-30000</v>
      </c>
      <c r="I22" s="143" t="s">
        <v>358</v>
      </c>
      <c r="J22" s="55"/>
      <c r="K22" s="145"/>
      <c r="L22" s="55"/>
    </row>
    <row r="23" spans="1:12" ht="24.9" customHeight="1">
      <c r="A23" s="142">
        <v>20</v>
      </c>
      <c r="B23" s="152">
        <v>46219</v>
      </c>
      <c r="C23" s="142" t="s">
        <v>303</v>
      </c>
      <c r="D23" s="153" t="s">
        <v>628</v>
      </c>
      <c r="E23" s="142" t="s">
        <v>357</v>
      </c>
      <c r="F23" s="142">
        <v>3</v>
      </c>
      <c r="G23" s="143">
        <v>18300</v>
      </c>
      <c r="H23" s="143">
        <f t="shared" si="5"/>
        <v>54900</v>
      </c>
      <c r="I23" s="143" t="s">
        <v>358</v>
      </c>
      <c r="J23" s="55"/>
      <c r="K23" s="145"/>
      <c r="L23" s="55"/>
    </row>
    <row r="24" spans="1:12" ht="24.9" customHeight="1">
      <c r="A24" s="142">
        <v>21</v>
      </c>
      <c r="B24" s="152">
        <v>46224</v>
      </c>
      <c r="C24" s="142" t="s">
        <v>303</v>
      </c>
      <c r="D24" s="153" t="s">
        <v>629</v>
      </c>
      <c r="E24" s="142" t="s">
        <v>357</v>
      </c>
      <c r="F24" s="142">
        <v>10</v>
      </c>
      <c r="G24" s="143">
        <v>3700</v>
      </c>
      <c r="H24" s="143">
        <f>F24*G24</f>
        <v>37000</v>
      </c>
      <c r="I24" s="143" t="s">
        <v>358</v>
      </c>
      <c r="J24" s="55"/>
      <c r="K24" s="145"/>
      <c r="L24" s="55"/>
    </row>
    <row r="25" spans="1:12" ht="24.9" customHeight="1">
      <c r="A25" s="142">
        <v>22</v>
      </c>
      <c r="B25" s="152">
        <v>46224</v>
      </c>
      <c r="C25" s="142" t="s">
        <v>303</v>
      </c>
      <c r="D25" s="153" t="s">
        <v>630</v>
      </c>
      <c r="E25" s="142" t="s">
        <v>357</v>
      </c>
      <c r="F25" s="142">
        <v>50</v>
      </c>
      <c r="G25" s="143">
        <v>600</v>
      </c>
      <c r="H25" s="143">
        <f t="shared" ref="H25:H26" si="6">F25*G25</f>
        <v>30000</v>
      </c>
      <c r="I25" s="143" t="s">
        <v>358</v>
      </c>
      <c r="J25" s="55"/>
      <c r="K25" s="145"/>
      <c r="L25" s="55"/>
    </row>
    <row r="26" spans="1:12" ht="24.9" customHeight="1">
      <c r="A26" s="142">
        <v>23</v>
      </c>
      <c r="B26" s="152">
        <v>46225</v>
      </c>
      <c r="C26" s="142" t="s">
        <v>303</v>
      </c>
      <c r="D26" s="153" t="s">
        <v>631</v>
      </c>
      <c r="E26" s="142" t="s">
        <v>357</v>
      </c>
      <c r="F26" s="142">
        <v>2</v>
      </c>
      <c r="G26" s="143">
        <v>68000</v>
      </c>
      <c r="H26" s="143">
        <f t="shared" si="6"/>
        <v>136000</v>
      </c>
      <c r="I26" s="143" t="s">
        <v>358</v>
      </c>
      <c r="J26" s="55"/>
      <c r="K26" s="141"/>
      <c r="L26" s="55"/>
    </row>
    <row r="27" spans="1:12" ht="24.9" customHeight="1">
      <c r="A27" s="142">
        <v>24</v>
      </c>
      <c r="B27" s="152">
        <v>46226</v>
      </c>
      <c r="C27" s="142" t="s">
        <v>303</v>
      </c>
      <c r="D27" s="153" t="s">
        <v>632</v>
      </c>
      <c r="E27" s="142" t="s">
        <v>357</v>
      </c>
      <c r="F27" s="142">
        <v>1</v>
      </c>
      <c r="G27" s="143">
        <v>9700</v>
      </c>
      <c r="H27" s="143">
        <f>F27*G27</f>
        <v>9700</v>
      </c>
      <c r="I27" s="143" t="s">
        <v>358</v>
      </c>
      <c r="J27" s="55"/>
      <c r="K27" s="55"/>
      <c r="L27" s="55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305" t="s">
        <v>41</v>
      </c>
      <c r="C2" s="38" t="s">
        <v>37</v>
      </c>
      <c r="D2" s="38"/>
      <c r="E2" s="38" t="s">
        <v>40</v>
      </c>
    </row>
    <row r="3" spans="2:18" ht="30" customHeight="1">
      <c r="B3" s="306"/>
      <c r="C3" s="38" t="s">
        <v>38</v>
      </c>
      <c r="D3" s="38"/>
      <c r="E3" s="38" t="s">
        <v>40</v>
      </c>
    </row>
    <row r="4" spans="2:18" ht="30" customHeight="1">
      <c r="B4" s="306"/>
      <c r="C4" s="38" t="s">
        <v>39</v>
      </c>
      <c r="D4" s="38"/>
      <c r="E4" s="38" t="s">
        <v>40</v>
      </c>
    </row>
    <row r="6" spans="2:18" ht="48.9" customHeight="1">
      <c r="G6" s="305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>
      <c r="G7" s="305"/>
      <c r="H7" s="38"/>
      <c r="I7" s="38"/>
      <c r="J7" s="38"/>
      <c r="K7" s="37"/>
      <c r="L7" s="37"/>
      <c r="M7" s="37"/>
      <c r="N7" s="37"/>
      <c r="O7" s="37"/>
    </row>
    <row r="8" spans="2:18" ht="24.9" customHeight="1">
      <c r="G8" s="37"/>
      <c r="H8" s="37"/>
      <c r="I8" s="37"/>
      <c r="J8" s="37"/>
      <c r="K8" s="37"/>
      <c r="L8" s="307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>
      <c r="G9" s="37"/>
      <c r="H9" s="37"/>
      <c r="I9" s="37"/>
      <c r="J9" s="37"/>
      <c r="K9" s="37"/>
      <c r="L9" s="308"/>
      <c r="M9" s="38"/>
      <c r="N9" s="38"/>
      <c r="O9" s="38"/>
    </row>
    <row r="11" spans="2:18" ht="24.9" customHeight="1">
      <c r="Q11" s="38" t="s">
        <v>50</v>
      </c>
      <c r="R11" s="38" t="s">
        <v>53</v>
      </c>
    </row>
    <row r="12" spans="2:18" ht="24.9" customHeight="1">
      <c r="Q12" s="38" t="s">
        <v>51</v>
      </c>
      <c r="R12" s="38" t="s">
        <v>54</v>
      </c>
    </row>
    <row r="13" spans="2:18" ht="24.9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2" sqref="C12"/>
    </sheetView>
  </sheetViews>
  <sheetFormatPr defaultRowHeight="17.399999999999999"/>
  <sheetData>
    <row r="3" spans="2:3">
      <c r="B3" s="309" t="s">
        <v>55</v>
      </c>
      <c r="C3" s="310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7</vt:i4>
      </vt:variant>
    </vt:vector>
  </HeadingPairs>
  <TitlesOfParts>
    <vt:vector size="20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(07월)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'내역서(을지)'!Print_Area</vt:lpstr>
      <vt:lpstr>숙소임차료!Print_Area</vt:lpstr>
      <vt:lpstr>식대비용!Print_Area</vt:lpstr>
      <vt:lpstr>'용역 청구서(갑지)'!Print_Area</vt:lpstr>
      <vt:lpstr>집계장!Print_Area</vt:lpstr>
      <vt:lpstr>'내역서(을지)'!Print_Titles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2026-08-06T07:32:44Z</cp:lastPrinted>
  <dcterms:created xsi:type="dcterms:W3CDTF">2025-09-12T00:04:15Z</dcterms:created>
  <dcterms:modified xsi:type="dcterms:W3CDTF">2026-08-06T23:53:31Z</dcterms:modified>
</cp:coreProperties>
</file>