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9월\S25-004\"/>
    </mc:Choice>
  </mc:AlternateContent>
  <xr:revisionPtr revIDLastSave="0" documentId="13_ncr:1_{CEA42B46-A7F0-441C-8A5B-5EBF3F9E770F}" xr6:coauthVersionLast="36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숙소임차료" sheetId="9" r:id="rId7"/>
    <sheet name="숙소관리비" sheetId="10" r:id="rId8"/>
    <sheet name="식대비용" sheetId="11" r:id="rId9"/>
    <sheet name="기타비용" sheetId="12" r:id="rId10"/>
    <sheet name="LOSS" sheetId="16" r:id="rId11"/>
    <sheet name="서명란" sheetId="3" state="hidden" r:id="rId12"/>
    <sheet name="DIA-INCH" sheetId="4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" localSheetId="10">#REF!</definedName>
    <definedName name="_" localSheetId="3">#REF!</definedName>
    <definedName name="_">#REF!</definedName>
    <definedName name="_??_??_?C?g??" localSheetId="10">#REF!</definedName>
    <definedName name="_??_??_?C?g??" localSheetId="3">#REF!</definedName>
    <definedName name="_??_??_?C?g??">#REF!</definedName>
    <definedName name="___DAT1" localSheetId="10">[1]원본!#REF!</definedName>
    <definedName name="___DAT1" localSheetId="3">[1]원본!#REF!</definedName>
    <definedName name="___DAT1">[1]원본!#REF!</definedName>
    <definedName name="___DAT10" localSheetId="10">[1]원본!#REF!</definedName>
    <definedName name="___DAT10" localSheetId="3">[1]원본!#REF!</definedName>
    <definedName name="___DAT10">[1]원본!#REF!</definedName>
    <definedName name="___DAT12" localSheetId="10">[1]원본!#REF!</definedName>
    <definedName name="___DAT12" localSheetId="3">[1]원본!#REF!</definedName>
    <definedName name="___DAT12">[1]원본!#REF!</definedName>
    <definedName name="___DAT13" localSheetId="10">[1]원본!#REF!</definedName>
    <definedName name="___DAT13" localSheetId="3">[1]원본!#REF!</definedName>
    <definedName name="___DAT13">[1]원본!#REF!</definedName>
    <definedName name="___DAT14" localSheetId="10">[1]원본!#REF!</definedName>
    <definedName name="___DAT14" localSheetId="3">[1]원본!#REF!</definedName>
    <definedName name="___DAT14">[1]원본!#REF!</definedName>
    <definedName name="___DAT15" localSheetId="10">[1]원본!#REF!</definedName>
    <definedName name="___DAT15" localSheetId="3">[1]원본!#REF!</definedName>
    <definedName name="___DAT15">[1]원본!#REF!</definedName>
    <definedName name="___DAT16" localSheetId="10">[1]원본!#REF!</definedName>
    <definedName name="___DAT16" localSheetId="3">[1]원본!#REF!</definedName>
    <definedName name="___DAT16">[1]원본!#REF!</definedName>
    <definedName name="___DAT17" localSheetId="10">[1]원본!#REF!</definedName>
    <definedName name="___DAT17" localSheetId="3">[1]원본!#REF!</definedName>
    <definedName name="___DAT17">[1]원본!#REF!</definedName>
    <definedName name="___DAT18" localSheetId="10">[1]원본!#REF!</definedName>
    <definedName name="___DAT18" localSheetId="3">[1]원본!#REF!</definedName>
    <definedName name="___DAT18">[1]원본!#REF!</definedName>
    <definedName name="___DAT19" localSheetId="10">[1]원본!#REF!</definedName>
    <definedName name="___DAT19" localSheetId="3">[1]원본!#REF!</definedName>
    <definedName name="___DAT19">[1]원본!#REF!</definedName>
    <definedName name="___DAT2" localSheetId="10">[1]원본!#REF!</definedName>
    <definedName name="___DAT2" localSheetId="3">[1]원본!#REF!</definedName>
    <definedName name="___DAT2">[1]원본!#REF!</definedName>
    <definedName name="___DAT20" localSheetId="10">[1]원본!#REF!</definedName>
    <definedName name="___DAT20" localSheetId="3">[1]원본!#REF!</definedName>
    <definedName name="___DAT20">[1]원본!#REF!</definedName>
    <definedName name="___DAT3" localSheetId="10">[1]원본!#REF!</definedName>
    <definedName name="___DAT3" localSheetId="3">[1]원본!#REF!</definedName>
    <definedName name="___DAT3">[1]원본!#REF!</definedName>
    <definedName name="___DAT4" localSheetId="10">[1]원본!#REF!</definedName>
    <definedName name="___DAT4" localSheetId="3">[1]원본!#REF!</definedName>
    <definedName name="___DAT4">[1]원본!#REF!</definedName>
    <definedName name="___DAT5" localSheetId="10">#REF!</definedName>
    <definedName name="___DAT5" localSheetId="3">#REF!</definedName>
    <definedName name="___DAT5">#REF!</definedName>
    <definedName name="___DAT6" localSheetId="10">[1]원본!#REF!</definedName>
    <definedName name="___DAT6" localSheetId="3">[1]원본!#REF!</definedName>
    <definedName name="___DAT6">[1]원본!#REF!</definedName>
    <definedName name="___DAT7" localSheetId="10">[1]원본!#REF!</definedName>
    <definedName name="___DAT7" localSheetId="3">[1]원본!#REF!</definedName>
    <definedName name="___DAT7">[1]원본!#REF!</definedName>
    <definedName name="___DAT8" localSheetId="10">[1]원본!#REF!</definedName>
    <definedName name="___DAT8" localSheetId="3">[1]원본!#REF!</definedName>
    <definedName name="___DAT8">[1]원본!#REF!</definedName>
    <definedName name="___DAT9" localSheetId="10">[1]원본!#REF!</definedName>
    <definedName name="___DAT9" localSheetId="3">[1]원본!#REF!</definedName>
    <definedName name="___DAT9">[1]원본!#REF!</definedName>
    <definedName name="___FAB4" localSheetId="10" hidden="1">'[2]F4-F7'!#REF!</definedName>
    <definedName name="___FAB4" localSheetId="3" hidden="1">'[2]F4-F7'!#REF!</definedName>
    <definedName name="___FAB4" hidden="1">'[2]F4-F7'!#REF!</definedName>
    <definedName name="___QQ123" localSheetId="10">#REF!</definedName>
    <definedName name="___QQ123" localSheetId="3">#REF!</definedName>
    <definedName name="___QQ123">#REF!</definedName>
    <definedName name="__123Graph_A" hidden="1">#N/A</definedName>
    <definedName name="__123Graph_ACHART1" localSheetId="10" hidden="1">'[3]입찰내역 발주처 양식'!#REF!</definedName>
    <definedName name="__123Graph_ACHART1" localSheetId="3" hidden="1">'[3]입찰내역 발주처 양식'!#REF!</definedName>
    <definedName name="__123Graph_ACHART1" hidden="1">'[3]입찰내역 발주처 양식'!#REF!</definedName>
    <definedName name="__123Graph_ACURRENT" localSheetId="10" hidden="1">'[3]입찰내역 발주처 양식'!#REF!</definedName>
    <definedName name="__123Graph_ACURRENT" localSheetId="3" hidden="1">'[3]입찰내역 발주처 양식'!#REF!</definedName>
    <definedName name="__123Graph_ACURRENT" hidden="1">'[3]입찰내역 발주처 양식'!#REF!</definedName>
    <definedName name="__123Graph_B" localSheetId="10" hidden="1">'[4]입찰내역 발주처 양식'!#REF!</definedName>
    <definedName name="__123Graph_B" localSheetId="3" hidden="1">'[4]입찰내역 발주처 양식'!#REF!</definedName>
    <definedName name="__123Graph_B" hidden="1">'[4]입찰내역 발주처 양식'!#REF!</definedName>
    <definedName name="__123Graph_D" localSheetId="10" hidden="1">'[5]0226'!#REF!</definedName>
    <definedName name="__123Graph_D" localSheetId="3" hidden="1">'[5]0226'!#REF!</definedName>
    <definedName name="__123Graph_D" hidden="1">'[5]0226'!#REF!</definedName>
    <definedName name="__123Graph_X" hidden="1">#N/A</definedName>
    <definedName name="__123Graph_XCHART1" localSheetId="10" hidden="1">'[3]입찰내역 발주처 양식'!#REF!</definedName>
    <definedName name="__123Graph_XCHART1" localSheetId="3" hidden="1">'[3]입찰내역 발주처 양식'!#REF!</definedName>
    <definedName name="__123Graph_XCHART1" hidden="1">'[3]입찰내역 발주처 양식'!#REF!</definedName>
    <definedName name="__123Graph_XCURRENT" localSheetId="10" hidden="1">'[3]입찰내역 발주처 양식'!#REF!</definedName>
    <definedName name="__123Graph_XCURRENT" localSheetId="3" hidden="1">'[3]입찰내역 발주처 양식'!#REF!</definedName>
    <definedName name="__123Graph_XCURRENT" hidden="1">'[3]입찰내역 발주처 양식'!#REF!</definedName>
    <definedName name="__72" localSheetId="10" hidden="1">'[3]입찰내역 발주처 양식'!#REF!</definedName>
    <definedName name="__72" localSheetId="3" hidden="1">'[3]입찰내역 발주처 양식'!#REF!</definedName>
    <definedName name="__72" hidden="1">'[3]입찰내역 발주처 양식'!#REF!</definedName>
    <definedName name="__DAT11" localSheetId="10">#REF!</definedName>
    <definedName name="__DAT11" localSheetId="3">#REF!</definedName>
    <definedName name="__DAT11">#REF!</definedName>
    <definedName name="__DAT21" localSheetId="10">#REF!</definedName>
    <definedName name="__DAT21" localSheetId="3">#REF!</definedName>
    <definedName name="__DAT21">#REF!</definedName>
    <definedName name="__DAT22" localSheetId="10">#REF!</definedName>
    <definedName name="__DAT22" localSheetId="3">#REF!</definedName>
    <definedName name="__DAT22">#REF!</definedName>
    <definedName name="__DAT23" localSheetId="10">#REF!</definedName>
    <definedName name="__DAT23" localSheetId="3">#REF!</definedName>
    <definedName name="__DAT23">#REF!</definedName>
    <definedName name="__DAT24" localSheetId="10">#REF!</definedName>
    <definedName name="__DAT24" localSheetId="3">#REF!</definedName>
    <definedName name="__DAT24">#REF!</definedName>
    <definedName name="__DAT25" localSheetId="10">#REF!</definedName>
    <definedName name="__DAT25" localSheetId="3">#REF!</definedName>
    <definedName name="__DAT25">#REF!</definedName>
    <definedName name="__DAT26" localSheetId="10">#REF!</definedName>
    <definedName name="__DAT26" localSheetId="3">#REF!</definedName>
    <definedName name="__DAT26">#REF!</definedName>
    <definedName name="__DAT27" localSheetId="10">#REF!</definedName>
    <definedName name="__DAT27" localSheetId="3">#REF!</definedName>
    <definedName name="__DAT27">#REF!</definedName>
    <definedName name="__DAT28" localSheetId="10">#REF!</definedName>
    <definedName name="__DAT28" localSheetId="3">#REF!</definedName>
    <definedName name="__DAT28">#REF!</definedName>
    <definedName name="__IntlFixup" hidden="1">TRUE</definedName>
    <definedName name="__P3" localSheetId="10">#REF!</definedName>
    <definedName name="__P3" localSheetId="3">#REF!</definedName>
    <definedName name="__P3">#REF!</definedName>
    <definedName name="__P4" localSheetId="10">#REF!</definedName>
    <definedName name="__P4" localSheetId="3">#REF!</definedName>
    <definedName name="__P4">#REF!</definedName>
    <definedName name="__P5" localSheetId="10">#REF!</definedName>
    <definedName name="__P5" localSheetId="3">#REF!</definedName>
    <definedName name="__P5">#REF!</definedName>
    <definedName name="__P6" localSheetId="10">#REF!</definedName>
    <definedName name="__P6" localSheetId="3">#REF!</definedName>
    <definedName name="__P6">#REF!</definedName>
    <definedName name="__PP1" localSheetId="10">#REF!</definedName>
    <definedName name="__PP1" localSheetId="3">#REF!</definedName>
    <definedName name="__PP1">#REF!</definedName>
    <definedName name="_01" localSheetId="10" hidden="1">'[3]입찰내역 발주처 양식'!#REF!</definedName>
    <definedName name="_01" localSheetId="3" hidden="1">'[3]입찰내역 발주처 양식'!#REF!</definedName>
    <definedName name="_01" hidden="1">'[3]입찰내역 발주처 양식'!#REF!</definedName>
    <definedName name="_0101__장비_설치공사" localSheetId="10">#REF!</definedName>
    <definedName name="_0101__장비_설치공사" localSheetId="3">#REF!</definedName>
    <definedName name="_0101__장비_설치공사">#REF!</definedName>
    <definedName name="_0201__소화_장비설치공사" localSheetId="10">#REF!</definedName>
    <definedName name="_0201__소화_장비설치공사" localSheetId="3">#REF!</definedName>
    <definedName name="_0201__소화_장비설치공사">#REF!</definedName>
    <definedName name="_1" localSheetId="10">#REF!</definedName>
    <definedName name="_1" localSheetId="3">#REF!</definedName>
    <definedName name="_1">#REF!</definedName>
    <definedName name="_1._PANEL_BD.__LP___1" localSheetId="10">#REF!</definedName>
    <definedName name="_1._PANEL_BD.__LP___1" localSheetId="3">#REF!</definedName>
    <definedName name="_1._PANEL_BD.__LP___1">#REF!</definedName>
    <definedName name="_1._옥외배관및장비설치공사" localSheetId="10">#REF!</definedName>
    <definedName name="_1._옥외배관및장비설치공사" localSheetId="3">#REF!</definedName>
    <definedName name="_1._옥외배관및장비설치공사">#REF!</definedName>
    <definedName name="_1_3_0Crite" localSheetId="10">#REF!</definedName>
    <definedName name="_1_3_0Crite" localSheetId="3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10">#REF!</definedName>
    <definedName name="_10P6_" localSheetId="3">#REF!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10">#REF!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10">#REF!</definedName>
    <definedName name="_13G_0Extr" localSheetId="3">#REF!</definedName>
    <definedName name="_13G_0Extr">#REF!</definedName>
    <definedName name="_14">#N/A</definedName>
    <definedName name="_140709만회공정" localSheetId="10" hidden="1">'[3]입찰내역 발주처 양식'!#REF!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10">#REF!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10">#REF!</definedName>
    <definedName name="_15G__Extr" localSheetId="3">#REF!</definedName>
    <definedName name="_15G__Extr">#REF!</definedName>
    <definedName name="_16">#N/A</definedName>
    <definedName name="_16A_10" localSheetId="10">#REF!</definedName>
    <definedName name="_16A_10" localSheetId="3">#REF!</definedName>
    <definedName name="_16A_10">#REF!</definedName>
    <definedName name="_16A_11" localSheetId="10">#REF!</definedName>
    <definedName name="_16A_11" localSheetId="3">#REF!</definedName>
    <definedName name="_16A_11">#REF!</definedName>
    <definedName name="_16A_12" localSheetId="10">#REF!</definedName>
    <definedName name="_16A_12" localSheetId="3">#REF!</definedName>
    <definedName name="_16A_12">#REF!</definedName>
    <definedName name="_16A_13" localSheetId="10">#REF!</definedName>
    <definedName name="_16A_13" localSheetId="3">#REF!</definedName>
    <definedName name="_16A_13">#REF!</definedName>
    <definedName name="_16A_14" localSheetId="10">#REF!</definedName>
    <definedName name="_16A_14" localSheetId="3">#REF!</definedName>
    <definedName name="_16A_14">#REF!</definedName>
    <definedName name="_16A_15" localSheetId="10">#REF!</definedName>
    <definedName name="_16A_15" localSheetId="3">#REF!</definedName>
    <definedName name="_16A_15">#REF!</definedName>
    <definedName name="_16A_8" localSheetId="10">#REF!</definedName>
    <definedName name="_16A_8" localSheetId="3">#REF!</definedName>
    <definedName name="_16A_8">#REF!</definedName>
    <definedName name="_16A_9" localSheetId="10">#REF!</definedName>
    <definedName name="_16A_9" localSheetId="3">#REF!</definedName>
    <definedName name="_16A_9">#REF!</definedName>
    <definedName name="_16B_10" localSheetId="10">#REF!</definedName>
    <definedName name="_16B_10" localSheetId="3">#REF!</definedName>
    <definedName name="_16B_10">#REF!</definedName>
    <definedName name="_16B_11" localSheetId="10">#REF!</definedName>
    <definedName name="_16B_11" localSheetId="3">#REF!</definedName>
    <definedName name="_16B_11">#REF!</definedName>
    <definedName name="_16B_12" localSheetId="10">#REF!</definedName>
    <definedName name="_16B_12" localSheetId="3">#REF!</definedName>
    <definedName name="_16B_12">#REF!</definedName>
    <definedName name="_16B_13" localSheetId="10">#REF!</definedName>
    <definedName name="_16B_13" localSheetId="3">#REF!</definedName>
    <definedName name="_16B_13">#REF!</definedName>
    <definedName name="_16B_14" localSheetId="10">#REF!</definedName>
    <definedName name="_16B_14" localSheetId="3">#REF!</definedName>
    <definedName name="_16B_14">#REF!</definedName>
    <definedName name="_16B_15" localSheetId="10">#REF!</definedName>
    <definedName name="_16B_15" localSheetId="3">#REF!</definedName>
    <definedName name="_16B_15">#REF!</definedName>
    <definedName name="_16B_8" localSheetId="10">#REF!</definedName>
    <definedName name="_16B_8" localSheetId="3">#REF!</definedName>
    <definedName name="_16B_8">#REF!</definedName>
    <definedName name="_16B_9" localSheetId="10">#REF!</definedName>
    <definedName name="_16B_9" localSheetId="3">#REF!</definedName>
    <definedName name="_16B_9">#REF!</definedName>
    <definedName name="_16C_10" localSheetId="10">#REF!</definedName>
    <definedName name="_16C_10" localSheetId="3">#REF!</definedName>
    <definedName name="_16C_10">#REF!</definedName>
    <definedName name="_16C_11" localSheetId="10">#REF!</definedName>
    <definedName name="_16C_11" localSheetId="3">#REF!</definedName>
    <definedName name="_16C_11">#REF!</definedName>
    <definedName name="_16C_12" localSheetId="10">#REF!</definedName>
    <definedName name="_16C_12" localSheetId="3">#REF!</definedName>
    <definedName name="_16C_12">#REF!</definedName>
    <definedName name="_16C_13" localSheetId="10">#REF!</definedName>
    <definedName name="_16C_13" localSheetId="3">#REF!</definedName>
    <definedName name="_16C_13">#REF!</definedName>
    <definedName name="_16C_14" localSheetId="10">#REF!</definedName>
    <definedName name="_16C_14" localSheetId="3">#REF!</definedName>
    <definedName name="_16C_14">#REF!</definedName>
    <definedName name="_16C_15" localSheetId="10">#REF!</definedName>
    <definedName name="_16C_15" localSheetId="3">#REF!</definedName>
    <definedName name="_16C_15">#REF!</definedName>
    <definedName name="_16C_8" localSheetId="10">#REF!</definedName>
    <definedName name="_16C_8" localSheetId="3">#REF!</definedName>
    <definedName name="_16C_8">#REF!</definedName>
    <definedName name="_16C_9" localSheetId="10">#REF!</definedName>
    <definedName name="_16C_9" localSheetId="3">#REF!</definedName>
    <definedName name="_16C_9">#REF!</definedName>
    <definedName name="_16G__Extract" localSheetId="10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10">#REF!</definedName>
    <definedName name="_1auto" localSheetId="3">#REF!</definedName>
    <definedName name="_1auto">#REF!</definedName>
    <definedName name="_1p11_" localSheetId="10">#REF!</definedName>
    <definedName name="_1p11_" localSheetId="3">#REF!</definedName>
    <definedName name="_1p11_">#REF!</definedName>
    <definedName name="_2" localSheetId="10">#REF!</definedName>
    <definedName name="_2" localSheetId="3">#REF!</definedName>
    <definedName name="_2">#REF!</definedName>
    <definedName name="_2__123Graph_ACHART_1A" localSheetId="10" hidden="1">'[3]입찰내역 발주처 양식'!#REF!</definedName>
    <definedName name="_2__123Graph_ACHART_1A" localSheetId="3" hidden="1">'[3]입찰내역 발주처 양식'!#REF!</definedName>
    <definedName name="_2__123Graph_ACHART_1A" hidden="1">'[3]입찰내역 발주처 양식'!#REF!</definedName>
    <definedName name="_2_0__123Grap" hidden="1">#N/A</definedName>
    <definedName name="_2_3_0Criteria" localSheetId="10">#REF!</definedName>
    <definedName name="_2_3_0Criteria" localSheetId="3">#REF!</definedName>
    <definedName name="_2_3_0Criteria">#REF!</definedName>
    <definedName name="_2_401K" localSheetId="10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10">#REF!</definedName>
    <definedName name="_21P1_" localSheetId="3">#REF!</definedName>
    <definedName name="_21P1_">#REF!</definedName>
    <definedName name="_22">#N/A</definedName>
    <definedName name="_22P10_" localSheetId="10">#REF!</definedName>
    <definedName name="_22P10_" localSheetId="3">#REF!</definedName>
    <definedName name="_22P10_">#REF!</definedName>
    <definedName name="_23">#N/A</definedName>
    <definedName name="_24">#N/A</definedName>
    <definedName name="_24p11_" localSheetId="10">#REF!</definedName>
    <definedName name="_24p11_" localSheetId="3">#REF!</definedName>
    <definedName name="_24p11_">#REF!</definedName>
    <definedName name="_25">#N/A</definedName>
    <definedName name="_25P12_" localSheetId="10">#REF!</definedName>
    <definedName name="_25P12_" localSheetId="3">#REF!</definedName>
    <definedName name="_25P12_">#REF!</definedName>
    <definedName name="_26">#N/A</definedName>
    <definedName name="_26P13_" localSheetId="10">#REF!</definedName>
    <definedName name="_26P13_" localSheetId="3">#REF!</definedName>
    <definedName name="_26P13_">#REF!</definedName>
    <definedName name="_27">#N/A</definedName>
    <definedName name="_27P14_" localSheetId="10">#REF!</definedName>
    <definedName name="_27P14_" localSheetId="3">#REF!</definedName>
    <definedName name="_27P14_">#REF!</definedName>
    <definedName name="_28">#N/A</definedName>
    <definedName name="_28P15_" localSheetId="10">#REF!</definedName>
    <definedName name="_28P15_" localSheetId="3">#REF!</definedName>
    <definedName name="_28P15_">#REF!</definedName>
    <definedName name="_29">#N/A</definedName>
    <definedName name="_29P16_" localSheetId="10">#REF!</definedName>
    <definedName name="_29P16_" localSheetId="3">#REF!</definedName>
    <definedName name="_29P16_">#REF!</definedName>
    <definedName name="_2auto" localSheetId="10">#REF!</definedName>
    <definedName name="_2auto" localSheetId="3">#REF!</definedName>
    <definedName name="_2auto">#REF!</definedName>
    <definedName name="_2dental" localSheetId="10">#REF!</definedName>
    <definedName name="_2dental" localSheetId="3">#REF!</definedName>
    <definedName name="_2dental">#REF!</definedName>
    <definedName name="_2health" localSheetId="10">#REF!</definedName>
    <definedName name="_2health" localSheetId="3">#REF!</definedName>
    <definedName name="_2health">#REF!</definedName>
    <definedName name="_2ldd" localSheetId="10">#REF!</definedName>
    <definedName name="_2ldd" localSheetId="3">#REF!</definedName>
    <definedName name="_2ldd">#REF!</definedName>
    <definedName name="_2life" localSheetId="10">#REF!</definedName>
    <definedName name="_2life" localSheetId="3">#REF!</definedName>
    <definedName name="_2life">#REF!</definedName>
    <definedName name="_2p2_" localSheetId="10">#REF!</definedName>
    <definedName name="_2p2_" localSheetId="3">#REF!</definedName>
    <definedName name="_2p2_">#REF!</definedName>
    <definedName name="_2vision" localSheetId="10">#REF!</definedName>
    <definedName name="_2vision" localSheetId="3">#REF!</definedName>
    <definedName name="_2vision">#REF!</definedName>
    <definedName name="_2well" localSheetId="10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10">#REF!</definedName>
    <definedName name="_3_3__Crite" localSheetId="3">#REF!</definedName>
    <definedName name="_3_3__Crite">#REF!</definedName>
    <definedName name="_3_401K" localSheetId="10">#REF!</definedName>
    <definedName name="_3_401K" localSheetId="3">#REF!</definedName>
    <definedName name="_3_401K">#REF!</definedName>
    <definedName name="_30">#N/A</definedName>
    <definedName name="_30P17_" localSheetId="10">#REF!</definedName>
    <definedName name="_30P17_" localSheetId="3">#REF!</definedName>
    <definedName name="_30P17_">#REF!</definedName>
    <definedName name="_31">#N/A</definedName>
    <definedName name="_32">#N/A</definedName>
    <definedName name="_32p2_" localSheetId="10">#REF!</definedName>
    <definedName name="_32p2_" localSheetId="3">#REF!</definedName>
    <definedName name="_32p2_">#REF!</definedName>
    <definedName name="_33">#N/A</definedName>
    <definedName name="_34">#N/A</definedName>
    <definedName name="_34P3_" localSheetId="10">#REF!</definedName>
    <definedName name="_34P3_" localSheetId="3">#REF!</definedName>
    <definedName name="_34P3_">#REF!</definedName>
    <definedName name="_35">#N/A</definedName>
    <definedName name="_36">#N/A</definedName>
    <definedName name="_36P4_" localSheetId="10">#REF!</definedName>
    <definedName name="_36P4_" localSheetId="3">#REF!</definedName>
    <definedName name="_36P4_">#REF!</definedName>
    <definedName name="_37">#N/A</definedName>
    <definedName name="_38">#N/A</definedName>
    <definedName name="_38P5_" localSheetId="10">#REF!</definedName>
    <definedName name="_38P5_" localSheetId="3">#REF!</definedName>
    <definedName name="_38P5_">#REF!</definedName>
    <definedName name="_39">#N/A</definedName>
    <definedName name="_3dental" localSheetId="10">#REF!</definedName>
    <definedName name="_3dental" localSheetId="3">#REF!</definedName>
    <definedName name="_3dental">#REF!</definedName>
    <definedName name="_3health" localSheetId="10">#REF!</definedName>
    <definedName name="_3health" localSheetId="3">#REF!</definedName>
    <definedName name="_3health">#REF!</definedName>
    <definedName name="_3ldd" localSheetId="10">#REF!</definedName>
    <definedName name="_3ldd" localSheetId="3">#REF!</definedName>
    <definedName name="_3ldd">#REF!</definedName>
    <definedName name="_3life" localSheetId="10">#REF!</definedName>
    <definedName name="_3life" localSheetId="3">#REF!</definedName>
    <definedName name="_3life">#REF!</definedName>
    <definedName name="_3vision" localSheetId="10">#REF!</definedName>
    <definedName name="_3vision" localSheetId="3">#REF!</definedName>
    <definedName name="_3vision">#REF!</definedName>
    <definedName name="_3well" localSheetId="10">#REF!</definedName>
    <definedName name="_3well" localSheetId="3">#REF!</definedName>
    <definedName name="_3well">#REF!</definedName>
    <definedName name="_4">[6]고정1!$A$146:$L$188</definedName>
    <definedName name="_4__123Graph_XCHART_1A" localSheetId="10" hidden="1">'[3]입찰내역 발주처 양식'!#REF!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 localSheetId="10">#REF!</definedName>
    <definedName name="_4_3__Criteria" localSheetId="3">#REF!</definedName>
    <definedName name="_4_3__Criteria">#REF!</definedName>
    <definedName name="_40">#N/A</definedName>
    <definedName name="_40P6_" localSheetId="10">#REF!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10">#REF!</definedName>
    <definedName name="_43P8_" localSheetId="3">#REF!</definedName>
    <definedName name="_43P8_">#REF!</definedName>
    <definedName name="_44">#N/A</definedName>
    <definedName name="_44P9_" localSheetId="10">#REF!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10">#REF!</definedName>
    <definedName name="_4P3_" localSheetId="3">#REF!</definedName>
    <definedName name="_4P3_">#REF!</definedName>
    <definedName name="_5">[6]고정1!$A$191:$L$233</definedName>
    <definedName name="_5_401K" localSheetId="10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10">#REF!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10">#REF!</definedName>
    <definedName name="_5dental" localSheetId="3">#REF!</definedName>
    <definedName name="_5dental">#REF!</definedName>
    <definedName name="_5health" localSheetId="10">#REF!</definedName>
    <definedName name="_5health" localSheetId="3">#REF!</definedName>
    <definedName name="_5health">#REF!</definedName>
    <definedName name="_5ldd" localSheetId="10">#REF!</definedName>
    <definedName name="_5ldd" localSheetId="3">#REF!</definedName>
    <definedName name="_5ldd">#REF!</definedName>
    <definedName name="_5life" localSheetId="10">#REF!</definedName>
    <definedName name="_5life" localSheetId="3">#REF!</definedName>
    <definedName name="_5life">#REF!</definedName>
    <definedName name="_5vision" localSheetId="10">#REF!</definedName>
    <definedName name="_5vision" localSheetId="3">#REF!</definedName>
    <definedName name="_5vision">#REF!</definedName>
    <definedName name="_5well" localSheetId="10">#REF!</definedName>
    <definedName name="_5well" localSheetId="3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10">#REF!</definedName>
    <definedName name="_6P4_" localSheetId="3">#REF!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 localSheetId="10">#REF!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10">#REF!</definedName>
    <definedName name="_8P5_" localSheetId="3">#REF!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10">#REF!</definedName>
    <definedName name="_A" localSheetId="3">#REF!</definedName>
    <definedName name="_A">#REF!</definedName>
    <definedName name="_alm1" localSheetId="10">#REF!</definedName>
    <definedName name="_alm1" localSheetId="3">#REF!</definedName>
    <definedName name="_alm1">#REF!</definedName>
    <definedName name="_alm2" localSheetId="10">#REF!</definedName>
    <definedName name="_alm2" localSheetId="3">#REF!</definedName>
    <definedName name="_alm2">#REF!</definedName>
    <definedName name="_DAT1" localSheetId="10">[1]원본!#REF!</definedName>
    <definedName name="_DAT1" localSheetId="3">[1]원본!#REF!</definedName>
    <definedName name="_DAT1">[1]원본!#REF!</definedName>
    <definedName name="_DAT10" localSheetId="10">[1]원본!#REF!</definedName>
    <definedName name="_DAT10" localSheetId="3">[1]원본!#REF!</definedName>
    <definedName name="_DAT10">[1]원본!#REF!</definedName>
    <definedName name="_DAT11" localSheetId="10">#REF!</definedName>
    <definedName name="_DAT11" localSheetId="3">#REF!</definedName>
    <definedName name="_DAT11">#REF!</definedName>
    <definedName name="_DAT12" localSheetId="10">[1]원본!#REF!</definedName>
    <definedName name="_DAT12" localSheetId="3">[1]원본!#REF!</definedName>
    <definedName name="_DAT12">[1]원본!#REF!</definedName>
    <definedName name="_DAT13" localSheetId="10">[1]원본!#REF!</definedName>
    <definedName name="_DAT13" localSheetId="3">[1]원본!#REF!</definedName>
    <definedName name="_DAT13">[1]원본!#REF!</definedName>
    <definedName name="_DAT14" localSheetId="10">[1]원본!#REF!</definedName>
    <definedName name="_DAT14" localSheetId="3">[1]원본!#REF!</definedName>
    <definedName name="_DAT14">[1]원본!#REF!</definedName>
    <definedName name="_DAT15" localSheetId="10">[1]원본!#REF!</definedName>
    <definedName name="_DAT15" localSheetId="3">[1]원본!#REF!</definedName>
    <definedName name="_DAT15">[1]원본!#REF!</definedName>
    <definedName name="_DAT16" localSheetId="10">[1]원본!#REF!</definedName>
    <definedName name="_DAT16" localSheetId="3">[1]원본!#REF!</definedName>
    <definedName name="_DAT16">[1]원본!#REF!</definedName>
    <definedName name="_DAT17" localSheetId="10">[1]원본!#REF!</definedName>
    <definedName name="_DAT17" localSheetId="3">[1]원본!#REF!</definedName>
    <definedName name="_DAT17">[1]원본!#REF!</definedName>
    <definedName name="_DAT18" localSheetId="10">[1]원본!#REF!</definedName>
    <definedName name="_DAT18" localSheetId="3">[1]원본!#REF!</definedName>
    <definedName name="_DAT18">[1]원본!#REF!</definedName>
    <definedName name="_DAT19" localSheetId="10">[1]원본!#REF!</definedName>
    <definedName name="_DAT19" localSheetId="3">[1]원본!#REF!</definedName>
    <definedName name="_DAT19">[1]원본!#REF!</definedName>
    <definedName name="_DAT2" localSheetId="10">[1]원본!#REF!</definedName>
    <definedName name="_DAT2" localSheetId="3">[1]원본!#REF!</definedName>
    <definedName name="_DAT2">[1]원본!#REF!</definedName>
    <definedName name="_DAT20" localSheetId="10">[1]원본!#REF!</definedName>
    <definedName name="_DAT20" localSheetId="3">[1]원본!#REF!</definedName>
    <definedName name="_DAT20">[1]원본!#REF!</definedName>
    <definedName name="_DAT21" localSheetId="10">#REF!</definedName>
    <definedName name="_DAT21" localSheetId="3">#REF!</definedName>
    <definedName name="_DAT21">#REF!</definedName>
    <definedName name="_DAT22" localSheetId="10">#REF!</definedName>
    <definedName name="_DAT22" localSheetId="3">#REF!</definedName>
    <definedName name="_DAT22">#REF!</definedName>
    <definedName name="_DAT23" localSheetId="10">#REF!</definedName>
    <definedName name="_DAT23" localSheetId="3">#REF!</definedName>
    <definedName name="_DAT23">#REF!</definedName>
    <definedName name="_DAT24" localSheetId="10">#REF!</definedName>
    <definedName name="_DAT24" localSheetId="3">#REF!</definedName>
    <definedName name="_DAT24">#REF!</definedName>
    <definedName name="_DAT25" localSheetId="10">#REF!</definedName>
    <definedName name="_DAT25" localSheetId="3">#REF!</definedName>
    <definedName name="_DAT25">#REF!</definedName>
    <definedName name="_DAT26" localSheetId="10">#REF!</definedName>
    <definedName name="_DAT26" localSheetId="3">#REF!</definedName>
    <definedName name="_DAT26">#REF!</definedName>
    <definedName name="_DAT27" localSheetId="10">#REF!</definedName>
    <definedName name="_DAT27" localSheetId="3">#REF!</definedName>
    <definedName name="_DAT27">#REF!</definedName>
    <definedName name="_DAT28" localSheetId="10">#REF!</definedName>
    <definedName name="_DAT28" localSheetId="3">#REF!</definedName>
    <definedName name="_DAT28">#REF!</definedName>
    <definedName name="_DAT3" localSheetId="10">[1]원본!#REF!</definedName>
    <definedName name="_DAT3" localSheetId="3">[1]원본!#REF!</definedName>
    <definedName name="_DAT3">[1]원본!#REF!</definedName>
    <definedName name="_DAT4" localSheetId="10">[1]원본!#REF!</definedName>
    <definedName name="_DAT4" localSheetId="3">[1]원본!#REF!</definedName>
    <definedName name="_DAT4">[1]원본!#REF!</definedName>
    <definedName name="_DAT5" localSheetId="10">#REF!</definedName>
    <definedName name="_DAT5" localSheetId="3">#REF!</definedName>
    <definedName name="_DAT5">#REF!</definedName>
    <definedName name="_DAT6" localSheetId="10">[1]원본!#REF!</definedName>
    <definedName name="_DAT6" localSheetId="3">[1]원본!#REF!</definedName>
    <definedName name="_DAT6">[1]원본!#REF!</definedName>
    <definedName name="_DAT7" localSheetId="10">[1]원본!#REF!</definedName>
    <definedName name="_DAT7" localSheetId="3">[1]원본!#REF!</definedName>
    <definedName name="_DAT7">[1]원본!#REF!</definedName>
    <definedName name="_DAT8" localSheetId="10">[1]원본!#REF!</definedName>
    <definedName name="_DAT8" localSheetId="3">[1]원본!#REF!</definedName>
    <definedName name="_DAT8">[1]원본!#REF!</definedName>
    <definedName name="_DAT9" localSheetId="10">[1]원본!#REF!</definedName>
    <definedName name="_DAT9" localSheetId="3">[1]원본!#REF!</definedName>
    <definedName name="_DAT9">[1]원본!#REF!</definedName>
    <definedName name="_Dist_Bin" hidden="1">#N/A</definedName>
    <definedName name="_FAB4" localSheetId="10" hidden="1">'[8]F4-F7'!#REF!</definedName>
    <definedName name="_FAB4" localSheetId="3" hidden="1">'[8]F4-F7'!#REF!</definedName>
    <definedName name="_FAB4" hidden="1">'[8]F4-F7'!#REF!</definedName>
    <definedName name="_Fill" hidden="1">#N/A</definedName>
    <definedName name="_xlnm._FilterDatabase" localSheetId="10" hidden="1">LOSS!$A$7:$Z$16</definedName>
    <definedName name="_xlnm._FilterDatabase" localSheetId="3" hidden="1">#REF!</definedName>
    <definedName name="_xlnm._FilterDatabase" hidden="1">#REF!</definedName>
    <definedName name="_k" localSheetId="10" hidden="1">[9]프랜트면허!#REF!</definedName>
    <definedName name="_k" localSheetId="3" hidden="1">[9]프랜트면허!#REF!</definedName>
    <definedName name="_k" hidden="1">[9]프랜트면허!#REF!</definedName>
    <definedName name="_Key1" localSheetId="10" hidden="1">#REF!</definedName>
    <definedName name="_Key1" localSheetId="3" hidden="1">#REF!</definedName>
    <definedName name="_Key1" hidden="1">#REF!</definedName>
    <definedName name="_Key2" hidden="1">#N/A</definedName>
    <definedName name="_LP1" localSheetId="10">#REF!</definedName>
    <definedName name="_LP1" localSheetId="3">#REF!</definedName>
    <definedName name="_LP1">#REF!</definedName>
    <definedName name="_LP2" localSheetId="10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10">#REF!</definedName>
    <definedName name="_p11" localSheetId="3">#REF!</definedName>
    <definedName name="_p11">#REF!</definedName>
    <definedName name="_p2" localSheetId="10">#REF!</definedName>
    <definedName name="_p2" localSheetId="3">#REF!</definedName>
    <definedName name="_p2">#REF!</definedName>
    <definedName name="_P7">'[7]118.세금과공과'!$A$46:$H$60</definedName>
    <definedName name="_Parse_In" localSheetId="10" hidden="1">[10]PriceSummary!#REF!</definedName>
    <definedName name="_Parse_In" localSheetId="3" hidden="1">[10]PriceSummary!#REF!</definedName>
    <definedName name="_Parse_In" hidden="1">[10]PriceSummary!#REF!</definedName>
    <definedName name="_Parse_Out" hidden="1">#N/A</definedName>
    <definedName name="_PH1" localSheetId="10">#REF!</definedName>
    <definedName name="_PH1" localSheetId="3">#REF!</definedName>
    <definedName name="_PH1">#REF!</definedName>
    <definedName name="_PP1" localSheetId="10">#REF!</definedName>
    <definedName name="_PP1" localSheetId="3">#REF!</definedName>
    <definedName name="_PP1">#REF!</definedName>
    <definedName name="_QQ123" localSheetId="10">#REF!</definedName>
    <definedName name="_QQ123" localSheetId="3">#REF!</definedName>
    <definedName name="_QQ123">#REF!</definedName>
    <definedName name="_Regression_Int" hidden="1">1</definedName>
    <definedName name="_Regression_Out" localSheetId="10" hidden="1">#REF!</definedName>
    <definedName name="_Regression_Out" localSheetId="3" hidden="1">#REF!</definedName>
    <definedName name="_Regression_Out" hidden="1">#REF!</definedName>
    <definedName name="_Regression_X" localSheetId="10" hidden="1">#REF!</definedName>
    <definedName name="_Regression_X" localSheetId="3" hidden="1">#REF!</definedName>
    <definedName name="_Regression_X" hidden="1">#REF!</definedName>
    <definedName name="_Regression_Y" localSheetId="10" hidden="1">#REF!</definedName>
    <definedName name="_Regression_Y" localSheetId="3" hidden="1">#REF!</definedName>
    <definedName name="_Regression_Y" hidden="1">#REF!</definedName>
    <definedName name="_s" localSheetId="10" hidden="1">[9]토목주소!#REF!</definedName>
    <definedName name="_s" localSheetId="3" hidden="1">[9]토목주소!#REF!</definedName>
    <definedName name="_s" hidden="1">[9]토목주소!#REF!</definedName>
    <definedName name="_Sort" localSheetId="10" hidden="1">#REF!</definedName>
    <definedName name="_Sort" localSheetId="3" hidden="1">#REF!</definedName>
    <definedName name="_Sort" hidden="1">#REF!</definedName>
    <definedName name="_ST1">#N/A</definedName>
    <definedName name="\0" localSheetId="10">#REF!</definedName>
    <definedName name="\0" localSheetId="3">#REF!</definedName>
    <definedName name="\0">#REF!</definedName>
    <definedName name="\a" localSheetId="10">#REF!</definedName>
    <definedName name="\a" localSheetId="3">#REF!</definedName>
    <definedName name="\a">#REF!</definedName>
    <definedName name="\b" localSheetId="10">#REF!</definedName>
    <definedName name="\b" localSheetId="3">#REF!</definedName>
    <definedName name="\b">#REF!</definedName>
    <definedName name="\C" localSheetId="10">#REF!</definedName>
    <definedName name="\C" localSheetId="3">#REF!</definedName>
    <definedName name="\C">#REF!</definedName>
    <definedName name="\e">#N/A</definedName>
    <definedName name="\F" localSheetId="10">#REF!</definedName>
    <definedName name="\F" localSheetId="3">#REF!</definedName>
    <definedName name="\F">#REF!</definedName>
    <definedName name="\g">#N/A</definedName>
    <definedName name="\H" localSheetId="10">#REF!</definedName>
    <definedName name="\H" localSheetId="3">#REF!</definedName>
    <definedName name="\H">#REF!</definedName>
    <definedName name="\j">#N/A</definedName>
    <definedName name="\k" localSheetId="10">#REF!</definedName>
    <definedName name="\k" localSheetId="3">#REF!</definedName>
    <definedName name="\k">#REF!</definedName>
    <definedName name="\l" localSheetId="10">#REF!</definedName>
    <definedName name="\l" localSheetId="3">#REF!</definedName>
    <definedName name="\l">#REF!</definedName>
    <definedName name="\m" localSheetId="10">[11]매출원가_회사제시!#REF!</definedName>
    <definedName name="\m" localSheetId="3">[11]매출원가_회사제시!#REF!</definedName>
    <definedName name="\m">[11]매출원가_회사제시!#REF!</definedName>
    <definedName name="\n" localSheetId="10">#REF!</definedName>
    <definedName name="\n" localSheetId="3">#REF!</definedName>
    <definedName name="\n">#REF!</definedName>
    <definedName name="\o" localSheetId="10">#REF!</definedName>
    <definedName name="\o" localSheetId="3">#REF!</definedName>
    <definedName name="\o">#REF!</definedName>
    <definedName name="\p">#N/A</definedName>
    <definedName name="\q" localSheetId="10">#REF!</definedName>
    <definedName name="\q" localSheetId="3">#REF!</definedName>
    <definedName name="\q">#REF!</definedName>
    <definedName name="\R" localSheetId="10">#REF!</definedName>
    <definedName name="\R" localSheetId="3">#REF!</definedName>
    <definedName name="\R">#REF!</definedName>
    <definedName name="\s">#N/A</definedName>
    <definedName name="\t" localSheetId="10">#REF!</definedName>
    <definedName name="\t" localSheetId="3">#REF!</definedName>
    <definedName name="\t">#REF!</definedName>
    <definedName name="\u">#N/A</definedName>
    <definedName name="\W" localSheetId="10">#REF!</definedName>
    <definedName name="\W" localSheetId="3">#REF!</definedName>
    <definedName name="\W">#REF!</definedName>
    <definedName name="\x" localSheetId="10">#REF!</definedName>
    <definedName name="\x" localSheetId="3">#REF!</definedName>
    <definedName name="\x">#REF!</definedName>
    <definedName name="\y">#N/A</definedName>
    <definedName name="\z" localSheetId="10">#REF!</definedName>
    <definedName name="\z" localSheetId="3">#REF!</definedName>
    <definedName name="\z">#REF!</definedName>
    <definedName name="\주수">#N/A</definedName>
    <definedName name="①" localSheetId="10">[12]현재!#REF!</definedName>
    <definedName name="①" localSheetId="3">[12]현재!#REF!</definedName>
    <definedName name="①">[12]현재!#REF!</definedName>
    <definedName name="Ⅱ" localSheetId="10" hidden="1">{#N/A,#N/A,FALSE,"정공"}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10">[0]!BlankMacro1</definedName>
    <definedName name="AA" localSheetId="3">[0]!BlankMacro1</definedName>
    <definedName name="AA">[0]!BlankMacro1</definedName>
    <definedName name="AAA" localSheetId="10">[0]!BlankMacro1</definedName>
    <definedName name="AAA" localSheetId="3">[0]!BlankMacro1</definedName>
    <definedName name="AAA">[0]!BlankMacro1</definedName>
    <definedName name="AAAAA" localSheetId="10">[0]!BlankMacro1</definedName>
    <definedName name="AAAAA" localSheetId="3">[0]!BlankMacro1</definedName>
    <definedName name="AAAAA">[0]!BlankMacro1</definedName>
    <definedName name="AAAAAAAA" localSheetId="10">[0]!BlankMacro1</definedName>
    <definedName name="AAAAAAAA" localSheetId="3">[0]!BlankMacro1</definedName>
    <definedName name="AAAAAAAA">[0]!BlankMacro1</definedName>
    <definedName name="AAAAS" localSheetId="10" hidden="1">{#N/A,#N/A,FALSE,"정공"}</definedName>
    <definedName name="AAAAS" localSheetId="3" hidden="1">{#N/A,#N/A,FALSE,"정공"}</definedName>
    <definedName name="AAAAS" hidden="1">{#N/A,#N/A,FALSE,"정공"}</definedName>
    <definedName name="AAAWERT" localSheetId="10">[0]!BlankMacro1</definedName>
    <definedName name="AAAWERT" localSheetId="3">[0]!BlankMacro1</definedName>
    <definedName name="AAAWERT">[0]!BlankMacro1</definedName>
    <definedName name="abc" localSheetId="10">[0]!BlankMacro1</definedName>
    <definedName name="abc" localSheetId="3">[0]!BlankMacro1</definedName>
    <definedName name="abc">[0]!BlankMacro1</definedName>
    <definedName name="ABCDEF" localSheetId="10" hidden="1">{#N/A,#N/A,FALSE,"정공"}</definedName>
    <definedName name="ABCDEF" localSheetId="3" hidden="1">{#N/A,#N/A,FALSE,"정공"}</definedName>
    <definedName name="ABCDEF" hidden="1">{#N/A,#N/A,FALSE,"정공"}</definedName>
    <definedName name="ABCD관리" localSheetId="10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 localSheetId="10">#REF!</definedName>
    <definedName name="acct_deal" localSheetId="3">#REF!</definedName>
    <definedName name="acct_deal">#REF!</definedName>
    <definedName name="acct_reg" localSheetId="10">#REF!</definedName>
    <definedName name="acct_reg" localSheetId="3">#REF!</definedName>
    <definedName name="acct_reg">#REF!</definedName>
    <definedName name="ACDA" hidden="1">#N/A</definedName>
    <definedName name="Acount">[14]Configuration!$M$3</definedName>
    <definedName name="ACPERD" localSheetId="10">[14]Configuration!#REF!</definedName>
    <definedName name="ACPERD" localSheetId="3">[14]Configuration!#REF!</definedName>
    <definedName name="ACPERD">[14]Configuration!#REF!</definedName>
    <definedName name="ADC" hidden="1">#N/A</definedName>
    <definedName name="adv" localSheetId="10">#REF!</definedName>
    <definedName name="adv" localSheetId="3">#REF!</definedName>
    <definedName name="adv">#REF!</definedName>
    <definedName name="adv_board" localSheetId="10">#REF!</definedName>
    <definedName name="adv_board" localSheetId="3">#REF!</definedName>
    <definedName name="adv_board">#REF!</definedName>
    <definedName name="all" localSheetId="10">#REF!</definedName>
    <definedName name="all" localSheetId="3">#REF!</definedName>
    <definedName name="all">#REF!</definedName>
    <definedName name="AOCNFTHSDLR" localSheetId="10" hidden="1">{#N/A,#N/A,FALSE,"정공"}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10">[0]!BlankMacro1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10" hidden="1">{#N/A,#N/A,FALSE,"정공"}</definedName>
    <definedName name="asdf" localSheetId="3" hidden="1">{#N/A,#N/A,FALSE,"정공"}</definedName>
    <definedName name="asdf" hidden="1">{#N/A,#N/A,FALSE,"정공"}</definedName>
    <definedName name="asdfg" localSheetId="10">[0]!BlankMacro1</definedName>
    <definedName name="asdfg" localSheetId="3">[0]!BlankMacro1</definedName>
    <definedName name="asdfg">[0]!BlankMacro1</definedName>
    <definedName name="ass" hidden="1">#N/A</definedName>
    <definedName name="aut" localSheetId="10">#REF!</definedName>
    <definedName name="aut" localSheetId="3">#REF!</definedName>
    <definedName name="aut">#REF!</definedName>
    <definedName name="AV" localSheetId="10">#REF!</definedName>
    <definedName name="AV" localSheetId="3">#REF!</definedName>
    <definedName name="AV">#REF!</definedName>
    <definedName name="Avg.__calls_per_user" localSheetId="10">[15]Assumptions!#REF!</definedName>
    <definedName name="Avg.__calls_per_user" localSheetId="3">[15]Assumptions!#REF!</definedName>
    <definedName name="Avg.__calls_per_user">[15]Assumptions!#REF!</definedName>
    <definedName name="AWLBSRTDK" localSheetId="10">#REF!</definedName>
    <definedName name="AWLBSRTDK" localSheetId="3">#REF!</definedName>
    <definedName name="AWLBSRTDK">#REF!</definedName>
    <definedName name="axcdf" localSheetId="10" hidden="1">{#N/A,#N/A,FALSE,"정공"}</definedName>
    <definedName name="axcdf" localSheetId="3" hidden="1">{#N/A,#N/A,FALSE,"정공"}</definedName>
    <definedName name="axcdf" hidden="1">{#N/A,#N/A,FALSE,"정공"}</definedName>
    <definedName name="Aㅁ1505" localSheetId="10">#REF!</definedName>
    <definedName name="Aㅁ1505" localSheetId="3">#REF!</definedName>
    <definedName name="Aㅁ1505">#REF!</definedName>
    <definedName name="B" localSheetId="10">[16]BM_NEW2!#REF!</definedName>
    <definedName name="B" localSheetId="3">[16]BM_NEW2!#REF!</definedName>
    <definedName name="B">[16]BM_NEW2!#REF!</definedName>
    <definedName name="BALWOL">[14]DATA!$BF$1:$BF$970</definedName>
    <definedName name="BASE" localSheetId="10">#REF!</definedName>
    <definedName name="BASE" localSheetId="3">#REF!</definedName>
    <definedName name="BASE">#REF!</definedName>
    <definedName name="BASE_열" localSheetId="10">#REF!</definedName>
    <definedName name="BASE_열" localSheetId="3">#REF!</definedName>
    <definedName name="BASE_열">#REF!</definedName>
    <definedName name="bb" localSheetId="10">[0]!BlankMacro1</definedName>
    <definedName name="bb" localSheetId="3">[0]!BlankMacro1</definedName>
    <definedName name="bb">[0]!BlankMacro1</definedName>
    <definedName name="bbb" localSheetId="10">[0]!BlankMacro1</definedName>
    <definedName name="bbb" localSheetId="3">[0]!BlankMacro1</definedName>
    <definedName name="bbb">[0]!BlankMacro1</definedName>
    <definedName name="Bcount">[14]Configuration!$M$4</definedName>
    <definedName name="bcrclcl100rt" localSheetId="10">'[17]9-1차이내역'!#REF!</definedName>
    <definedName name="bcrclcl100rt" localSheetId="3">'[17]9-1차이내역'!#REF!</definedName>
    <definedName name="bcrclcl100rt">'[17]9-1차이내역'!#REF!</definedName>
    <definedName name="bcrclcl100rtrkrk" localSheetId="10">'[17]9-1차이내역'!#REF!</definedName>
    <definedName name="bcrclcl100rtrkrk" localSheetId="3">'[17]9-1차이내역'!#REF!</definedName>
    <definedName name="bcrclcl100rtrkrk">'[17]9-1차이내역'!#REF!</definedName>
    <definedName name="benef_tot" localSheetId="10">#REF!</definedName>
    <definedName name="benef_tot" localSheetId="3">#REF!</definedName>
    <definedName name="benef_tot">#REF!</definedName>
    <definedName name="Benefit_sub" localSheetId="10">#REF!</definedName>
    <definedName name="Benefit_sub" localSheetId="3">#REF!</definedName>
    <definedName name="Benefit_sub">#REF!</definedName>
    <definedName name="beta" localSheetId="10">#REF!</definedName>
    <definedName name="beta" localSheetId="3">#REF!</definedName>
    <definedName name="beta">#REF!</definedName>
    <definedName name="betas" localSheetId="10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10">#REF!</definedName>
    <definedName name="BMI_CARD68926." localSheetId="3">#REF!</definedName>
    <definedName name="BMI_CARD68926.">#REF!</definedName>
    <definedName name="BS차이내역" localSheetId="10" hidden="1">{#N/A,#N/A,FALSE,"정공"}</definedName>
    <definedName name="BS차이내역" localSheetId="3" hidden="1">{#N/A,#N/A,FALSE,"정공"}</definedName>
    <definedName name="BS차이내역" hidden="1">{#N/A,#N/A,FALSE,"정공"}</definedName>
    <definedName name="C_D" localSheetId="10">#REF!</definedName>
    <definedName name="C_D" localSheetId="3">#REF!</definedName>
    <definedName name="C_D">#REF!</definedName>
    <definedName name="C_S" localSheetId="10">#REF!</definedName>
    <definedName name="C_S" localSheetId="3">#REF!</definedName>
    <definedName name="C_S">#REF!</definedName>
    <definedName name="C_SECL" localSheetId="10">#REF!</definedName>
    <definedName name="C_SECL" localSheetId="3">#REF!</definedName>
    <definedName name="C_SECL">#REF!</definedName>
    <definedName name="Calls_per_Month__Actuals" localSheetId="10">[15]Assumptions!#REF!</definedName>
    <definedName name="Calls_per_Month__Actuals" localSheetId="3">[15]Assumptions!#REF!</definedName>
    <definedName name="Calls_per_Month__Actuals">[15]Assumptions!#REF!</definedName>
    <definedName name="Calls_per_Month__estimated" localSheetId="10">[15]Assumptions!#REF!</definedName>
    <definedName name="Calls_per_Month__estimated" localSheetId="3">[15]Assumptions!#REF!</definedName>
    <definedName name="Calls_per_Month__estimated">[15]Assumptions!#REF!</definedName>
    <definedName name="CC" localSheetId="10">#REF!</definedName>
    <definedName name="CC" localSheetId="3">#REF!</definedName>
    <definedName name="CC">#REF!</definedName>
    <definedName name="ccc" localSheetId="10" hidden="1">{#N/A,#N/A,FALSE,"정공"}</definedName>
    <definedName name="ccc" localSheetId="3" hidden="1">{#N/A,#N/A,FALSE,"정공"}</definedName>
    <definedName name="ccc" hidden="1">{#N/A,#N/A,FALSE,"정공"}</definedName>
    <definedName name="CCCC" localSheetId="10">[0]!BlankMacro1</definedName>
    <definedName name="CCCC" localSheetId="3">[0]!BlankMacro1</definedName>
    <definedName name="CCCC">[0]!BlankMacro1</definedName>
    <definedName name="CD" localSheetId="10">#REF!</definedName>
    <definedName name="CD" localSheetId="3">#REF!</definedName>
    <definedName name="CD">#REF!</definedName>
    <definedName name="Cday">[14]Configuration!$K$2</definedName>
    <definedName name="CHDDOR" localSheetId="10">#REF!</definedName>
    <definedName name="CHDDOR" localSheetId="3">#REF!</definedName>
    <definedName name="CHDDOR">#REF!</definedName>
    <definedName name="CHK" localSheetId="10">[14]JournalSummary!#REF!</definedName>
    <definedName name="CHK" localSheetId="3">[14]JournalSummary!#REF!</definedName>
    <definedName name="CHK">[14]JournalSummary!#REF!</definedName>
    <definedName name="cho" localSheetId="10">[0]!BlankMacro1</definedName>
    <definedName name="cho" localSheetId="3">[0]!BlankMacro1</definedName>
    <definedName name="cho">[0]!BlankMacro1</definedName>
    <definedName name="Churn_Rate_of_New_Users" localSheetId="10">[15]Assumptions!#REF!</definedName>
    <definedName name="Churn_Rate_of_New_Users" localSheetId="3">[15]Assumptions!#REF!</definedName>
    <definedName name="Churn_Rate_of_New_Users">[15]Assumptions!#REF!</definedName>
    <definedName name="CKFKFL" localSheetId="10">[0]!BlankMacro1</definedName>
    <definedName name="CKFKFL" localSheetId="3">[0]!BlankMacro1</definedName>
    <definedName name="CKFKFL">[0]!BlankMacro1</definedName>
    <definedName name="Client" localSheetId="10">#REF!</definedName>
    <definedName name="Client" localSheetId="3">#REF!</definedName>
    <definedName name="Client">#REF!</definedName>
    <definedName name="CLIENT_NAME" localSheetId="10">#REF!</definedName>
    <definedName name="CLIENT_NAME" localSheetId="3">#REF!</definedName>
    <definedName name="CLIENT_NAME">#REF!</definedName>
    <definedName name="CM" localSheetId="10">#REF!</definedName>
    <definedName name="CM" localSheetId="3">#REF!</definedName>
    <definedName name="CM">#REF!</definedName>
    <definedName name="CMO">[18]F9804!$A$3:$K$6641</definedName>
    <definedName name="Cmonth">[14]Configuration!$I$2</definedName>
    <definedName name="COA_10" localSheetId="10">#REF!</definedName>
    <definedName name="COA_10" localSheetId="3">#REF!</definedName>
    <definedName name="COA_10">#REF!</definedName>
    <definedName name="COA_11" localSheetId="10">#REF!</definedName>
    <definedName name="COA_11" localSheetId="3">#REF!</definedName>
    <definedName name="COA_11">#REF!</definedName>
    <definedName name="COA_12" localSheetId="10">#REF!</definedName>
    <definedName name="COA_12" localSheetId="3">#REF!</definedName>
    <definedName name="COA_12">#REF!</definedName>
    <definedName name="COA_13" localSheetId="10">#REF!</definedName>
    <definedName name="COA_13" localSheetId="3">#REF!</definedName>
    <definedName name="COA_13">#REF!</definedName>
    <definedName name="COA_14" localSheetId="10">#REF!</definedName>
    <definedName name="COA_14" localSheetId="3">#REF!</definedName>
    <definedName name="COA_14">#REF!</definedName>
    <definedName name="COA_15" localSheetId="10">#REF!</definedName>
    <definedName name="COA_15" localSheetId="3">#REF!</definedName>
    <definedName name="COA_15">#REF!</definedName>
    <definedName name="COA_16" localSheetId="10">#REF!</definedName>
    <definedName name="COA_16" localSheetId="3">#REF!</definedName>
    <definedName name="COA_16">#REF!</definedName>
    <definedName name="COA_17" localSheetId="10">#REF!</definedName>
    <definedName name="COA_17" localSheetId="3">#REF!</definedName>
    <definedName name="COA_17">#REF!</definedName>
    <definedName name="COA_18" localSheetId="10">#REF!</definedName>
    <definedName name="COA_18" localSheetId="3">#REF!</definedName>
    <definedName name="COA_18">#REF!</definedName>
    <definedName name="COA_19" localSheetId="10">#REF!</definedName>
    <definedName name="COA_19" localSheetId="3">#REF!</definedName>
    <definedName name="COA_19">#REF!</definedName>
    <definedName name="COA_20" localSheetId="10">#REF!</definedName>
    <definedName name="COA_20" localSheetId="3">#REF!</definedName>
    <definedName name="COA_20">#REF!</definedName>
    <definedName name="COA_30" localSheetId="10">#REF!</definedName>
    <definedName name="COA_30" localSheetId="3">#REF!</definedName>
    <definedName name="COA_30">#REF!</definedName>
    <definedName name="COA_40" localSheetId="10">#REF!</definedName>
    <definedName name="COA_40" localSheetId="3">#REF!</definedName>
    <definedName name="COA_40">#REF!</definedName>
    <definedName name="COA_51" localSheetId="10">#REF!</definedName>
    <definedName name="COA_51" localSheetId="3">#REF!</definedName>
    <definedName name="COA_51">#REF!</definedName>
    <definedName name="COA_52" localSheetId="10">#REF!</definedName>
    <definedName name="COA_52" localSheetId="3">#REF!</definedName>
    <definedName name="COA_52">#REF!</definedName>
    <definedName name="COA_53" localSheetId="10">#REF!</definedName>
    <definedName name="COA_53" localSheetId="3">#REF!</definedName>
    <definedName name="COA_53">#REF!</definedName>
    <definedName name="COA_54" localSheetId="10">#REF!</definedName>
    <definedName name="COA_54" localSheetId="3">#REF!</definedName>
    <definedName name="COA_54">#REF!</definedName>
    <definedName name="COA_55" localSheetId="10">#REF!</definedName>
    <definedName name="COA_55" localSheetId="3">#REF!</definedName>
    <definedName name="COA_55">#REF!</definedName>
    <definedName name="COA_60" localSheetId="10">#REF!</definedName>
    <definedName name="COA_60" localSheetId="3">#REF!</definedName>
    <definedName name="COA_60">#REF!</definedName>
    <definedName name="COA_70" localSheetId="10">#REF!</definedName>
    <definedName name="COA_70" localSheetId="3">#REF!</definedName>
    <definedName name="COA_70">#REF!</definedName>
    <definedName name="COA_80" localSheetId="10">#REF!</definedName>
    <definedName name="COA_80" localSheetId="3">#REF!</definedName>
    <definedName name="COA_80">#REF!</definedName>
    <definedName name="COA_90" localSheetId="10">#REF!</definedName>
    <definedName name="COA_90" localSheetId="3">#REF!</definedName>
    <definedName name="COA_90">#REF!</definedName>
    <definedName name="COA50A" localSheetId="10">#REF!</definedName>
    <definedName name="COA50A" localSheetId="3">#REF!</definedName>
    <definedName name="COA50A">#REF!</definedName>
    <definedName name="COA50B" localSheetId="10">#REF!</definedName>
    <definedName name="COA50B" localSheetId="3">#REF!</definedName>
    <definedName name="COA50B">#REF!</definedName>
    <definedName name="COMPANY">#N/A</definedName>
    <definedName name="con" localSheetId="10">#REF!</definedName>
    <definedName name="con" localSheetId="3">#REF!</definedName>
    <definedName name="con">#REF!</definedName>
    <definedName name="CONC">#N/A</definedName>
    <definedName name="COND_D" localSheetId="10">#REF!</definedName>
    <definedName name="COND_D" localSheetId="3">#REF!</definedName>
    <definedName name="COND_D">#REF!</definedName>
    <definedName name="conf" localSheetId="10">#REF!</definedName>
    <definedName name="conf" localSheetId="3">#REF!</definedName>
    <definedName name="conf">#REF!</definedName>
    <definedName name="CONSUM" localSheetId="10">#REF!</definedName>
    <definedName name="CONSUM" localSheetId="3">#REF!</definedName>
    <definedName name="CONSUM">#REF!</definedName>
    <definedName name="Cont_sub" localSheetId="10">#REF!</definedName>
    <definedName name="Cont_sub" localSheetId="3">#REF!</definedName>
    <definedName name="Cont_sub">#REF!</definedName>
    <definedName name="cont_tot" localSheetId="10">#REF!</definedName>
    <definedName name="cont_tot" localSheetId="3">#REF!</definedName>
    <definedName name="cont_tot">#REF!</definedName>
    <definedName name="Contractor" localSheetId="10">#REF!</definedName>
    <definedName name="Contractor" localSheetId="3">#REF!</definedName>
    <definedName name="Contractor">#REF!</definedName>
    <definedName name="CR">[14]DATA!$AP$1:$AP$950</definedName>
    <definedName name="CREDIT_MEMOS" localSheetId="10">#REF!</definedName>
    <definedName name="CREDIT_MEMOS" localSheetId="3">#REF!</definedName>
    <definedName name="CREDIT_MEMOS">#REF!</definedName>
    <definedName name="_xlnm.Criteria" localSheetId="10">#REF!</definedName>
    <definedName name="_xlnm.Criteria" localSheetId="3">#REF!</definedName>
    <definedName name="_xlnm.Criteria">#REF!</definedName>
    <definedName name="Currency" localSheetId="10">#REF!</definedName>
    <definedName name="Currency" localSheetId="3">#REF!</definedName>
    <definedName name="Currency">#REF!</definedName>
    <definedName name="CV_1" localSheetId="10">#REF!</definedName>
    <definedName name="CV_1" localSheetId="3">#REF!</definedName>
    <definedName name="CV_1">#REF!</definedName>
    <definedName name="CV_11" localSheetId="10">#REF!</definedName>
    <definedName name="CV_11" localSheetId="3">#REF!</definedName>
    <definedName name="CV_11">#REF!</definedName>
    <definedName name="CV_12" localSheetId="10">#REF!</definedName>
    <definedName name="CV_12" localSheetId="3">#REF!</definedName>
    <definedName name="CV_12">#REF!</definedName>
    <definedName name="CV_13" localSheetId="10">#REF!</definedName>
    <definedName name="CV_13" localSheetId="3">#REF!</definedName>
    <definedName name="CV_13">#REF!</definedName>
    <definedName name="CV_14" localSheetId="10">#REF!</definedName>
    <definedName name="CV_14" localSheetId="3">#REF!</definedName>
    <definedName name="CV_14">#REF!</definedName>
    <definedName name="CV_15" localSheetId="10">#REF!</definedName>
    <definedName name="CV_15" localSheetId="3">#REF!</definedName>
    <definedName name="CV_15">#REF!</definedName>
    <definedName name="CV_16" localSheetId="10">#REF!</definedName>
    <definedName name="CV_16" localSheetId="3">#REF!</definedName>
    <definedName name="CV_16">#REF!</definedName>
    <definedName name="CV_17" localSheetId="10">#REF!</definedName>
    <definedName name="CV_17" localSheetId="3">#REF!</definedName>
    <definedName name="CV_17">#REF!</definedName>
    <definedName name="CV_18" localSheetId="10">#REF!</definedName>
    <definedName name="CV_18" localSheetId="3">#REF!</definedName>
    <definedName name="CV_18">#REF!</definedName>
    <definedName name="CV_19" localSheetId="10">#REF!</definedName>
    <definedName name="CV_19" localSheetId="3">#REF!</definedName>
    <definedName name="CV_19">#REF!</definedName>
    <definedName name="CV_20" localSheetId="10">#REF!</definedName>
    <definedName name="CV_20" localSheetId="3">#REF!</definedName>
    <definedName name="CV_20">#REF!</definedName>
    <definedName name="CV_30" localSheetId="10">#REF!</definedName>
    <definedName name="CV_30" localSheetId="3">#REF!</definedName>
    <definedName name="CV_30">#REF!</definedName>
    <definedName name="CV_40" localSheetId="10">#REF!</definedName>
    <definedName name="CV_40" localSheetId="3">#REF!</definedName>
    <definedName name="CV_40">#REF!</definedName>
    <definedName name="CV_50" localSheetId="10">#REF!</definedName>
    <definedName name="CV_50" localSheetId="3">#REF!</definedName>
    <definedName name="CV_50">#REF!</definedName>
    <definedName name="CV_60" localSheetId="10">#REF!</definedName>
    <definedName name="CV_60" localSheetId="3">#REF!</definedName>
    <definedName name="CV_60">#REF!</definedName>
    <definedName name="CV_70" localSheetId="10">#REF!</definedName>
    <definedName name="CV_70" localSheetId="3">#REF!</definedName>
    <definedName name="CV_70">#REF!</definedName>
    <definedName name="CV_80" localSheetId="10">#REF!</definedName>
    <definedName name="CV_80" localSheetId="3">#REF!</definedName>
    <definedName name="CV_80">#REF!</definedName>
    <definedName name="Cyear">[14]Configuration!$H$2</definedName>
    <definedName name="d">[19]뒤차축소!$G$380:$S$381</definedName>
    <definedName name="DANGA" localSheetId="10">#REF!,#REF!</definedName>
    <definedName name="DANGA" localSheetId="3">#REF!,#REF!</definedName>
    <definedName name="DANGA">#REF!,#REF!</definedName>
    <definedName name="datab">[20]고정자산원본!$A$1:$S$236</definedName>
    <definedName name="DATABAS" localSheetId="10">#REF!</definedName>
    <definedName name="DATABAS" localSheetId="3">#REF!</definedName>
    <definedName name="DATABAS">#REF!</definedName>
    <definedName name="_xlnm.Database" localSheetId="10">#REF!</definedName>
    <definedName name="_xlnm.Database" localSheetId="3">#REF!</definedName>
    <definedName name="_xlnm.Database">#REF!</definedName>
    <definedName name="Database_MI" localSheetId="10">#REF!</definedName>
    <definedName name="Database_MI" localSheetId="3">#REF!</definedName>
    <definedName name="Database_MI">#REF!</definedName>
    <definedName name="database2" localSheetId="10">#REF!</definedName>
    <definedName name="database2" localSheetId="3">#REF!</definedName>
    <definedName name="database2">#REF!</definedName>
    <definedName name="Date_Bidding" localSheetId="10">#REF!</definedName>
    <definedName name="Date_Bidding" localSheetId="3">#REF!</definedName>
    <definedName name="Date_Bidding">#REF!</definedName>
    <definedName name="DAY">#N/A</definedName>
    <definedName name="dbsal" localSheetId="10">#REF!</definedName>
    <definedName name="dbsal" localSheetId="3">#REF!</definedName>
    <definedName name="dbsal">#REF!</definedName>
    <definedName name="DD" localSheetId="10">#REF!</definedName>
    <definedName name="DD" localSheetId="3">#REF!</definedName>
    <definedName name="DD">#REF!</definedName>
    <definedName name="ddd" localSheetId="10">#REF!</definedName>
    <definedName name="ddd" localSheetId="3">#REF!</definedName>
    <definedName name="ddd">#REF!</definedName>
    <definedName name="DDDD" localSheetId="10">[0]!BlankMacro1</definedName>
    <definedName name="DDDD" localSheetId="3">[0]!BlankMacro1</definedName>
    <definedName name="DDDD">[0]!BlankMacro1</definedName>
    <definedName name="DDDDFGH" localSheetId="10">[0]!BlankMacro1</definedName>
    <definedName name="DDDDFGH" localSheetId="3">[0]!BlankMacro1</definedName>
    <definedName name="DDDDFGH">[0]!BlankMacro1</definedName>
    <definedName name="dddfg" localSheetId="10" hidden="1">{#N/A,#N/A,FALSE,"정공"}</definedName>
    <definedName name="dddfg" localSheetId="3" hidden="1">{#N/A,#N/A,FALSE,"정공"}</definedName>
    <definedName name="dddfg" hidden="1">{#N/A,#N/A,FALSE,"정공"}</definedName>
    <definedName name="dek" localSheetId="10">#REF!</definedName>
    <definedName name="dek" localSheetId="3">#REF!</definedName>
    <definedName name="dek">#REF!</definedName>
    <definedName name="dfdfdfd" localSheetId="10">[0]!BlankMacro1</definedName>
    <definedName name="dfdfdfd" localSheetId="3">[0]!BlankMacro1</definedName>
    <definedName name="dfdfdfd">[0]!BlankMacro1</definedName>
    <definedName name="DJHD" localSheetId="10">BlankMacro1</definedName>
    <definedName name="DJHD" localSheetId="3">BlankMacro1</definedName>
    <definedName name="DJHD">BlankMacro1</definedName>
    <definedName name="DJQAN" localSheetId="10">[0]!BlankMacro1</definedName>
    <definedName name="DJQAN" localSheetId="3">[0]!BlankMacro1</definedName>
    <definedName name="DJQAN">[0]!BlankMacro1</definedName>
    <definedName name="DR">[14]DATA!$AA$1:$AA$950</definedName>
    <definedName name="drsg" localSheetId="10">#REF!</definedName>
    <definedName name="drsg" localSheetId="3">#REF!</definedName>
    <definedName name="drsg">#REF!</definedName>
    <definedName name="DWGL_AREA" localSheetId="10">#REF!</definedName>
    <definedName name="DWGL_AREA" localSheetId="3">#REF!</definedName>
    <definedName name="DWGL_AREA">#REF!</definedName>
    <definedName name="E" localSheetId="10">#REF!</definedName>
    <definedName name="E" localSheetId="3">#REF!</definedName>
    <definedName name="E">#REF!</definedName>
    <definedName name="E5625RTDK" localSheetId="10">#REF!</definedName>
    <definedName name="E5625RTDK" localSheetId="3">#REF!</definedName>
    <definedName name="E5625RTDK">#REF!</definedName>
    <definedName name="edgh" localSheetId="10">#REF!</definedName>
    <definedName name="edgh" localSheetId="3">#REF!</definedName>
    <definedName name="edgh">#REF!</definedName>
    <definedName name="edtgh" localSheetId="10">#REF!</definedName>
    <definedName name="edtgh" localSheetId="3">#REF!</definedName>
    <definedName name="edtgh">#REF!</definedName>
    <definedName name="EEEEEE" localSheetId="10">[0]!BlankMacro1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10">'[21]118.세금과공과'!#REF!</definedName>
    <definedName name="EOCK" localSheetId="3">'[21]118.세금과공과'!#REF!</definedName>
    <definedName name="EOCK">'[21]118.세금과공과'!#REF!</definedName>
    <definedName name="EQPT_Rate" localSheetId="10">#REF!</definedName>
    <definedName name="EQPT_Rate" localSheetId="3">#REF!</definedName>
    <definedName name="EQPT_Rate">#REF!</definedName>
    <definedName name="er" localSheetId="10">#REF!</definedName>
    <definedName name="er" localSheetId="3">#REF!</definedName>
    <definedName name="er">#REF!</definedName>
    <definedName name="Exchange_Rate" localSheetId="10">#REF!</definedName>
    <definedName name="Exchange_Rate" localSheetId="3">#REF!</definedName>
    <definedName name="Exchange_Rate">#REF!</definedName>
    <definedName name="EXE">#N/A</definedName>
    <definedName name="exp_assoc" localSheetId="10">#REF!</definedName>
    <definedName name="exp_assoc" localSheetId="3">#REF!</definedName>
    <definedName name="exp_assoc">#REF!</definedName>
    <definedName name="exp_partn" localSheetId="10">#REF!</definedName>
    <definedName name="exp_partn" localSheetId="3">#REF!</definedName>
    <definedName name="exp_partn">#REF!</definedName>
    <definedName name="exp_princ" localSheetId="10">#REF!</definedName>
    <definedName name="exp_princ" localSheetId="3">#REF!</definedName>
    <definedName name="exp_princ">#REF!</definedName>
    <definedName name="Exp_sub" localSheetId="10">#REF!</definedName>
    <definedName name="Exp_sub" localSheetId="3">#REF!</definedName>
    <definedName name="Exp_sub">#REF!</definedName>
    <definedName name="exp_tot" localSheetId="10">#REF!</definedName>
    <definedName name="exp_tot" localSheetId="3">#REF!</definedName>
    <definedName name="exp_tot">#REF!</definedName>
    <definedName name="EXPAC" localSheetId="10">[14]WorkFile!#REF!</definedName>
    <definedName name="EXPAC" localSheetId="3">[14]WorkFile!#REF!</definedName>
    <definedName name="EXPAC">[14]WorkFile!#REF!</definedName>
    <definedName name="_xlnm.Extract" localSheetId="10">#REF!</definedName>
    <definedName name="_xlnm.Extract" localSheetId="3">#REF!</definedName>
    <definedName name="_xlnm.Extract">#REF!</definedName>
    <definedName name="Extract_MI" localSheetId="10">#REF!</definedName>
    <definedName name="Extract_MI" localSheetId="3">#REF!</definedName>
    <definedName name="Extract_MI">#REF!</definedName>
    <definedName name="f" localSheetId="10">#REF!</definedName>
    <definedName name="f" localSheetId="3">#REF!</definedName>
    <definedName name="f">#REF!</definedName>
    <definedName name="F5TF" localSheetId="10" hidden="1">[2]FAB별!#REF!</definedName>
    <definedName name="F5TF" localSheetId="3" hidden="1">[2]FAB별!#REF!</definedName>
    <definedName name="F5TF" hidden="1">[2]FAB별!#REF!</definedName>
    <definedName name="fdgz" localSheetId="10">#REF!</definedName>
    <definedName name="fdgz" localSheetId="3">#REF!</definedName>
    <definedName name="fdgz">#REF!</definedName>
    <definedName name="FEEL" localSheetId="10">#REF!</definedName>
    <definedName name="FEEL" localSheetId="3">#REF!</definedName>
    <definedName name="FEEL">#REF!</definedName>
    <definedName name="ff" localSheetId="10">#REF!</definedName>
    <definedName name="ff" localSheetId="3">#REF!</definedName>
    <definedName name="ff">#REF!</definedName>
    <definedName name="fff" localSheetId="10">[0]!BlankMacro1</definedName>
    <definedName name="fff" localSheetId="3">[0]!BlankMacro1</definedName>
    <definedName name="fff">[0]!BlankMacro1</definedName>
    <definedName name="FFFFFWRRQW" localSheetId="10">#REF!</definedName>
    <definedName name="FFFFFWRRQW" localSheetId="3">#REF!</definedName>
    <definedName name="FFFFFWRRQW">#REF!</definedName>
    <definedName name="FG22TBTB3RTDKDKDK" localSheetId="10">[22]차수!#REF!</definedName>
    <definedName name="FG22TBTB3RTDKDKDK" localSheetId="3">[22]차수!#REF!</definedName>
    <definedName name="FG22TBTB3RTDKDKDK">[22]차수!#REF!</definedName>
    <definedName name="FG46TBTB4RTDKDK" localSheetId="10">#REF!</definedName>
    <definedName name="FG46TBTB4RTDKDK" localSheetId="3">#REF!</definedName>
    <definedName name="FG46TBTB4RTDKDK">#REF!</definedName>
    <definedName name="fgfgggg" localSheetId="10">[0]!BlankMacro1</definedName>
    <definedName name="fgfgggg" localSheetId="3">[0]!BlankMacro1</definedName>
    <definedName name="fgfgggg">[0]!BlankMacro1</definedName>
    <definedName name="FOR">#N/A</definedName>
    <definedName name="fy" localSheetId="10">#REF!</definedName>
    <definedName name="fy" localSheetId="3">#REF!</definedName>
    <definedName name="fy">#REF!</definedName>
    <definedName name="g" localSheetId="10">[0]!BlankMacro1</definedName>
    <definedName name="g" localSheetId="3">[0]!BlankMacro1</definedName>
    <definedName name="g">[0]!BlankMacro1</definedName>
    <definedName name="gbe" localSheetId="10">[0]!BlankMacro1</definedName>
    <definedName name="gbe" localSheetId="3">[0]!BlankMacro1</definedName>
    <definedName name="gbe">[0]!BlankMacro1</definedName>
    <definedName name="GCONS" localSheetId="10">#REF!</definedName>
    <definedName name="GCONS" localSheetId="3">#REF!</definedName>
    <definedName name="GCONS">#REF!</definedName>
    <definedName name="GEMCO" localSheetId="10" hidden="1">#REF!</definedName>
    <definedName name="GEMCO" localSheetId="3" hidden="1">#REF!</definedName>
    <definedName name="GEMCO" hidden="1">#REF!</definedName>
    <definedName name="GG" localSheetId="10">#REF!</definedName>
    <definedName name="GG" localSheetId="3">#REF!</definedName>
    <definedName name="GG">#REF!</definedName>
    <definedName name="GONGJONG" localSheetId="10">#REF!</definedName>
    <definedName name="GONGJONG" localSheetId="3">#REF!</definedName>
    <definedName name="GONGJONG">#REF!</definedName>
    <definedName name="GRDS" localSheetId="10">#REF!</definedName>
    <definedName name="GRDS" localSheetId="3">#REF!</definedName>
    <definedName name="GRDS">#REF!</definedName>
    <definedName name="greg" localSheetId="10">[0]!BlankMacro1</definedName>
    <definedName name="greg" localSheetId="3">[0]!BlankMacro1</definedName>
    <definedName name="greg">[0]!BlankMacro1</definedName>
    <definedName name="grg" localSheetId="10">[0]!BlankMacro1</definedName>
    <definedName name="grg" localSheetId="3">[0]!BlankMacro1</definedName>
    <definedName name="grg">[0]!BlankMacro1</definedName>
    <definedName name="gt" localSheetId="10">[0]!BlankMacro1</definedName>
    <definedName name="gt" localSheetId="3">[0]!BlankMacro1</definedName>
    <definedName name="gt">[0]!BlankMacro1</definedName>
    <definedName name="gtr" localSheetId="10">[0]!BlankMacro1</definedName>
    <definedName name="gtr" localSheetId="3">[0]!BlankMacro1</definedName>
    <definedName name="gtr">[0]!BlankMacro1</definedName>
    <definedName name="H" localSheetId="10">#REF!</definedName>
    <definedName name="H" localSheetId="3">#REF!</definedName>
    <definedName name="H">#REF!</definedName>
    <definedName name="h.sys" localSheetId="10">#REF!</definedName>
    <definedName name="h.sys" localSheetId="3">#REF!</definedName>
    <definedName name="h.sys">#REF!</definedName>
    <definedName name="han" localSheetId="10" hidden="1">#REF!</definedName>
    <definedName name="han" localSheetId="3" hidden="1">#REF!</definedName>
    <definedName name="han" hidden="1">#REF!</definedName>
    <definedName name="hardwar" localSheetId="10" hidden="1">#REF!</definedName>
    <definedName name="hardwar" localSheetId="3" hidden="1">#REF!</definedName>
    <definedName name="hardwar" hidden="1">#REF!</definedName>
    <definedName name="HEADER" localSheetId="10">#REF!</definedName>
    <definedName name="HEADER" localSheetId="3">#REF!</definedName>
    <definedName name="HEADER">#REF!</definedName>
    <definedName name="HIGH" localSheetId="10" hidden="1">[23]FAB별!#REF!</definedName>
    <definedName name="HIGH" localSheetId="3" hidden="1">[23]FAB별!#REF!</definedName>
    <definedName name="HIGH" hidden="1">[23]FAB별!#REF!</definedName>
    <definedName name="HIP6400KA___91428_53429" localSheetId="10">#REF!</definedName>
    <definedName name="HIP6400KA___91428_53429" localSheetId="3">#REF!</definedName>
    <definedName name="HIP6400KA___91428_53429">#REF!</definedName>
    <definedName name="hrg" localSheetId="10">[0]!BlankMacro1</definedName>
    <definedName name="hrg" localSheetId="3">[0]!BlankMacro1</definedName>
    <definedName name="hrg">[0]!BlankMacro1</definedName>
    <definedName name="HTML_CodePage" hidden="1">949</definedName>
    <definedName name="HTML_Control" localSheetId="10" hidden="1">{"'보고양식'!$A$58:$K$111"}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10">#REF!,#REF!</definedName>
    <definedName name="ID" localSheetId="3">#REF!,#REF!</definedName>
    <definedName name="ID">#REF!,#REF!</definedName>
    <definedName name="IL" localSheetId="10">[11]매출원가_회사제시!#REF!</definedName>
    <definedName name="IL" localSheetId="3">[11]매출원가_회사제시!#REF!</definedName>
    <definedName name="IL">[11]매출원가_회사제시!#REF!</definedName>
    <definedName name="INPUT" localSheetId="10">#REF!</definedName>
    <definedName name="INPUT" localSheetId="3">#REF!</definedName>
    <definedName name="INPUT">#REF!</definedName>
    <definedName name="INSTDKADU" localSheetId="10">#REF!</definedName>
    <definedName name="INSTDKADU" localSheetId="3">#REF!</definedName>
    <definedName name="INSTDKADU">#REF!</definedName>
    <definedName name="INSTNFGP" localSheetId="10">#REF!</definedName>
    <definedName name="INSTNFGP" localSheetId="3">#REF!</definedName>
    <definedName name="INSTNFGP">#REF!</definedName>
    <definedName name="INSTNGL4" localSheetId="10">#REF!</definedName>
    <definedName name="INSTNGL4" localSheetId="3">#REF!</definedName>
    <definedName name="INSTNGL4">#REF!</definedName>
    <definedName name="INSTPGM" localSheetId="10">#REF!</definedName>
    <definedName name="INSTPGM" localSheetId="3">#REF!</definedName>
    <definedName name="INSTPGM">#REF!</definedName>
    <definedName name="INSTPIPELINE" localSheetId="10">#REF!</definedName>
    <definedName name="INSTPIPELINE" localSheetId="3">#REF!</definedName>
    <definedName name="INSTPIPELINE">#REF!</definedName>
    <definedName name="INSTTANK" localSheetId="10">#REF!</definedName>
    <definedName name="INSTTANK" localSheetId="3">#REF!</definedName>
    <definedName name="INSTTANK">#REF!</definedName>
    <definedName name="insur" localSheetId="10">#REF!</definedName>
    <definedName name="insur" localSheetId="3">#REF!</definedName>
    <definedName name="insur">#REF!</definedName>
    <definedName name="ir_d3" localSheetId="10">#REF!</definedName>
    <definedName name="ir_d3" localSheetId="3">#REF!</definedName>
    <definedName name="ir_d3">#REF!</definedName>
    <definedName name="it_new" localSheetId="10">#REF!</definedName>
    <definedName name="it_new" localSheetId="3">#REF!</definedName>
    <definedName name="it_new">#REF!</definedName>
    <definedName name="it_reg" localSheetId="10">#REF!</definedName>
    <definedName name="it_reg" localSheetId="3">#REF!</definedName>
    <definedName name="it_reg">#REF!</definedName>
    <definedName name="J" localSheetId="10">#REF!</definedName>
    <definedName name="J" localSheetId="3">#REF!</definedName>
    <definedName name="J">#REF!</definedName>
    <definedName name="jj" localSheetId="10">[0]!BlankMacro1</definedName>
    <definedName name="jj" localSheetId="3">[0]!BlankMacro1</definedName>
    <definedName name="jj">[0]!BlankMacro1</definedName>
    <definedName name="JJJ" localSheetId="10">#REF!</definedName>
    <definedName name="JJJ" localSheetId="3">#REF!</definedName>
    <definedName name="JJJ">#REF!</definedName>
    <definedName name="JK" localSheetId="10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10">#REF!</definedName>
    <definedName name="K" localSheetId="3">#REF!</definedName>
    <definedName name="K">#REF!</definedName>
    <definedName name="K1053791" localSheetId="10">#REF!</definedName>
    <definedName name="K1053791" localSheetId="3">#REF!</definedName>
    <definedName name="K1053791">#REF!</definedName>
    <definedName name="kkkk" localSheetId="10">#REF!</definedName>
    <definedName name="kkkk" localSheetId="3">#REF!</definedName>
    <definedName name="kkkk">#REF!</definedName>
    <definedName name="ks_awg" localSheetId="10">#REF!</definedName>
    <definedName name="ks_awg" localSheetId="3">#REF!</definedName>
    <definedName name="ks_awg">#REF!</definedName>
    <definedName name="l" localSheetId="10">[0]!BlankMacro1</definedName>
    <definedName name="l" localSheetId="3">[0]!BlankMacro1</definedName>
    <definedName name="l">[0]!BlankMacro1</definedName>
    <definedName name="labor_admin" localSheetId="10">#REF!</definedName>
    <definedName name="labor_admin" localSheetId="3">#REF!</definedName>
    <definedName name="labor_admin">#REF!</definedName>
    <definedName name="labor_jen" localSheetId="10">#REF!</definedName>
    <definedName name="labor_jen" localSheetId="3">#REF!</definedName>
    <definedName name="labor_jen">#REF!</definedName>
    <definedName name="labor_kck" localSheetId="10">#REF!</definedName>
    <definedName name="labor_kck" localSheetId="3">#REF!</definedName>
    <definedName name="labor_kck">#REF!</definedName>
    <definedName name="labor_klim" localSheetId="10">#REF!</definedName>
    <definedName name="labor_klim" localSheetId="3">#REF!</definedName>
    <definedName name="labor_klim">#REF!</definedName>
    <definedName name="labor_ksc" localSheetId="10">#REF!</definedName>
    <definedName name="labor_ksc" localSheetId="3">#REF!</definedName>
    <definedName name="labor_ksc">#REF!</definedName>
    <definedName name="labor_new" localSheetId="10">#REF!</definedName>
    <definedName name="labor_new" localSheetId="3">#REF!</definedName>
    <definedName name="labor_new">#REF!</definedName>
    <definedName name="Labor_Rate" localSheetId="10">#REF!</definedName>
    <definedName name="Labor_Rate" localSheetId="3">#REF!</definedName>
    <definedName name="Labor_Rate">#REF!</definedName>
    <definedName name="Labor_sub" localSheetId="10">#REF!</definedName>
    <definedName name="Labor_sub" localSheetId="3">#REF!</definedName>
    <definedName name="Labor_sub">#REF!</definedName>
    <definedName name="labor_tot" localSheetId="10">#REF!</definedName>
    <definedName name="labor_tot" localSheetId="3">#REF!</definedName>
    <definedName name="labor_tot">#REF!</definedName>
    <definedName name="LAST" localSheetId="10">#REF!</definedName>
    <definedName name="LAST" localSheetId="3">#REF!</definedName>
    <definedName name="LAST">#REF!</definedName>
    <definedName name="Lease_sub" localSheetId="10">#REF!</definedName>
    <definedName name="Lease_sub" localSheetId="3">#REF!</definedName>
    <definedName name="Lease_sub">#REF!</definedName>
    <definedName name="lease_tot" localSheetId="10">#REF!</definedName>
    <definedName name="lease_tot" localSheetId="3">#REF!</definedName>
    <definedName name="lease_tot">#REF!</definedName>
    <definedName name="legal_deal" localSheetId="10">#REF!</definedName>
    <definedName name="legal_deal" localSheetId="3">#REF!</definedName>
    <definedName name="legal_deal">#REF!</definedName>
    <definedName name="legal_reg" localSheetId="10">#REF!</definedName>
    <definedName name="legal_reg" localSheetId="3">#REF!</definedName>
    <definedName name="legal_reg">#REF!</definedName>
    <definedName name="light">"Picture 1"</definedName>
    <definedName name="LINE검토2" localSheetId="10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10">#REF!</definedName>
    <definedName name="LINKEDCELL" localSheetId="3">#REF!</definedName>
    <definedName name="LINKEDCELL">#REF!</definedName>
    <definedName name="lkhhfyt" localSheetId="10">#REF!</definedName>
    <definedName name="lkhhfyt" localSheetId="3">#REF!</definedName>
    <definedName name="lkhhfyt">#REF!</definedName>
    <definedName name="LLL" localSheetId="10">#REF!</definedName>
    <definedName name="LLL" localSheetId="3">#REF!</definedName>
    <definedName name="LLL">#REF!</definedName>
    <definedName name="lnl" localSheetId="10">#REF!</definedName>
    <definedName name="lnl" localSheetId="3">#REF!</definedName>
    <definedName name="lnl">#REF!</definedName>
    <definedName name="lns" localSheetId="10">#REF!</definedName>
    <definedName name="lns" localSheetId="3">#REF!</definedName>
    <definedName name="lns">#REF!</definedName>
    <definedName name="LPG" localSheetId="10">#REF!</definedName>
    <definedName name="LPG" localSheetId="3">#REF!</definedName>
    <definedName name="LPG">#REF!</definedName>
    <definedName name="mail" localSheetId="10">#REF!</definedName>
    <definedName name="mail" localSheetId="3">#REF!</definedName>
    <definedName name="mail">#REF!</definedName>
    <definedName name="Main" localSheetId="10">#REF!</definedName>
    <definedName name="Main" localSheetId="3">#REF!</definedName>
    <definedName name="Main">#REF!</definedName>
    <definedName name="MAINPART" localSheetId="10">#REF!</definedName>
    <definedName name="MAINPART" localSheetId="3">#REF!</definedName>
    <definedName name="MAINPART">#REF!</definedName>
    <definedName name="MATL_Rate" localSheetId="10">#REF!</definedName>
    <definedName name="MATL_Rate" localSheetId="3">#REF!</definedName>
    <definedName name="MATL_Rate">#REF!</definedName>
    <definedName name="MCCB_SIZE" localSheetId="10">#REF!</definedName>
    <definedName name="MCCB_SIZE" localSheetId="3">#REF!</definedName>
    <definedName name="MCCB_SIZE">#REF!</definedName>
    <definedName name="MCONSOL" hidden="1">#N/A</definedName>
    <definedName name="misc" localSheetId="10">#REF!</definedName>
    <definedName name="misc" localSheetId="3">#REF!</definedName>
    <definedName name="misc">#REF!</definedName>
    <definedName name="mm" localSheetId="10">#REF!</definedName>
    <definedName name="mm" localSheetId="3">#REF!</definedName>
    <definedName name="mm">#REF!</definedName>
    <definedName name="MONEY" localSheetId="10">#REF!,#REF!</definedName>
    <definedName name="MONEY" localSheetId="3">#REF!,#REF!</definedName>
    <definedName name="MONEY">#REF!,#REF!</definedName>
    <definedName name="MOTOR" localSheetId="10">#REF!</definedName>
    <definedName name="MOTOR" localSheetId="3">#REF!</definedName>
    <definedName name="MOTOR">#REF!</definedName>
    <definedName name="MRB" localSheetId="10">[0]!BlankMacro1</definedName>
    <definedName name="MRB" localSheetId="3">[0]!BlankMacro1</definedName>
    <definedName name="MRB">[0]!BlankMacro1</definedName>
    <definedName name="MZ" localSheetId="10">#REF!</definedName>
    <definedName name="MZ" localSheetId="3">#REF!</definedName>
    <definedName name="MZ">#REF!</definedName>
    <definedName name="n" localSheetId="10">[0]!BlankMacro1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10">[0]!BlankMacro1</definedName>
    <definedName name="nbg" localSheetId="3">[0]!BlankMacro1</definedName>
    <definedName name="nbg">[0]!BlankMacro1</definedName>
    <definedName name="nego2" localSheetId="10">#REF!</definedName>
    <definedName name="nego2" localSheetId="3">#REF!</definedName>
    <definedName name="nego2">#REF!</definedName>
    <definedName name="New_Users" localSheetId="10">[15]Assumptions!#REF!</definedName>
    <definedName name="New_Users" localSheetId="3">[15]Assumptions!#REF!</definedName>
    <definedName name="New_Users">[15]Assumptions!#REF!</definedName>
    <definedName name="NUMBER" localSheetId="10">#REF!</definedName>
    <definedName name="NUMBER" localSheetId="3">#REF!</definedName>
    <definedName name="NUMBER">#REF!</definedName>
    <definedName name="OFFER" hidden="1">#N/A</definedName>
    <definedName name="ooo" localSheetId="10">#REF!</definedName>
    <definedName name="ooo" localSheetId="3">#REF!</definedName>
    <definedName name="ooo">#REF!</definedName>
    <definedName name="Other_sub" localSheetId="10">#REF!</definedName>
    <definedName name="Other_sub" localSheetId="3">#REF!</definedName>
    <definedName name="Other_sub">#REF!</definedName>
    <definedName name="other_tot" localSheetId="10">#REF!</definedName>
    <definedName name="other_tot" localSheetId="3">#REF!</definedName>
    <definedName name="other_tot">#REF!</definedName>
    <definedName name="Out_of_Scope" localSheetId="10">#REF!</definedName>
    <definedName name="Out_of_Scope" localSheetId="3">#REF!</definedName>
    <definedName name="Out_of_Scope">#REF!</definedName>
    <definedName name="OUTPUT" localSheetId="10">#REF!</definedName>
    <definedName name="OUTPUT" localSheetId="3">#REF!</definedName>
    <definedName name="OUTPUT">#REF!</definedName>
    <definedName name="P" localSheetId="10">[16]BM_NEW2!#REF!</definedName>
    <definedName name="P" localSheetId="3">[16]BM_NEW2!#REF!</definedName>
    <definedName name="P">[16]BM_NEW2!#REF!</definedName>
    <definedName name="Period_Const" localSheetId="10">#REF!</definedName>
    <definedName name="Period_Const" localSheetId="3">#REF!</definedName>
    <definedName name="Period_Const">#REF!</definedName>
    <definedName name="PERIOD_END" localSheetId="10">#REF!</definedName>
    <definedName name="PERIOD_END" localSheetId="3">#REF!</definedName>
    <definedName name="PERIOD_END">#REF!</definedName>
    <definedName name="PHOTO" localSheetId="10" hidden="1">[24]FAB별!#REF!</definedName>
    <definedName name="PHOTO" localSheetId="3" hidden="1">[24]FAB별!#REF!</definedName>
    <definedName name="PHOTO" hidden="1">[24]FAB별!#REF!</definedName>
    <definedName name="pihkj" localSheetId="10">#REF!</definedName>
    <definedName name="pihkj" localSheetId="3">#REF!</definedName>
    <definedName name="pihkj">#REF!</definedName>
    <definedName name="PIPE40" localSheetId="10">#REF!</definedName>
    <definedName name="PIPE40" localSheetId="3">#REF!</definedName>
    <definedName name="PIPE40">#REF!</definedName>
    <definedName name="PJT">#N/A</definedName>
    <definedName name="PL" localSheetId="10">[25]현재!#REF!</definedName>
    <definedName name="PL" localSheetId="3">[25]현재!#REF!</definedName>
    <definedName name="PL">[25]현재!#REF!</definedName>
    <definedName name="PPK" localSheetId="10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0">#REF!</definedName>
    <definedName name="PPP" localSheetId="3">#REF!</definedName>
    <definedName name="PPP">#REF!</definedName>
    <definedName name="prcs1" localSheetId="10" hidden="1">{#N/A,#N/A,FALSE,"정공"}</definedName>
    <definedName name="prcs1" localSheetId="3" hidden="1">{#N/A,#N/A,FALSE,"정공"}</definedName>
    <definedName name="prcs1" hidden="1">{#N/A,#N/A,FALSE,"정공"}</definedName>
    <definedName name="PREPARED_BY" localSheetId="10">#REF!</definedName>
    <definedName name="PREPARED_BY" localSheetId="3">#REF!</definedName>
    <definedName name="PREPARED_BY">#REF!</definedName>
    <definedName name="PREPARED_DATE" localSheetId="10">#REF!</definedName>
    <definedName name="PREPARED_DATE" localSheetId="3">#REF!</definedName>
    <definedName name="PREPARED_DATE">#REF!</definedName>
    <definedName name="Print" localSheetId="10">#REF!</definedName>
    <definedName name="Print" localSheetId="3">#REF!</definedName>
    <definedName name="Print">#REF!</definedName>
    <definedName name="_xlnm.Print_Area" localSheetId="10">LOSS!$B$5:$P$17</definedName>
    <definedName name="_xlnm.Print_Area" localSheetId="9">기타비용!$A$1:$I$7</definedName>
    <definedName name="_xlnm.Print_Area" localSheetId="3">#REF!</definedName>
    <definedName name="_xlnm.Print_Area" localSheetId="7">숙소관리비!$A$1:$L$7</definedName>
    <definedName name="_xlnm.Print_Area" localSheetId="6">숙소임차료!$A$1:$L$5</definedName>
    <definedName name="_xlnm.Print_Area" localSheetId="8">식대비용!$A$1:$J$9</definedName>
    <definedName name="_xlnm.Print_Area" localSheetId="1">'용역 청구서(갑지)'!$A$1:$L$26</definedName>
    <definedName name="_xlnm.Print_Area">#REF!</definedName>
    <definedName name="Print_Area_MI" localSheetId="10">#REF!</definedName>
    <definedName name="Print_Area_MI" localSheetId="3">#REF!</definedName>
    <definedName name="Print_Area_MI">#REF!</definedName>
    <definedName name="PRINT_AREA_MI1" localSheetId="10">#REF!</definedName>
    <definedName name="PRINT_AREA_MI1" localSheetId="3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0">LOSS!$5:$7</definedName>
    <definedName name="_xlnm.Print_Titles" localSheetId="3">#REF!</definedName>
    <definedName name="_xlnm.Print_Titles">#REF!</definedName>
    <definedName name="PRINT_TITLES_MI" localSheetId="10">#REF!</definedName>
    <definedName name="PRINT_TITLES_MI" localSheetId="3">#REF!</definedName>
    <definedName name="PRINT_TITLES_MI">#REF!</definedName>
    <definedName name="PRINT_TITLES_MI1" localSheetId="10">#REF!</definedName>
    <definedName name="PRINT_TITLES_MI1" localSheetId="3">#REF!</definedName>
    <definedName name="PRINT_TITLES_MI1">#REF!</definedName>
    <definedName name="Prof_sub" localSheetId="10">#REF!</definedName>
    <definedName name="Prof_sub" localSheetId="3">#REF!</definedName>
    <definedName name="Prof_sub">#REF!</definedName>
    <definedName name="prof_tot" localSheetId="10">#REF!</definedName>
    <definedName name="prof_tot" localSheetId="3">#REF!</definedName>
    <definedName name="prof_tot">#REF!</definedName>
    <definedName name="promo_high" localSheetId="10">#REF!</definedName>
    <definedName name="promo_high" localSheetId="3">#REF!</definedName>
    <definedName name="promo_high">#REF!</definedName>
    <definedName name="promo_reg" localSheetId="10">#REF!</definedName>
    <definedName name="promo_reg" localSheetId="3">#REF!</definedName>
    <definedName name="promo_reg">#REF!</definedName>
    <definedName name="Q">[27]부문손익!$D$7:$L$33</definedName>
    <definedName name="q1u" localSheetId="10">#REF!</definedName>
    <definedName name="q1u" localSheetId="3">#REF!</definedName>
    <definedName name="q1u">#REF!</definedName>
    <definedName name="QLQL" localSheetId="10">#REF!</definedName>
    <definedName name="QLQL" localSheetId="3">#REF!</definedName>
    <definedName name="QLQL">#REF!</definedName>
    <definedName name="qq" localSheetId="10" hidden="1">{#N/A,#N/A,FALSE,"정공"}</definedName>
    <definedName name="qq" localSheetId="3" hidden="1">{#N/A,#N/A,FALSE,"정공"}</definedName>
    <definedName name="qq" hidden="1">{#N/A,#N/A,FALSE,"정공"}</definedName>
    <definedName name="QQQ" localSheetId="10">[0]!BlankMacro1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 localSheetId="10">#REF!</definedName>
    <definedName name="_xlnm.Recorder" localSheetId="3">#REF!</definedName>
    <definedName name="_xlnm.Recorder">#REF!</definedName>
    <definedName name="REFER_AREA" localSheetId="10">#REF!</definedName>
    <definedName name="REFER_AREA" localSheetId="3">#REF!</definedName>
    <definedName name="REFER_AREA">#REF!</definedName>
    <definedName name="reg" localSheetId="10">[0]!BlankMacro1</definedName>
    <definedName name="reg" localSheetId="3">[0]!BlankMacro1</definedName>
    <definedName name="reg">[0]!BlankMacro1</definedName>
    <definedName name="REM">#N/A</definedName>
    <definedName name="rent_early" localSheetId="10">#REF!</definedName>
    <definedName name="rent_early" localSheetId="3">#REF!</definedName>
    <definedName name="rent_early">#REF!</definedName>
    <definedName name="rent_new" localSheetId="10">#REF!</definedName>
    <definedName name="rent_new" localSheetId="3">#REF!</definedName>
    <definedName name="rent_new">#REF!</definedName>
    <definedName name="rent_reg" localSheetId="10">#REF!</definedName>
    <definedName name="rent_reg" localSheetId="3">#REF!</definedName>
    <definedName name="rent_reg">#REF!</definedName>
    <definedName name="Rent_sub" localSheetId="10">#REF!</definedName>
    <definedName name="Rent_sub" localSheetId="3">#REF!</definedName>
    <definedName name="Rent_sub">#REF!</definedName>
    <definedName name="rent_tot" localSheetId="10">#REF!</definedName>
    <definedName name="rent_tot" localSheetId="3">#REF!</definedName>
    <definedName name="rent_tot">#REF!</definedName>
    <definedName name="RESULT" localSheetId="10">#REF!</definedName>
    <definedName name="RESULT" localSheetId="3">#REF!</definedName>
    <definedName name="RESULT">#REF!</definedName>
    <definedName name="RESULT2" localSheetId="10">#REF!</definedName>
    <definedName name="RESULT2" localSheetId="3">#REF!</definedName>
    <definedName name="RESULT2">#REF!</definedName>
    <definedName name="RHD" localSheetId="10">[29]BM_NEW2!#REF!</definedName>
    <definedName name="RHD" localSheetId="3">[29]BM_NEW2!#REF!</definedName>
    <definedName name="RHD">[29]BM_NEW2!#REF!</definedName>
    <definedName name="rkdjf" localSheetId="10">[0]!BlankMacro1</definedName>
    <definedName name="rkdjf" localSheetId="3">[0]!BlankMacro1</definedName>
    <definedName name="rkdjf">[0]!BlankMacro1</definedName>
    <definedName name="rkdrmsqo" localSheetId="10">[0]!BlankMacro1</definedName>
    <definedName name="rkdrmsqo" localSheetId="3">[0]!BlankMacro1</definedName>
    <definedName name="rkdrmsqo">[0]!BlankMacro1</definedName>
    <definedName name="rlr" localSheetId="10">#REF!</definedName>
    <definedName name="rlr" localSheetId="3">#REF!</definedName>
    <definedName name="rlr">#REF!</definedName>
    <definedName name="round" localSheetId="10">#REF!</definedName>
    <definedName name="round" localSheetId="3">#REF!</definedName>
    <definedName name="round">#REF!</definedName>
    <definedName name="rrr" localSheetId="10">[0]!BlankMacro1</definedName>
    <definedName name="rrr" localSheetId="3">[0]!BlankMacro1</definedName>
    <definedName name="rrr">[0]!BlankMacro1</definedName>
    <definedName name="RRRRRRR" localSheetId="10">[0]!BlankMacro1</definedName>
    <definedName name="RRRRRRR" localSheetId="3">[0]!BlankMacro1</definedName>
    <definedName name="RRRRRRR">[0]!BlankMacro1</definedName>
    <definedName name="s" localSheetId="10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 localSheetId="10">#REF!</definedName>
    <definedName name="SCODE" localSheetId="3">#REF!</definedName>
    <definedName name="SCODE">#REF!</definedName>
    <definedName name="SD" localSheetId="10">#REF!</definedName>
    <definedName name="SD" localSheetId="3">#REF!</definedName>
    <definedName name="SD">#REF!</definedName>
    <definedName name="SDASDASDA" localSheetId="10" hidden="1">#REF!</definedName>
    <definedName name="SDASDASDA" localSheetId="3" hidden="1">#REF!</definedName>
    <definedName name="SDASDASDA" hidden="1">#REF!</definedName>
    <definedName name="SDF" localSheetId="10" hidden="1">[30]CTEMCOST!#REF!</definedName>
    <definedName name="SDF" localSheetId="3" hidden="1">[30]CTEMCOST!#REF!</definedName>
    <definedName name="SDF" hidden="1">[30]CTEMCOST!#REF!</definedName>
    <definedName name="SEJIN" localSheetId="10">[0]!BlankMacro1</definedName>
    <definedName name="SEJIN" localSheetId="3">[0]!BlankMacro1</definedName>
    <definedName name="SEJIN">[0]!BlankMacro1</definedName>
    <definedName name="SEJINBS" localSheetId="10" hidden="1">{#N/A,#N/A,FALSE,"정공"}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10">#REF!</definedName>
    <definedName name="SMLTOOLS" localSheetId="3">#REF!</definedName>
    <definedName name="SMLTOOLS">#REF!</definedName>
    <definedName name="sp.sys" localSheetId="10">#REF!</definedName>
    <definedName name="sp.sys" localSheetId="3">#REF!</definedName>
    <definedName name="sp.sys">#REF!</definedName>
    <definedName name="ss" localSheetId="10">#REF!</definedName>
    <definedName name="ss" localSheetId="3">#REF!</definedName>
    <definedName name="ss">#REF!</definedName>
    <definedName name="SSS" localSheetId="10">#REF!</definedName>
    <definedName name="SSS" localSheetId="3">#REF!</definedName>
    <definedName name="SSS">#REF!</definedName>
    <definedName name="Story_Total" localSheetId="10">#REF!</definedName>
    <definedName name="Story_Total" localSheetId="3">#REF!</definedName>
    <definedName name="Story_Total">#REF!</definedName>
    <definedName name="Struct_Type" localSheetId="10">#REF!</definedName>
    <definedName name="Struct_Type" localSheetId="3">#REF!</definedName>
    <definedName name="Struct_Type">#REF!</definedName>
    <definedName name="SubDic" localSheetId="10">#REF!</definedName>
    <definedName name="SubDic" localSheetId="3">#REF!</definedName>
    <definedName name="SubDic">#REF!</definedName>
    <definedName name="Sup_MATL_Rate" localSheetId="10">#REF!</definedName>
    <definedName name="Sup_MATL_Rate" localSheetId="3">#REF!</definedName>
    <definedName name="Sup_MATL_Rate">#REF!</definedName>
    <definedName name="Sup_MD_Rate" localSheetId="10">#REF!</definedName>
    <definedName name="Sup_MD_Rate" localSheetId="3">#REF!</definedName>
    <definedName name="Sup_MD_Rate">#REF!</definedName>
    <definedName name="SUYO">#N/A</definedName>
    <definedName name="S방수" localSheetId="10">#REF!</definedName>
    <definedName name="S방수" localSheetId="3">#REF!</definedName>
    <definedName name="S방수">#REF!</definedName>
    <definedName name="tab.도금" localSheetId="10">#REF!</definedName>
    <definedName name="tab.도금" localSheetId="3">#REF!</definedName>
    <definedName name="tab.도금">#REF!</definedName>
    <definedName name="tel_cell" localSheetId="10">#REF!</definedName>
    <definedName name="tel_cell" localSheetId="3">#REF!</definedName>
    <definedName name="tel_cell">#REF!</definedName>
    <definedName name="tel_LD" localSheetId="10">#REF!</definedName>
    <definedName name="tel_LD" localSheetId="3">#REF!</definedName>
    <definedName name="tel_LD">#REF!</definedName>
    <definedName name="tel_local" localSheetId="10">#REF!</definedName>
    <definedName name="tel_local" localSheetId="3">#REF!</definedName>
    <definedName name="tel_local">#REF!</definedName>
    <definedName name="tel_tot" localSheetId="10">#REF!</definedName>
    <definedName name="tel_tot" localSheetId="3">#REF!</definedName>
    <definedName name="tel_tot">#REF!</definedName>
    <definedName name="Tele_sub" localSheetId="10">#REF!</definedName>
    <definedName name="Tele_sub" localSheetId="3">#REF!</definedName>
    <definedName name="Tele_sub">#REF!</definedName>
    <definedName name="teleph" localSheetId="10">#REF!</definedName>
    <definedName name="teleph" localSheetId="3">#REF!</definedName>
    <definedName name="teleph">#REF!</definedName>
    <definedName name="temp" localSheetId="10" hidden="1">{"'Break down'!$A$4"}</definedName>
    <definedName name="temp" localSheetId="3" hidden="1">{"'Break down'!$A$4"}</definedName>
    <definedName name="temp" hidden="1">{"'Break down'!$A$4"}</definedName>
    <definedName name="TEST0" localSheetId="10">#REF!</definedName>
    <definedName name="TEST0" localSheetId="3">#REF!</definedName>
    <definedName name="TEST0">#REF!</definedName>
    <definedName name="TESTHKEY" localSheetId="10">[1]원본!#REF!</definedName>
    <definedName name="TESTHKEY" localSheetId="3">[1]원본!#REF!</definedName>
    <definedName name="TESTHKEY">[1]원본!#REF!</definedName>
    <definedName name="TESTKEYS" localSheetId="10">#REF!</definedName>
    <definedName name="TESTKEYS" localSheetId="3">#REF!</definedName>
    <definedName name="TESTKEYS">#REF!</definedName>
    <definedName name="TESTVKEY" localSheetId="10">[1]원본!#REF!</definedName>
    <definedName name="TESTVKEY" localSheetId="3">[1]원본!#REF!</definedName>
    <definedName name="TESTVKEY">[1]원본!#REF!</definedName>
    <definedName name="TextRefCopyRangeCount">1</definedName>
    <definedName name="THEME2" localSheetId="10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10">#REF!</definedName>
    <definedName name="TIT" localSheetId="3">#REF!</definedName>
    <definedName name="TIT">#REF!</definedName>
    <definedName name="TK" localSheetId="10">[0]!BlankMacro1</definedName>
    <definedName name="TK" localSheetId="3">[0]!BlankMacro1</definedName>
    <definedName name="TK">[0]!BlankMacro1</definedName>
    <definedName name="TNSQJS" localSheetId="10">#REF!</definedName>
    <definedName name="TNSQJS" localSheetId="3">#REF!</definedName>
    <definedName name="TNSQJS">#REF!</definedName>
    <definedName name="TON_TRT_FR" localSheetId="10">#REF!</definedName>
    <definedName name="TON_TRT_FR" localSheetId="3">#REF!</definedName>
    <definedName name="TON_TRT_FR">#REF!</definedName>
    <definedName name="TOO">#N/A</definedName>
    <definedName name="total" localSheetId="10">[0]!BlankMacro1</definedName>
    <definedName name="total" localSheetId="3">[0]!BlankMacro1</definedName>
    <definedName name="total">[0]!BlankMacro1</definedName>
    <definedName name="Total_Floor_Area" localSheetId="10">#REF!</definedName>
    <definedName name="Total_Floor_Area" localSheetId="3">#REF!</definedName>
    <definedName name="Total_Floor_Area">#REF!</definedName>
    <definedName name="Total_sub" localSheetId="10">#REF!</definedName>
    <definedName name="Total_sub" localSheetId="3">#REF!</definedName>
    <definedName name="Total_sub">#REF!</definedName>
    <definedName name="Total_Users" localSheetId="10">[15]Assumptions!#REF!</definedName>
    <definedName name="Total_Users" localSheetId="3">[15]Assumptions!#REF!</definedName>
    <definedName name="Total_Users">[15]Assumptions!#REF!</definedName>
    <definedName name="travel_Int" localSheetId="10">#REF!</definedName>
    <definedName name="travel_Int" localSheetId="3">#REF!</definedName>
    <definedName name="travel_Int">#REF!</definedName>
    <definedName name="travel_local" localSheetId="10">#REF!</definedName>
    <definedName name="travel_local" localSheetId="3">#REF!</definedName>
    <definedName name="travel_local">#REF!</definedName>
    <definedName name="Travel_sub" localSheetId="10">#REF!</definedName>
    <definedName name="Travel_sub" localSheetId="3">#REF!</definedName>
    <definedName name="Travel_sub">#REF!</definedName>
    <definedName name="travel_tot" localSheetId="10">#REF!</definedName>
    <definedName name="travel_tot" localSheetId="3">#REF!</definedName>
    <definedName name="travel_tot">#REF!</definedName>
    <definedName name="travel_US" localSheetId="10">#REF!</definedName>
    <definedName name="travel_US" localSheetId="3">#REF!</definedName>
    <definedName name="travel_US">#REF!</definedName>
    <definedName name="TRAY_D" localSheetId="10">#REF!</definedName>
    <definedName name="TRAY_D" localSheetId="3">#REF!</definedName>
    <definedName name="TRAY_D">#REF!</definedName>
    <definedName name="TT" localSheetId="10">#REF!</definedName>
    <definedName name="TT" localSheetId="3">#REF!</definedName>
    <definedName name="TT">#REF!</definedName>
    <definedName name="ttt" localSheetId="10">#REF!</definedName>
    <definedName name="ttt" localSheetId="3">#REF!</definedName>
    <definedName name="ttt">#REF!</definedName>
    <definedName name="TTTTTTT" localSheetId="10">[0]!BlankMacro1</definedName>
    <definedName name="TTTTTTT" localSheetId="3">[0]!BlankMacro1</definedName>
    <definedName name="TTTTTTT">[0]!BlankMacro1</definedName>
    <definedName name="UPW할증" localSheetId="10">#REF!</definedName>
    <definedName name="UPW할증" localSheetId="3">#REF!</definedName>
    <definedName name="UPW할증">#REF!</definedName>
    <definedName name="VVV" localSheetId="10">#REF!</definedName>
    <definedName name="VVV" localSheetId="3">#REF!</definedName>
    <definedName name="VVV">#REF!</definedName>
    <definedName name="w" localSheetId="10">[0]!BlankMacro1</definedName>
    <definedName name="w" localSheetId="3">[0]!BlankMacro1</definedName>
    <definedName name="w">[0]!BlankMacro1</definedName>
    <definedName name="wc" localSheetId="10">'[31]시산표(매출조정전)'!#REF!</definedName>
    <definedName name="wc" localSheetId="3">'[31]시산표(매출조정전)'!#REF!</definedName>
    <definedName name="wc">'[31]시산표(매출조정전)'!#REF!</definedName>
    <definedName name="wd" localSheetId="10">#REF!</definedName>
    <definedName name="wd" localSheetId="3">#REF!</definedName>
    <definedName name="wd">#REF!</definedName>
    <definedName name="wessdd" localSheetId="10">#REF!</definedName>
    <definedName name="wessdd" localSheetId="3">#REF!</definedName>
    <definedName name="wessdd">#REF!</definedName>
    <definedName name="WKSEKFMZM" localSheetId="10">[0]!BlankMacro1</definedName>
    <definedName name="WKSEKFMZM" localSheetId="3">[0]!BlankMacro1</definedName>
    <definedName name="WKSEKFMZM">[0]!BlankMacro1</definedName>
    <definedName name="wl" localSheetId="10">#REF!</definedName>
    <definedName name="wl" localSheetId="3">#REF!</definedName>
    <definedName name="wl">#REF!</definedName>
    <definedName name="workcomp" localSheetId="10">#REF!</definedName>
    <definedName name="workcomp" localSheetId="3">#REF!</definedName>
    <definedName name="workcomp">#REF!</definedName>
    <definedName name="wrn.345." localSheetId="10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10" hidden="1">{#N/A,#N/A,FALSE,"Tower &amp; Car Park"}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10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10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10" hidden="1">{#N/A,#N/A,FALSE,"전력간선"}</definedName>
    <definedName name="wrn.교육청." localSheetId="3" hidden="1">{#N/A,#N/A,FALSE,"전력간선"}</definedName>
    <definedName name="wrn.교육청." hidden="1">{#N/A,#N/A,FALSE,"전력간선"}</definedName>
    <definedName name="wrn.구조2." localSheetId="10" hidden="1">{#N/A,#N/A,FALSE,"구조2"}</definedName>
    <definedName name="wrn.구조2." localSheetId="3" hidden="1">{#N/A,#N/A,FALSE,"구조2"}</definedName>
    <definedName name="wrn.구조2." hidden="1">{#N/A,#N/A,FALSE,"구조2"}</definedName>
    <definedName name="wrn.배수1." localSheetId="10" hidden="1">{#N/A,#N/A,FALSE,"배수1"}</definedName>
    <definedName name="wrn.배수1." localSheetId="3" hidden="1">{#N/A,#N/A,FALSE,"배수1"}</definedName>
    <definedName name="wrn.배수1." hidden="1">{#N/A,#N/A,FALSE,"배수1"}</definedName>
    <definedName name="wrn.배수2." localSheetId="10" hidden="1">{#N/A,#N/A,FALSE,"배수2"}</definedName>
    <definedName name="wrn.배수2." localSheetId="3" hidden="1">{#N/A,#N/A,FALSE,"배수2"}</definedName>
    <definedName name="wrn.배수2." hidden="1">{#N/A,#N/A,FALSE,"배수2"}</definedName>
    <definedName name="wrn.변경예산." localSheetId="10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10" hidden="1">{#N/A,#N/A,FALSE,"부대1"}</definedName>
    <definedName name="wrn.부대1." localSheetId="3" hidden="1">{#N/A,#N/A,FALSE,"부대1"}</definedName>
    <definedName name="wrn.부대1." hidden="1">{#N/A,#N/A,FALSE,"부대1"}</definedName>
    <definedName name="wrn.부대2." localSheetId="10" hidden="1">{#N/A,#N/A,FALSE,"부대2"}</definedName>
    <definedName name="wrn.부대2." localSheetId="3" hidden="1">{#N/A,#N/A,FALSE,"부대2"}</definedName>
    <definedName name="wrn.부대2." hidden="1">{#N/A,#N/A,FALSE,"부대2"}</definedName>
    <definedName name="wrn.사업현황." localSheetId="1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0" hidden="1">{#N/A,#N/A,FALSE,"속도"}</definedName>
    <definedName name="wrn.속도." localSheetId="3" hidden="1">{#N/A,#N/A,FALSE,"속도"}</definedName>
    <definedName name="wrn.속도." hidden="1">{#N/A,#N/A,FALSE,"속도"}</definedName>
    <definedName name="wrn.손익보고.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10" hidden="1">{#N/A,#N/A,FALSE,"견적조건";#N/A,#N/A,FALSE,"산출근거"}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10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10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10" hidden="1">{#N/A,#N/A,FALSE,"이정표"}</definedName>
    <definedName name="wrn.이정표." localSheetId="3" hidden="1">{#N/A,#N/A,FALSE,"이정표"}</definedName>
    <definedName name="wrn.이정표." hidden="1">{#N/A,#N/A,FALSE,"이정표"}</definedName>
    <definedName name="wrn.토공1." localSheetId="10" hidden="1">{#N/A,#N/A,FALSE,"구조1"}</definedName>
    <definedName name="wrn.토공1." localSheetId="3" hidden="1">{#N/A,#N/A,FALSE,"구조1"}</definedName>
    <definedName name="wrn.토공1." hidden="1">{#N/A,#N/A,FALSE,"구조1"}</definedName>
    <definedName name="wrn.토공2." localSheetId="10" hidden="1">{#N/A,#N/A,FALSE,"토공2"}</definedName>
    <definedName name="wrn.토공2." localSheetId="3" hidden="1">{#N/A,#N/A,FALSE,"토공2"}</definedName>
    <definedName name="wrn.토공2." hidden="1">{#N/A,#N/A,FALSE,"토공2"}</definedName>
    <definedName name="wrn.포장1." localSheetId="10" hidden="1">{#N/A,#N/A,FALSE,"포장1";#N/A,#N/A,FALSE,"포장1"}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10" hidden="1">{#N/A,#N/A,FALSE,"포장2"}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10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10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10">#REF!</definedName>
    <definedName name="WW" localSheetId="3">#REF!</definedName>
    <definedName name="WW">#REF!</definedName>
    <definedName name="WWWW" localSheetId="10">[0]!BlankMacro1</definedName>
    <definedName name="WWWW" localSheetId="3">[0]!BlankMacro1</definedName>
    <definedName name="WWWW">[0]!BlankMacro1</definedName>
    <definedName name="XDDXX" localSheetId="10">[0]!BlankMacro1</definedName>
    <definedName name="XDDXX" localSheetId="3">[0]!BlankMacro1</definedName>
    <definedName name="XDDXX">[0]!BlankMacro1</definedName>
    <definedName name="xmrrlwhrjs" localSheetId="10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10">#REF!</definedName>
    <definedName name="xxx" localSheetId="3">#REF!</definedName>
    <definedName name="xxx">#REF!</definedName>
    <definedName name="YE">#N/A</definedName>
    <definedName name="YEAREND" localSheetId="10">#REF!</definedName>
    <definedName name="YEAREND" localSheetId="3">#REF!</definedName>
    <definedName name="YEAREND">#REF!</definedName>
    <definedName name="YEKA">#N/A</definedName>
    <definedName name="YYYYYYYYY" localSheetId="10">[0]!BlankMacro1</definedName>
    <definedName name="YYYYYYYYY" localSheetId="3">[0]!BlankMacro1</definedName>
    <definedName name="YYYYYYYYY">[0]!BlankMacro1</definedName>
    <definedName name="z" localSheetId="10">#REF!</definedName>
    <definedName name="z" localSheetId="3">#REF!</definedName>
    <definedName name="z">#REF!</definedName>
    <definedName name="ZXCV" localSheetId="10">[0]!BlankMacro1</definedName>
    <definedName name="ZXCV" localSheetId="3">[0]!BlankMacro1</definedName>
    <definedName name="ZXCV">[0]!BlankMacro1</definedName>
    <definedName name="ㄱ" localSheetId="10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10">#REF!</definedName>
    <definedName name="ㄱㄱㄱ" localSheetId="3">#REF!</definedName>
    <definedName name="ㄱㄱㄱ">#REF!</definedName>
    <definedName name="ㄱㄱㄱㄱ" localSheetId="10">#REF!</definedName>
    <definedName name="ㄱㄱㄱㄱ" localSheetId="3">#REF!</definedName>
    <definedName name="ㄱㄱㄱㄱ">#REF!</definedName>
    <definedName name="ㄱ홍" localSheetId="10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10">#REF!</definedName>
    <definedName name="가" localSheetId="3">#REF!</definedName>
    <definedName name="가">#REF!</definedName>
    <definedName name="가1" localSheetId="10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10" hidden="1">{#N/A,#N/A,FALSE,"정공"}</definedName>
    <definedName name="가나다오" localSheetId="3" hidden="1">{#N/A,#N/A,FALSE,"정공"}</definedName>
    <definedName name="가나다오" hidden="1">{#N/A,#N/A,FALSE,"정공"}</definedName>
    <definedName name="가사" localSheetId="10">#REF!</definedName>
    <definedName name="가사" localSheetId="3">#REF!</definedName>
    <definedName name="가사">#REF!</definedName>
    <definedName name="간선특성" localSheetId="10">#REF!</definedName>
    <definedName name="간선특성" localSheetId="3">#REF!</definedName>
    <definedName name="간선특성">#REF!</definedName>
    <definedName name="간접노무비" localSheetId="10">#REF!</definedName>
    <definedName name="간접노무비" localSheetId="3">#REF!</definedName>
    <definedName name="간접노무비">#REF!</definedName>
    <definedName name="간접노무비율" localSheetId="10">#REF!</definedName>
    <definedName name="간접노무비율" localSheetId="3">#REF!</definedName>
    <definedName name="간접노무비율">#REF!</definedName>
    <definedName name="간접원가" localSheetId="10">[0]!BlankMacro1</definedName>
    <definedName name="간접원가" localSheetId="3">[0]!BlankMacro1</definedName>
    <definedName name="간접원가">[0]!BlankMacro1</definedName>
    <definedName name="간지" localSheetId="10">BlankMacro1</definedName>
    <definedName name="간지" localSheetId="3">BlankMacro1</definedName>
    <definedName name="간지">BlankMacro1</definedName>
    <definedName name="감나무" localSheetId="10">#REF!</definedName>
    <definedName name="감나무" localSheetId="3">#REF!</definedName>
    <definedName name="감나무">#REF!</definedName>
    <definedName name="갑근세" localSheetId="10">#REF!</definedName>
    <definedName name="갑근세" localSheetId="3">#REF!</definedName>
    <definedName name="갑근세">#REF!</definedName>
    <definedName name="갑지" localSheetId="10">#REF!</definedName>
    <definedName name="갑지" localSheetId="3">#REF!</definedName>
    <definedName name="갑지">#REF!</definedName>
    <definedName name="강" localSheetId="10">[0]!BlankMacro1</definedName>
    <definedName name="강" localSheetId="3">[0]!BlankMacro1</definedName>
    <definedName name="강">[0]!BlankMacro1</definedName>
    <definedName name="강현구" localSheetId="10">#REF!</definedName>
    <definedName name="강현구" localSheetId="3">#REF!</definedName>
    <definedName name="강현구">#REF!</definedName>
    <definedName name="개나리" localSheetId="10">#REF!</definedName>
    <definedName name="개나리" localSheetId="3">#REF!</definedName>
    <definedName name="개나리">#REF!</definedName>
    <definedName name="개요" localSheetId="10" hidden="1">[32]기안!#REF!</definedName>
    <definedName name="개요" localSheetId="3" hidden="1">[32]기안!#REF!</definedName>
    <definedName name="개요" hidden="1">[32]기안!#REF!</definedName>
    <definedName name="개요1" localSheetId="10" hidden="1">[32]기안!#REF!</definedName>
    <definedName name="개요1" localSheetId="3" hidden="1">[32]기안!#REF!</definedName>
    <definedName name="개요1" hidden="1">[32]기안!#REF!</definedName>
    <definedName name="개요2" localSheetId="10" hidden="1">[33]개산공사비!#REF!</definedName>
    <definedName name="개요2" localSheetId="3" hidden="1">[33]개산공사비!#REF!</definedName>
    <definedName name="개요2" hidden="1">[33]개산공사비!#REF!</definedName>
    <definedName name="갤로" localSheetId="10" hidden="1">{#N/A,#N/A,FALSE,"정공"}</definedName>
    <definedName name="갤로" localSheetId="3" hidden="1">{#N/A,#N/A,FALSE,"정공"}</definedName>
    <definedName name="갤로" hidden="1">{#N/A,#N/A,FALSE,"정공"}</definedName>
    <definedName name="거리" localSheetId="10">#REF!</definedName>
    <definedName name="거리" localSheetId="3">#REF!</definedName>
    <definedName name="거리">#REF!</definedName>
    <definedName name="검ㄴ" localSheetId="10" hidden="1">{#N/A,#N/A,FALSE,"이정표"}</definedName>
    <definedName name="검ㄴ" localSheetId="3" hidden="1">{#N/A,#N/A,FALSE,"이정표"}</definedName>
    <definedName name="검ㄴ" hidden="1">{#N/A,#N/A,FALSE,"이정표"}</definedName>
    <definedName name="견적" localSheetId="10">#REF!</definedName>
    <definedName name="견적" localSheetId="3">#REF!</definedName>
    <definedName name="견적">#REF!</definedName>
    <definedName name="견적2" localSheetId="10">#REF!</definedName>
    <definedName name="견적2" localSheetId="3">#REF!</definedName>
    <definedName name="견적2">#REF!</definedName>
    <definedName name="견적2001" localSheetId="10">#REF!</definedName>
    <definedName name="견적2001" localSheetId="3">#REF!</definedName>
    <definedName name="견적2001">#REF!</definedName>
    <definedName name="견적서" localSheetId="10">BlankMacro1</definedName>
    <definedName name="견적서" localSheetId="3">BlankMacro1</definedName>
    <definedName name="견적서">BlankMacro1</definedName>
    <definedName name="견적서제출1" localSheetId="10">#REF!</definedName>
    <definedName name="견적서제출1" localSheetId="3">#REF!</definedName>
    <definedName name="견적서제출1">#REF!</definedName>
    <definedName name="견적조건" localSheetId="10">#REF!</definedName>
    <definedName name="견적조건" localSheetId="3">#REF!</definedName>
    <definedName name="견적조건">#REF!</definedName>
    <definedName name="견적총액" localSheetId="10">#REF!</definedName>
    <definedName name="견적총액" localSheetId="3">#REF!</definedName>
    <definedName name="견적총액">#REF!</definedName>
    <definedName name="견적총액2001" localSheetId="10">#REF!</definedName>
    <definedName name="견적총액2001" localSheetId="3">#REF!</definedName>
    <definedName name="견적총액2001">#REF!</definedName>
    <definedName name="견적총액2002" localSheetId="10">#REF!</definedName>
    <definedName name="견적총액2002" localSheetId="3">#REF!</definedName>
    <definedName name="견적총액2002">#REF!</definedName>
    <definedName name="견적총액22" localSheetId="10">#REF!</definedName>
    <definedName name="견적총액22" localSheetId="3">#REF!</definedName>
    <definedName name="견적총액22">#REF!</definedName>
    <definedName name="견적탱크" localSheetId="10">#REF!</definedName>
    <definedName name="견적탱크" localSheetId="3">#REF!</definedName>
    <definedName name="견적탱크">#REF!</definedName>
    <definedName name="견적특기사항" localSheetId="10">BlankMacro1</definedName>
    <definedName name="견적특기사항" localSheetId="3">BlankMacro1</definedName>
    <definedName name="견적특기사항">BlankMacro1</definedName>
    <definedName name="결사명세" localSheetId="10">#REF!</definedName>
    <definedName name="결사명세" localSheetId="3">#REF!</definedName>
    <definedName name="결사명세">#REF!</definedName>
    <definedName name="경리손익" localSheetId="10" hidden="1">{#N/A,#N/A,FALSE,"정공"}</definedName>
    <definedName name="경리손익" localSheetId="3" hidden="1">{#N/A,#N/A,FALSE,"정공"}</definedName>
    <definedName name="경리손익" hidden="1">{#N/A,#N/A,FALSE,"정공"}</definedName>
    <definedName name="경비" localSheetId="10">[34]수입2!#REF!</definedName>
    <definedName name="경비" localSheetId="3">[34]수입2!#REF!</definedName>
    <definedName name="경비">[34]수입2!#REF!</definedName>
    <definedName name="경비실적" localSheetId="10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 localSheetId="10">#REF!</definedName>
    <definedName name="경비율" localSheetId="3">#REF!</definedName>
    <definedName name="경비율">#REF!</definedName>
    <definedName name="계" localSheetId="10">#REF!</definedName>
    <definedName name="계" localSheetId="3">#REF!</definedName>
    <definedName name="계">#REF!</definedName>
    <definedName name="계약내역" localSheetId="10">#REF!</definedName>
    <definedName name="계약내역" localSheetId="3">#REF!</definedName>
    <definedName name="계약내역">#REF!</definedName>
    <definedName name="계약총" localSheetId="10">#REF!</definedName>
    <definedName name="계약총" localSheetId="3">#REF!</definedName>
    <definedName name="계약총">#REF!</definedName>
    <definedName name="계약총액" localSheetId="10">#REF!</definedName>
    <definedName name="계약총액" localSheetId="3">#REF!</definedName>
    <definedName name="계약총액">#REF!</definedName>
    <definedName name="계약총액2001" localSheetId="10">#REF!</definedName>
    <definedName name="계약총액2001" localSheetId="3">#REF!</definedName>
    <definedName name="계약총액2001">#REF!</definedName>
    <definedName name="계약총액2002" localSheetId="10">#REF!</definedName>
    <definedName name="계약총액2002" localSheetId="3">#REF!</definedName>
    <definedName name="계약총액2002">#REF!</definedName>
    <definedName name="계약총액2222" localSheetId="10">#REF!</definedName>
    <definedName name="계약총액2222" localSheetId="3">#REF!</definedName>
    <definedName name="계약총액2222">#REF!</definedName>
    <definedName name="계장" localSheetId="10">#REF!</definedName>
    <definedName name="계장" localSheetId="3">#REF!</definedName>
    <definedName name="계장">#REF!</definedName>
    <definedName name="計定明細.書2.A" localSheetId="10">'[35]24.보증금(전신전화가입권)'!#REF!</definedName>
    <definedName name="計定明細.書2.A" localSheetId="3">'[35]24.보증금(전신전화가입권)'!#REF!</definedName>
    <definedName name="計定明細.書2.A">'[35]24.보증금(전신전화가입권)'!#REF!</definedName>
    <definedName name="計定明細.書2.B" localSheetId="10">'[35]24.보증금(전신전화가입권)'!#REF!</definedName>
    <definedName name="計定明細.書2.B" localSheetId="3">'[35]24.보증금(전신전화가입권)'!#REF!</definedName>
    <definedName name="計定明細.書2.B">'[35]24.보증금(전신전화가입권)'!#REF!</definedName>
    <definedName name="計定明細.書2.D" localSheetId="10">'[35]24.보증금(전신전화가입권)'!#REF!</definedName>
    <definedName name="計定明細.書2.D" localSheetId="3">'[35]24.보증금(전신전화가입권)'!#REF!</definedName>
    <definedName name="計定明細.書2.D">'[35]24.보증금(전신전화가입권)'!#REF!</definedName>
    <definedName name="계획" localSheetId="10" hidden="1">{#N/A,#N/A,FALSE,"정공"}</definedName>
    <definedName name="계획" localSheetId="3" hidden="1">{#N/A,#N/A,FALSE,"정공"}</definedName>
    <definedName name="계획" hidden="1">{#N/A,#N/A,FALSE,"정공"}</definedName>
    <definedName name="계획2" localSheetId="10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10">[0]!BlankMacro1</definedName>
    <definedName name="고" localSheetId="3">[0]!BlankMacro1</definedName>
    <definedName name="고">[0]!BlankMacro1</definedName>
    <definedName name="고용보험료율" localSheetId="10">#REF!</definedName>
    <definedName name="고용보험료율" localSheetId="3">#REF!</definedName>
    <definedName name="고용보험료율">#REF!</definedName>
    <definedName name="곤ㅇ" localSheetId="10" hidden="1">{#N/A,#N/A,FALSE,"전력간선"}</definedName>
    <definedName name="곤ㅇ" localSheetId="3" hidden="1">{#N/A,#N/A,FALSE,"전력간선"}</definedName>
    <definedName name="곤ㅇ" hidden="1">{#N/A,#N/A,FALSE,"전력간선"}</definedName>
    <definedName name="골조사이클" localSheetId="10" hidden="1">'[3]입찰내역 발주처 양식'!#REF!</definedName>
    <definedName name="골조사이클" localSheetId="3" hidden="1">'[3]입찰내역 발주처 양식'!#REF!</definedName>
    <definedName name="골조사이클" hidden="1">'[3]입찰내역 발주처 양식'!#REF!</definedName>
    <definedName name="곰" localSheetId="10" hidden="1">{#N/A,#N/A,FALSE,"구조1"}</definedName>
    <definedName name="곰" localSheetId="3" hidden="1">{#N/A,#N/A,FALSE,"구조1"}</definedName>
    <definedName name="곰" hidden="1">{#N/A,#N/A,FALSE,"구조1"}</definedName>
    <definedName name="공___종" localSheetId="10">#REF!</definedName>
    <definedName name="공___종" localSheetId="3">#REF!</definedName>
    <definedName name="공___종">#REF!</definedName>
    <definedName name="공관" localSheetId="10">[0]!BlankMacro1</definedName>
    <definedName name="공관" localSheetId="3">[0]!BlankMacro1</definedName>
    <definedName name="공관">[0]!BlankMacro1</definedName>
    <definedName name="공급가액" localSheetId="10">#REF!</definedName>
    <definedName name="공급가액" localSheetId="3">#REF!</definedName>
    <definedName name="공급가액">#REF!</definedName>
    <definedName name="공내역서2" localSheetId="10">#REF!</definedName>
    <definedName name="공내역서2" localSheetId="3">#REF!</definedName>
    <definedName name="공내역서2">#REF!</definedName>
    <definedName name="공사개요1" localSheetId="10">#REF!</definedName>
    <definedName name="공사개요1" localSheetId="3">#REF!</definedName>
    <definedName name="공사개요1">#REF!</definedName>
    <definedName name="공사개요2" localSheetId="10">#REF!</definedName>
    <definedName name="공사개요2" localSheetId="3">#REF!</definedName>
    <definedName name="공사개요2">#REF!</definedName>
    <definedName name="공사개요3" localSheetId="10">#REF!</definedName>
    <definedName name="공사개요3" localSheetId="3">#REF!</definedName>
    <definedName name="공사개요3">#REF!</definedName>
    <definedName name="공사개요4" localSheetId="10">#REF!</definedName>
    <definedName name="공사개요4" localSheetId="3">#REF!</definedName>
    <definedName name="공사개요4">#REF!</definedName>
    <definedName name="공사명" localSheetId="10">#REF!</definedName>
    <definedName name="공사명" localSheetId="3">#REF!</definedName>
    <definedName name="공사명">#REF!</definedName>
    <definedName name="공사비" localSheetId="10">#REF!</definedName>
    <definedName name="공사비" localSheetId="3">#REF!</definedName>
    <definedName name="공사비">#REF!</definedName>
    <definedName name="공사원가" localSheetId="10">#REF!</definedName>
    <definedName name="공사원가" localSheetId="3">#REF!</definedName>
    <definedName name="공사원가">#REF!</definedName>
    <definedName name="공수투입" localSheetId="10" hidden="1">{#N/A,#N/A,FALSE,"정공"}</definedName>
    <definedName name="공수투입" localSheetId="3" hidden="1">{#N/A,#N/A,FALSE,"정공"}</definedName>
    <definedName name="공수투입" hidden="1">{#N/A,#N/A,FALSE,"정공"}</definedName>
    <definedName name="공용" localSheetId="10">#REF!</definedName>
    <definedName name="공용" localSheetId="3">#REF!</definedName>
    <definedName name="공용">#REF!</definedName>
    <definedName name="공일" localSheetId="10">#REF!</definedName>
    <definedName name="공일" localSheetId="3">#REF!</definedName>
    <definedName name="공일">#REF!</definedName>
    <definedName name="공정" localSheetId="10">[0]!BlankMacro1</definedName>
    <definedName name="공정" localSheetId="3">[0]!BlankMacro1</definedName>
    <definedName name="공정">[0]!BlankMacro1</definedName>
    <definedName name="공정1" localSheetId="10">[0]!BlankMacro1</definedName>
    <definedName name="공정1" localSheetId="3">[0]!BlankMacro1</definedName>
    <definedName name="공정1">[0]!BlankMacro1</definedName>
    <definedName name="공정2" localSheetId="10">[0]!BlankMacro1</definedName>
    <definedName name="공정2" localSheetId="3">[0]!BlankMacro1</definedName>
    <definedName name="공정2">[0]!BlankMacro1</definedName>
    <definedName name="공정3" localSheetId="10">[0]!BlankMacro1</definedName>
    <definedName name="공정3" localSheetId="3">[0]!BlankMacro1</definedName>
    <definedName name="공정3">[0]!BlankMacro1</definedName>
    <definedName name="공정관리" localSheetId="10">[0]!BlankMacro1</definedName>
    <definedName name="공정관리" localSheetId="3">[0]!BlankMacro1</definedName>
    <definedName name="공정관리">[0]!BlankMacro1</definedName>
    <definedName name="공조실급수2" localSheetId="10">#REF!</definedName>
    <definedName name="공조실급수2" localSheetId="3">#REF!</definedName>
    <definedName name="공조실급수2">#REF!</definedName>
    <definedName name="과학" localSheetId="10">#REF!</definedName>
    <definedName name="과학" localSheetId="3">#REF!</definedName>
    <definedName name="과학">#REF!</definedName>
    <definedName name="과학실" localSheetId="10">#REF!</definedName>
    <definedName name="과학실" localSheetId="3">#REF!</definedName>
    <definedName name="과학실">#REF!</definedName>
    <definedName name="관급" localSheetId="10">#REF!,#REF!,#REF!</definedName>
    <definedName name="관급" localSheetId="3">#REF!,#REF!,#REF!</definedName>
    <definedName name="관급">#REF!,#REF!,#REF!</definedName>
    <definedName name="관급자재대" localSheetId="10">#REF!</definedName>
    <definedName name="관급자재대" localSheetId="3">#REF!</definedName>
    <definedName name="관급자재대">#REF!</definedName>
    <definedName name="관급자재비" localSheetId="10">#REF!</definedName>
    <definedName name="관급자재비" localSheetId="3">#REF!</definedName>
    <definedName name="관급자재비">#REF!</definedName>
    <definedName name="관목계" localSheetId="10">#REF!</definedName>
    <definedName name="관목계" localSheetId="3">#REF!</definedName>
    <definedName name="관목계">#REF!</definedName>
    <definedName name="광명" localSheetId="10">#REF!</definedName>
    <definedName name="광명" localSheetId="3">#REF!</definedName>
    <definedName name="광명">#REF!</definedName>
    <definedName name="교과" localSheetId="10">#REF!</definedName>
    <definedName name="교과" localSheetId="3">#REF!</definedName>
    <definedName name="교과">#REF!</definedName>
    <definedName name="교목계" localSheetId="10">#REF!</definedName>
    <definedName name="교목계" localSheetId="3">#REF!</definedName>
    <definedName name="교목계">#REF!</definedName>
    <definedName name="교무" localSheetId="10">#REF!</definedName>
    <definedName name="교무" localSheetId="3">#REF!</definedName>
    <definedName name="교무">#REF!</definedName>
    <definedName name="교사" localSheetId="10">#REF!</definedName>
    <definedName name="교사" localSheetId="3">#REF!</definedName>
    <definedName name="교사">#REF!</definedName>
    <definedName name="교장" localSheetId="10">#REF!</definedName>
    <definedName name="교장" localSheetId="3">#REF!</definedName>
    <definedName name="교장">#REF!</definedName>
    <definedName name="구분" localSheetId="10">BlankMacro1</definedName>
    <definedName name="구분" localSheetId="3">BlankMacro1</definedName>
    <definedName name="구분">BlankMacro1</definedName>
    <definedName name="구분1" localSheetId="10">BlankMacro1</definedName>
    <definedName name="구분1" localSheetId="3">BlankMacro1</definedName>
    <definedName name="구분1">BlankMacro1</definedName>
    <definedName name="구조물공" localSheetId="10" hidden="1">{#N/A,#N/A,FALSE,"이정표"}</definedName>
    <definedName name="구조물공" localSheetId="3" hidden="1">{#N/A,#N/A,FALSE,"이정표"}</definedName>
    <definedName name="구조물공" hidden="1">{#N/A,#N/A,FALSE,"이정표"}</definedName>
    <definedName name="국가명" localSheetId="10">#REF!</definedName>
    <definedName name="국가명" localSheetId="3">#REF!</definedName>
    <definedName name="국가명">#REF!</definedName>
    <definedName name="국내abs" localSheetId="10">#REF!</definedName>
    <definedName name="국내abs" localSheetId="3">#REF!</definedName>
    <definedName name="국내abs">#REF!</definedName>
    <definedName name="국어" localSheetId="10">#REF!</definedName>
    <definedName name="국어" localSheetId="3">#REF!</definedName>
    <definedName name="국어">#REF!</definedName>
    <definedName name="국퇴전">'[36]25.보증금(임차보증금외)'!$A$2:$D$30</definedName>
    <definedName name="권" localSheetId="10">[0]!BlankMacro1</definedName>
    <definedName name="권" localSheetId="3">[0]!BlankMacro1</definedName>
    <definedName name="권">[0]!BlankMacro1</definedName>
    <definedName name="궘규한" localSheetId="10">[0]!BlankMacro1</definedName>
    <definedName name="궘규한" localSheetId="3">[0]!BlankMacro1</definedName>
    <definedName name="궘규한">[0]!BlankMacro1</definedName>
    <definedName name="균" localSheetId="10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10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10">#REF!</definedName>
    <definedName name="금마타리" localSheetId="3">#REF!</definedName>
    <definedName name="금마타리">#REF!</definedName>
    <definedName name="금변금간접노무비" localSheetId="10">#REF!</definedName>
    <definedName name="금변금간접노무비" localSheetId="3">#REF!</definedName>
    <definedName name="금변금간접노무비">#REF!</definedName>
    <definedName name="금변금고용보험료" localSheetId="10">#REF!</definedName>
    <definedName name="금변금고용보험료" localSheetId="3">#REF!</definedName>
    <definedName name="금변금고용보험료">#REF!</definedName>
    <definedName name="금변금공급가액" localSheetId="10">#REF!</definedName>
    <definedName name="금변금공급가액" localSheetId="3">#REF!</definedName>
    <definedName name="금변금공급가액">#REF!</definedName>
    <definedName name="금변금공사원가" localSheetId="10">#REF!</definedName>
    <definedName name="금변금공사원가" localSheetId="3">#REF!</definedName>
    <definedName name="금변금공사원가">#REF!</definedName>
    <definedName name="금변금기타경비" localSheetId="10">#REF!</definedName>
    <definedName name="금변금기타경비" localSheetId="3">#REF!</definedName>
    <definedName name="금변금기타경비">#REF!</definedName>
    <definedName name="금변금도급액" localSheetId="10">#REF!</definedName>
    <definedName name="금변금도급액" localSheetId="3">#REF!</definedName>
    <definedName name="금변금도급액">#REF!</definedName>
    <definedName name="금변금부가가치세" localSheetId="10">#REF!</definedName>
    <definedName name="금변금부가가치세" localSheetId="3">#REF!</definedName>
    <definedName name="금변금부가가치세">#REF!</definedName>
    <definedName name="금변금산재보험료" localSheetId="10">#REF!</definedName>
    <definedName name="금변금산재보험료" localSheetId="3">#REF!</definedName>
    <definedName name="금변금산재보험료">#REF!</definedName>
    <definedName name="금변금순공사원가" localSheetId="10">#REF!</definedName>
    <definedName name="금변금순공사원가" localSheetId="3">#REF!</definedName>
    <definedName name="금변금순공사원가">#REF!</definedName>
    <definedName name="금변금안전관리비" localSheetId="10">#REF!</definedName>
    <definedName name="금변금안전관리비" localSheetId="3">#REF!</definedName>
    <definedName name="금변금안전관리비">#REF!</definedName>
    <definedName name="금변금이윤" localSheetId="10">#REF!</definedName>
    <definedName name="금변금이윤" localSheetId="3">#REF!</definedName>
    <definedName name="금변금이윤">#REF!</definedName>
    <definedName name="금변금일반관리비" localSheetId="10">#REF!</definedName>
    <definedName name="금변금일반관리비" localSheetId="3">#REF!</definedName>
    <definedName name="금변금일반관리비">#REF!</definedName>
    <definedName name="금변금폐기물처리비" localSheetId="10">#REF!</definedName>
    <definedName name="금변금폐기물처리비" localSheetId="3">#REF!</definedName>
    <definedName name="금변금폐기물처리비">#REF!</definedName>
    <definedName name="금변전간접노무비" localSheetId="10">#REF!</definedName>
    <definedName name="금변전간접노무비" localSheetId="3">#REF!</definedName>
    <definedName name="금변전간접노무비">#REF!</definedName>
    <definedName name="금변전고용보험료" localSheetId="10">#REF!</definedName>
    <definedName name="금변전고용보험료" localSheetId="3">#REF!</definedName>
    <definedName name="금변전고용보험료">#REF!</definedName>
    <definedName name="금변전공급가액" localSheetId="10">#REF!</definedName>
    <definedName name="금변전공급가액" localSheetId="3">#REF!</definedName>
    <definedName name="금변전공급가액">#REF!</definedName>
    <definedName name="금변전공사원가" localSheetId="10">#REF!</definedName>
    <definedName name="금변전공사원가" localSheetId="3">#REF!</definedName>
    <definedName name="금변전공사원가">#REF!</definedName>
    <definedName name="금변전기타경비" localSheetId="10">#REF!</definedName>
    <definedName name="금변전기타경비" localSheetId="3">#REF!</definedName>
    <definedName name="금변전기타경비">#REF!</definedName>
    <definedName name="금변전도급액" localSheetId="10">#REF!</definedName>
    <definedName name="금변전도급액" localSheetId="3">#REF!</definedName>
    <definedName name="금변전도급액">#REF!</definedName>
    <definedName name="금변전부가가치세" localSheetId="10">#REF!</definedName>
    <definedName name="금변전부가가치세" localSheetId="3">#REF!</definedName>
    <definedName name="금변전부가가치세">#REF!</definedName>
    <definedName name="금변전산재보험료" localSheetId="10">#REF!</definedName>
    <definedName name="금변전산재보험료" localSheetId="3">#REF!</definedName>
    <definedName name="금변전산재보험료">#REF!</definedName>
    <definedName name="금변전순공사원가" localSheetId="10">#REF!</definedName>
    <definedName name="금변전순공사원가" localSheetId="3">#REF!</definedName>
    <definedName name="금변전순공사원가">#REF!</definedName>
    <definedName name="금변전안전관리비" localSheetId="10">#REF!</definedName>
    <definedName name="금변전안전관리비" localSheetId="3">#REF!</definedName>
    <definedName name="금변전안전관리비">#REF!</definedName>
    <definedName name="금변전이윤" localSheetId="10">#REF!</definedName>
    <definedName name="금변전이윤" localSheetId="3">#REF!</definedName>
    <definedName name="금변전이윤">#REF!</definedName>
    <definedName name="금변전일반관리비" localSheetId="10">#REF!</definedName>
    <definedName name="금변전일반관리비" localSheetId="3">#REF!</definedName>
    <definedName name="금변전일반관리비">#REF!</definedName>
    <definedName name="금변전폐기물처리비" localSheetId="10">#REF!</definedName>
    <definedName name="금변전폐기물처리비" localSheetId="3">#REF!</definedName>
    <definedName name="금변전폐기물처리비">#REF!</definedName>
    <definedName name="금속서강" localSheetId="10" hidden="1">{"'별표'!$N$220"}</definedName>
    <definedName name="금속서강" localSheetId="3" hidden="1">{"'별표'!$N$220"}</definedName>
    <definedName name="금속서강" hidden="1">{"'별표'!$N$220"}</definedName>
    <definedName name="금월" localSheetId="10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10">#REF!</definedName>
    <definedName name="금회공사원가금회" localSheetId="3">#REF!</definedName>
    <definedName name="금회공사원가금회">#REF!</definedName>
    <definedName name="금회공사원가기시행" localSheetId="10">#REF!</definedName>
    <definedName name="금회공사원가기시행" localSheetId="3">#REF!</definedName>
    <definedName name="금회공사원가기시행">#REF!</definedName>
    <definedName name="금회공사원가전체" localSheetId="10">#REF!</definedName>
    <definedName name="금회공사원가전체" localSheetId="3">#REF!</definedName>
    <definedName name="금회공사원가전체">#REF!</definedName>
    <definedName name="금회금간접노무비" localSheetId="10">#REF!</definedName>
    <definedName name="금회금간접노무비" localSheetId="3">#REF!</definedName>
    <definedName name="금회금간접노무비">#REF!</definedName>
    <definedName name="금회금고용보험료" localSheetId="10">#REF!</definedName>
    <definedName name="금회금고용보험료" localSheetId="3">#REF!</definedName>
    <definedName name="금회금고용보험료">#REF!</definedName>
    <definedName name="금회금공사원가" localSheetId="10">#REF!</definedName>
    <definedName name="금회금공사원가" localSheetId="3">#REF!</definedName>
    <definedName name="금회금공사원가">#REF!</definedName>
    <definedName name="금회금기타경비" localSheetId="10">#REF!</definedName>
    <definedName name="금회금기타경비" localSheetId="3">#REF!</definedName>
    <definedName name="금회금기타경비">#REF!</definedName>
    <definedName name="금회금산재보험료" localSheetId="10">#REF!</definedName>
    <definedName name="금회금산재보험료" localSheetId="3">#REF!</definedName>
    <definedName name="금회금산재보험료">#REF!</definedName>
    <definedName name="금회금안전관리비" localSheetId="10">#REF!</definedName>
    <definedName name="금회금안전관리비" localSheetId="3">#REF!</definedName>
    <definedName name="금회금안전관리비">#REF!</definedName>
    <definedName name="금회금이윤" localSheetId="10">#REF!</definedName>
    <definedName name="금회금이윤" localSheetId="3">#REF!</definedName>
    <definedName name="금회금이윤">#REF!</definedName>
    <definedName name="금회금일반관리비" localSheetId="10">#REF!</definedName>
    <definedName name="금회금일반관리비" localSheetId="3">#REF!</definedName>
    <definedName name="금회금일반관리비">#REF!</definedName>
    <definedName name="금회금제이윤" localSheetId="10">#REF!</definedName>
    <definedName name="금회금제이윤" localSheetId="3">#REF!</definedName>
    <definedName name="금회금제이윤">#REF!</definedName>
    <definedName name="금회금폐기물처리비" localSheetId="10">#REF!</definedName>
    <definedName name="금회금폐기물처리비" localSheetId="3">#REF!</definedName>
    <definedName name="금회금폐기물처리비">#REF!</definedName>
    <definedName name="금회기공사원가" localSheetId="10">#REF!</definedName>
    <definedName name="금회기공사원가" localSheetId="3">#REF!</definedName>
    <definedName name="금회기공사원가">#REF!</definedName>
    <definedName name="금회장공사원가" localSheetId="10">#REF!</definedName>
    <definedName name="금회장공사원가" localSheetId="3">#REF!</definedName>
    <definedName name="금회장공사원가">#REF!</definedName>
    <definedName name="금회전공사원가" localSheetId="10">#REF!</definedName>
    <definedName name="금회전공사원가" localSheetId="3">#REF!</definedName>
    <definedName name="금회전공사원가">#REF!</definedName>
    <definedName name="급식" localSheetId="10">#REF!</definedName>
    <definedName name="급식" localSheetId="3">#REF!</definedName>
    <definedName name="급식">#REF!</definedName>
    <definedName name="기">#N/A</definedName>
    <definedName name="기계" localSheetId="10">#REF!</definedName>
    <definedName name="기계" localSheetId="3">#REF!</definedName>
    <definedName name="기계">#REF!</definedName>
    <definedName name="기계3" localSheetId="10">BlankMacro1</definedName>
    <definedName name="기계3" localSheetId="3">BlankMacro1</definedName>
    <definedName name="기계3">BlankMacro1</definedName>
    <definedName name="기관명" localSheetId="10">#REF!</definedName>
    <definedName name="기관명" localSheetId="3">#REF!</definedName>
    <definedName name="기관명">#REF!</definedName>
    <definedName name="기명기" localSheetId="10">'[37]24.보증금(전신전화가입권)'!#REF!</definedName>
    <definedName name="기명기" localSheetId="3">'[37]24.보증금(전신전화가입권)'!#REF!</definedName>
    <definedName name="기명기">'[37]24.보증금(전신전화가입권)'!#REF!</definedName>
    <definedName name="기술" localSheetId="10">#REF!</definedName>
    <definedName name="기술" localSheetId="3">#REF!</definedName>
    <definedName name="기술">#REF!</definedName>
    <definedName name="기아모텍" localSheetId="10" hidden="1">{#N/A,#N/A,FALSE,"정공"}</definedName>
    <definedName name="기아모텍" localSheetId="3" hidden="1">{#N/A,#N/A,FALSE,"정공"}</definedName>
    <definedName name="기아모텍" hidden="1">{#N/A,#N/A,FALSE,"정공"}</definedName>
    <definedName name="기아전자" localSheetId="10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10">#REF!</definedName>
    <definedName name="기초단가" localSheetId="3">#REF!</definedName>
    <definedName name="기초단가">#REF!</definedName>
    <definedName name="기초단가1" localSheetId="10">#REF!</definedName>
    <definedName name="기초단가1" localSheetId="3">#REF!</definedName>
    <definedName name="기초단가1">#REF!</definedName>
    <definedName name="기타경비" localSheetId="10">#REF!</definedName>
    <definedName name="기타경비" localSheetId="3">#REF!</definedName>
    <definedName name="기타경비">#REF!</definedName>
    <definedName name="기타경비율" localSheetId="10">#REF!</definedName>
    <definedName name="기타경비율" localSheetId="3">#REF!</definedName>
    <definedName name="기타경비율">#REF!</definedName>
    <definedName name="김" localSheetId="10" hidden="1">[38]대비!#REF!</definedName>
    <definedName name="김" localSheetId="3" hidden="1">[38]대비!#REF!</definedName>
    <definedName name="김" hidden="1">[38]대비!#REF!</definedName>
    <definedName name="김상구" localSheetId="10">[0]!BlankMacro1</definedName>
    <definedName name="김상구" localSheetId="3">[0]!BlankMacro1</definedName>
    <definedName name="김상구">[0]!BlankMacro1</definedName>
    <definedName name="꽃창포" localSheetId="10">#REF!</definedName>
    <definedName name="꽃창포" localSheetId="3">#REF!</definedName>
    <definedName name="꽃창포">#REF!</definedName>
    <definedName name="꽃향유" localSheetId="10">#REF!</definedName>
    <definedName name="꽃향유" localSheetId="3">#REF!</definedName>
    <definedName name="꽃향유">#REF!</definedName>
    <definedName name="ㄴ" localSheetId="10">[0]!BlankMacro1</definedName>
    <definedName name="ㄴ" localSheetId="3">[0]!BlankMacro1</definedName>
    <definedName name="ㄴ">[0]!BlankMacro1</definedName>
    <definedName name="ㄴㄴ" localSheetId="10">#REF!</definedName>
    <definedName name="ㄴㄴ" localSheetId="3">#REF!</definedName>
    <definedName name="ㄴㄴ">#REF!</definedName>
    <definedName name="ㄴㄴㄴ" localSheetId="10">#REF!</definedName>
    <definedName name="ㄴㄴㄴ" localSheetId="3">#REF!</definedName>
    <definedName name="ㄴㄴㄴ">#REF!</definedName>
    <definedName name="ㄴㄴㄴㄴㄴ" localSheetId="10" hidden="1">{"'별표'!$N$220"}</definedName>
    <definedName name="ㄴㄴㄴㄴㄴ" localSheetId="3" hidden="1">{"'별표'!$N$220"}</definedName>
    <definedName name="ㄴㄴㄴㄴㄴ" hidden="1">{"'별표'!$N$220"}</definedName>
    <definedName name="ㄴㄺㄷ" localSheetId="10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10" hidden="1">[30]CTEMCOST!#REF!</definedName>
    <definedName name="ㄴㅁㅇㄻㄴㅇㄹ" localSheetId="3" hidden="1">[30]CTEMCOST!#REF!</definedName>
    <definedName name="ㄴㅁㅇㄻㄴㅇㄹ" hidden="1">[30]CTEMCOST!#REF!</definedName>
    <definedName name="ㄴㅇ" localSheetId="10">#REF!</definedName>
    <definedName name="ㄴㅇ" localSheetId="3">#REF!</definedName>
    <definedName name="ㄴㅇ">#REF!</definedName>
    <definedName name="ㄴㅇㄴㄹㅇㄴㅁ" localSheetId="10" hidden="1">#REF!</definedName>
    <definedName name="ㄴㅇㄴㄹㅇㄴㅁ" localSheetId="3" hidden="1">#REF!</definedName>
    <definedName name="ㄴㅇㄴㄹㅇㄴㅁ" hidden="1">#REF!</definedName>
    <definedName name="ㄴㅇㄹ" localSheetId="10" hidden="1">{#N/A,#N/A,FALSE,"전력간선"}</definedName>
    <definedName name="ㄴㅇㄹ" localSheetId="3" hidden="1">{#N/A,#N/A,FALSE,"전력간선"}</definedName>
    <definedName name="ㄴㅇㄹ" hidden="1">{#N/A,#N/A,FALSE,"전력간선"}</definedName>
    <definedName name="ㄴㅇ란ㅇ" localSheetId="10">[0]!BlankMacro1</definedName>
    <definedName name="ㄴㅇ란ㅇ" localSheetId="3">[0]!BlankMacro1</definedName>
    <definedName name="ㄴㅇ란ㅇ">[0]!BlankMacro1</definedName>
    <definedName name="ㄴㅇㅀㅁㅇㅎㄴㅇㅁㅀㅇㅀㄴㅇㅀ" localSheetId="10" hidden="1">{#N/A,#N/A,FALSE,"정공"}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10">[0]!BlankMacro1</definedName>
    <definedName name="ㄴㅇㅎ" localSheetId="3">[0]!BlankMacro1</definedName>
    <definedName name="ㄴㅇㅎ">[0]!BlankMacro1</definedName>
    <definedName name="나." localSheetId="10">#REF!</definedName>
    <definedName name="나." localSheetId="3">#REF!</definedName>
    <definedName name="나.">#REF!</definedName>
    <definedName name="나라사랑" localSheetId="10" hidden="1">{#N/A,#N/A,FALSE,"정공"}</definedName>
    <definedName name="나라사랑" localSheetId="3" hidden="1">{#N/A,#N/A,FALSE,"정공"}</definedName>
    <definedName name="나라사랑" hidden="1">{#N/A,#N/A,FALSE,"정공"}</definedName>
    <definedName name="나무라오" localSheetId="10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10">[0]!BlankMacro1</definedName>
    <definedName name="나오시오" localSheetId="3">[0]!BlankMacro1</definedName>
    <definedName name="나오시오">[0]!BlankMacro1</definedName>
    <definedName name="난데어이" localSheetId="10">[0]!BlankMacro1</definedName>
    <definedName name="난데어이" localSheetId="3">[0]!BlankMacro1</definedName>
    <definedName name="난데어이">[0]!BlankMacro1</definedName>
    <definedName name="남덕" localSheetId="10">BlankMacro1</definedName>
    <definedName name="남덕" localSheetId="3">BlankMacro1</definedName>
    <definedName name="남덕">BlankMacro1</definedName>
    <definedName name="남덕1" localSheetId="10">BlankMacro1</definedName>
    <definedName name="남덕1" localSheetId="3">BlankMacro1</definedName>
    <definedName name="남덕1">BlankMacro1</definedName>
    <definedName name="남의나라" localSheetId="10" hidden="1">{#N/A,#N/A,FALSE,"정공"}</definedName>
    <definedName name="남의나라" localSheetId="3" hidden="1">{#N/A,#N/A,FALSE,"정공"}</definedName>
    <definedName name="남의나라" hidden="1">{#N/A,#N/A,FALSE,"정공"}</definedName>
    <definedName name="낭" localSheetId="10">[0]!BlankMacro1</definedName>
    <definedName name="낭" localSheetId="3">[0]!BlankMacro1</definedName>
    <definedName name="낭">[0]!BlankMacro1</definedName>
    <definedName name="내">#N/A</definedName>
    <definedName name="내맘" localSheetId="10">#REF!</definedName>
    <definedName name="내맘" localSheetId="3">#REF!</definedName>
    <definedName name="내맘">#REF!</definedName>
    <definedName name="내선" localSheetId="10">#REF!</definedName>
    <definedName name="내선" localSheetId="3">#REF!</definedName>
    <definedName name="내선">#REF!</definedName>
    <definedName name="내역" localSheetId="10">#REF!</definedName>
    <definedName name="내역" localSheetId="3">#REF!</definedName>
    <definedName name="내역">#REF!</definedName>
    <definedName name="내역서" localSheetId="10">#REF!</definedName>
    <definedName name="내역서" localSheetId="3">#REF!</definedName>
    <definedName name="내역서">#REF!</definedName>
    <definedName name="내장" localSheetId="10">#REF!</definedName>
    <definedName name="내장" localSheetId="3">#REF!</definedName>
    <definedName name="내장">#REF!</definedName>
    <definedName name="낵역4" localSheetId="10">#REF!</definedName>
    <definedName name="낵역4" localSheetId="3">#REF!</definedName>
    <definedName name="낵역4">#REF!</definedName>
    <definedName name="년___월___일_까지" localSheetId="10">[7]수선비!#REF!</definedName>
    <definedName name="년___월___일_까지" localSheetId="3">[7]수선비!#REF!</definedName>
    <definedName name="년___월___일_까지">[7]수선비!#REF!</definedName>
    <definedName name="노무" localSheetId="10">#REF!</definedName>
    <definedName name="노무" localSheetId="3">#REF!</definedName>
    <definedName name="노무">#REF!</definedName>
    <definedName name="노무단가할증" localSheetId="10">#REF!</definedName>
    <definedName name="노무단가할증" localSheetId="3">#REF!</definedName>
    <definedName name="노무단가할증">#REF!</definedName>
    <definedName name="노무비총액" localSheetId="10">#REF!</definedName>
    <definedName name="노무비총액" localSheetId="3">#REF!</definedName>
    <definedName name="노무비총액">#REF!</definedName>
    <definedName name="노무수량할증" localSheetId="10">#REF!</definedName>
    <definedName name="노무수량할증" localSheetId="3">#REF!</definedName>
    <definedName name="노무수량할증">#REF!</definedName>
    <definedName name="노임" localSheetId="10">BlankMacro1</definedName>
    <definedName name="노임" localSheetId="3">BlankMacro1</definedName>
    <definedName name="노임">BlankMacro1</definedName>
    <definedName name="노임1" localSheetId="10">BlankMacro1</definedName>
    <definedName name="노임1" localSheetId="3">BlankMacro1</definedName>
    <definedName name="노임1">BlankMacro1</definedName>
    <definedName name="노출직부" localSheetId="10">#REF!</definedName>
    <definedName name="노출직부" localSheetId="3">#REF!</definedName>
    <definedName name="노출직부">#REF!</definedName>
    <definedName name="눈주목" localSheetId="10">#REF!</definedName>
    <definedName name="눈주목" localSheetId="3">#REF!</definedName>
    <definedName name="눈주목">#REF!</definedName>
    <definedName name="느티나무" localSheetId="10">#REF!</definedName>
    <definedName name="느티나무" localSheetId="3">#REF!</definedName>
    <definedName name="느티나무">#REF!</definedName>
    <definedName name="ㄶㅇ" localSheetId="10">[0]!BlankMacro1</definedName>
    <definedName name="ㄶㅇ" localSheetId="3">[0]!BlankMacro1</definedName>
    <definedName name="ㄶㅇ">[0]!BlankMacro1</definedName>
    <definedName name="ㄷ" localSheetId="10">[0]!BlankMacro1</definedName>
    <definedName name="ㄷ" localSheetId="3">[0]!BlankMacro1</definedName>
    <definedName name="ㄷ">[0]!BlankMacro1</definedName>
    <definedName name="ㄷㄱ" localSheetId="10" hidden="1">{#N/A,#N/A,FALSE,"포장2"}</definedName>
    <definedName name="ㄷㄱ" localSheetId="3" hidden="1">{#N/A,#N/A,FALSE,"포장2"}</definedName>
    <definedName name="ㄷㄱ" hidden="1">{#N/A,#N/A,FALSE,"포장2"}</definedName>
    <definedName name="ㄷㄷ" localSheetId="10">BlankMacro1</definedName>
    <definedName name="ㄷㄷ" localSheetId="3">BlankMacro1</definedName>
    <definedName name="ㄷㄷ">BlankMacro1</definedName>
    <definedName name="ㄷㄷㄷㄷ" localSheetId="10">[0]!BlankMacro1</definedName>
    <definedName name="ㄷㄷㄷㄷ" localSheetId="3">[0]!BlankMacro1</definedName>
    <definedName name="ㄷㄷㄷㄷ">[0]!BlankMacro1</definedName>
    <definedName name="ㄷㄷㄷㄷㄷ" localSheetId="10">[0]!BlankMacro1</definedName>
    <definedName name="ㄷㄷㄷㄷㄷ" localSheetId="3">[0]!BlankMacro1</definedName>
    <definedName name="ㄷㄷㄷㄷㄷ">[0]!BlankMacro1</definedName>
    <definedName name="ㄷㅇ" localSheetId="10">#REF!</definedName>
    <definedName name="ㄷㅇ" localSheetId="3">#REF!</definedName>
    <definedName name="ㄷㅇ">#REF!</definedName>
    <definedName name="ㄷㅌㅇㅇ" localSheetId="10">[0]!BlankMacro1</definedName>
    <definedName name="ㄷㅌㅇㅇ" localSheetId="3">[0]!BlankMacro1</definedName>
    <definedName name="ㄷㅌㅇㅇ">[0]!BlankMacro1</definedName>
    <definedName name="다." localSheetId="10">#REF!</definedName>
    <definedName name="다." localSheetId="3">#REF!</definedName>
    <definedName name="다.">#REF!</definedName>
    <definedName name="다나가라" localSheetId="10" hidden="1">{#N/A,#N/A,FALSE,"정공"}</definedName>
    <definedName name="다나가라" localSheetId="3" hidden="1">{#N/A,#N/A,FALSE,"정공"}</definedName>
    <definedName name="다나가라" hidden="1">{#N/A,#N/A,FALSE,"정공"}</definedName>
    <definedName name="다니오오" localSheetId="10">[0]!BlankMacro1</definedName>
    <definedName name="다니오오" localSheetId="3">[0]!BlankMacro1</definedName>
    <definedName name="다니오오">[0]!BlankMacro1</definedName>
    <definedName name="다다" localSheetId="10" hidden="1">{#N/A,#N/A,FALSE,"정공"}</definedName>
    <definedName name="다다" localSheetId="3" hidden="1">{#N/A,#N/A,FALSE,"정공"}</definedName>
    <definedName name="다다" hidden="1">{#N/A,#N/A,FALSE,"정공"}</definedName>
    <definedName name="다다익선" localSheetId="10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10">[0]!BlankMacro1</definedName>
    <definedName name="다닫이" localSheetId="3">[0]!BlankMacro1</definedName>
    <definedName name="다닫이">[0]!BlankMacro1</definedName>
    <definedName name="다달이" localSheetId="10" hidden="1">{#N/A,#N/A,FALSE,"정공"}</definedName>
    <definedName name="다달이" localSheetId="3" hidden="1">{#N/A,#N/A,FALSE,"정공"}</definedName>
    <definedName name="다달이" hidden="1">{#N/A,#N/A,FALSE,"정공"}</definedName>
    <definedName name="다라니경" localSheetId="10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10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10">#REF!</definedName>
    <definedName name="단가" localSheetId="3">#REF!</definedName>
    <definedName name="단가">#REF!</definedName>
    <definedName name="단가비교표" localSheetId="10">#REF!,#REF!</definedName>
    <definedName name="단가비교표" localSheetId="3">#REF!,#REF!</definedName>
    <definedName name="단가비교표">#REF!,#REF!</definedName>
    <definedName name="단가적용표" localSheetId="10">#REF!</definedName>
    <definedName name="단가적용표" localSheetId="3">#REF!</definedName>
    <definedName name="단가적용표">#REF!</definedName>
    <definedName name="단기대여금">[39]배서어음명세서!$A$2:$F$31</definedName>
    <definedName name="단말기" localSheetId="10" hidden="1">{#N/A,#N/A,FALSE,"정공"}</definedName>
    <definedName name="단말기" localSheetId="3" hidden="1">{#N/A,#N/A,FALSE,"정공"}</definedName>
    <definedName name="단말기" hidden="1">{#N/A,#N/A,FALSE,"정공"}</definedName>
    <definedName name="단말기번호" localSheetId="10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10">[0]!BlankMacro1</definedName>
    <definedName name="단아라" localSheetId="3">[0]!BlankMacro1</definedName>
    <definedName name="단아라">[0]!BlankMacro1</definedName>
    <definedName name="단아리다" localSheetId="10">[0]!BlankMacro1</definedName>
    <definedName name="단아리다" localSheetId="3">[0]!BlankMacro1</definedName>
    <definedName name="단아리다">[0]!BlankMacro1</definedName>
    <definedName name="단알기" localSheetId="10" hidden="1">{#N/A,#N/A,FALSE,"정공"}</definedName>
    <definedName name="단알기" localSheetId="3" hidden="1">{#N/A,#N/A,FALSE,"정공"}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 localSheetId="10">#REF!</definedName>
    <definedName name="당초구조물공계" localSheetId="3">#REF!</definedName>
    <definedName name="당초구조물공계">#REF!</definedName>
    <definedName name="당초기준손이" localSheetId="10" hidden="1">{#N/A,#N/A,FALSE,"정공"}</definedName>
    <definedName name="당초기준손이" localSheetId="3" hidden="1">{#N/A,#N/A,FALSE,"정공"}</definedName>
    <definedName name="당초기준손이" hidden="1">{#N/A,#N/A,FALSE,"정공"}</definedName>
    <definedName name="당초부대공계" localSheetId="10">#REF!</definedName>
    <definedName name="당초부대공계" localSheetId="3">#REF!</definedName>
    <definedName name="당초부대공계">#REF!</definedName>
    <definedName name="당초손익표" localSheetId="10" hidden="1">{#N/A,#N/A,FALSE,"정공"}</definedName>
    <definedName name="당초손익표" localSheetId="3" hidden="1">{#N/A,#N/A,FALSE,"정공"}</definedName>
    <definedName name="당초손익표" hidden="1">{#N/A,#N/A,FALSE,"정공"}</definedName>
    <definedName name="당초토공계" localSheetId="10">#REF!</definedName>
    <definedName name="당초토공계" localSheetId="3">#REF!</definedName>
    <definedName name="당초토공계">#REF!</definedName>
    <definedName name="당초포장공계" localSheetId="10">#REF!</definedName>
    <definedName name="당초포장공계" localSheetId="3">#REF!</definedName>
    <definedName name="당초포장공계">#REF!</definedName>
    <definedName name="대" hidden="1">'[41]#REF'!$A$45:$A$73</definedName>
    <definedName name="대경갑지" localSheetId="10">#REF!</definedName>
    <definedName name="대경갑지" localSheetId="3">#REF!</definedName>
    <definedName name="대경갑지">#REF!</definedName>
    <definedName name="대나무" localSheetId="10">#REF!</definedName>
    <definedName name="대나무" localSheetId="3">#REF!</definedName>
    <definedName name="대나무">#REF!</definedName>
    <definedName name="대리님" localSheetId="10" hidden="1">{#N/A,#N/A,FALSE,"정공"}</definedName>
    <definedName name="대리님" localSheetId="3" hidden="1">{#N/A,#N/A,FALSE,"정공"}</definedName>
    <definedName name="대리님" hidden="1">{#N/A,#N/A,FALSE,"정공"}</definedName>
    <definedName name="대변합계" localSheetId="10">#REF!</definedName>
    <definedName name="대변합계" localSheetId="3">#REF!</definedName>
    <definedName name="대변합계">#REF!</definedName>
    <definedName name="대비" localSheetId="10">#REF!</definedName>
    <definedName name="대비" localSheetId="3">#REF!</definedName>
    <definedName name="대비">#REF!</definedName>
    <definedName name="대상시트" localSheetId="10" hidden="1">{#N/A,#N/A,FALSE,"정공"}</definedName>
    <definedName name="대상시트" localSheetId="3" hidden="1">{#N/A,#N/A,FALSE,"정공"}</definedName>
    <definedName name="대상시트" hidden="1">{#N/A,#N/A,FALSE,"정공"}</definedName>
    <definedName name="대표회의" localSheetId="10" hidden="1">{#N/A,#N/A,FALSE,"현장 NCR 분석";#N/A,#N/A,FALSE,"현장품질감사";#N/A,#N/A,FALSE,"현장품질감사"}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10">[0]!BlankMacro1</definedName>
    <definedName name="대하하시오" localSheetId="3">[0]!BlankMacro1</definedName>
    <definedName name="대하하시오">[0]!BlankMacro1</definedName>
    <definedName name="덕트" localSheetId="10">#REF!</definedName>
    <definedName name="덕트" localSheetId="3">#REF!</definedName>
    <definedName name="덕트">#REF!</definedName>
    <definedName name="도" localSheetId="10">#REF!</definedName>
    <definedName name="도" localSheetId="3">#REF!</definedName>
    <definedName name="도">#REF!</definedName>
    <definedName name="도급공사" localSheetId="10">#REF!</definedName>
    <definedName name="도급공사" localSheetId="3">#REF!</definedName>
    <definedName name="도급공사">#REF!</definedName>
    <definedName name="도급예산액" localSheetId="10">#REF!</definedName>
    <definedName name="도급예산액" localSheetId="3">#REF!</definedName>
    <definedName name="도급예산액">#REF!</definedName>
    <definedName name="도급예상액" localSheetId="10">#REF!</definedName>
    <definedName name="도급예상액" localSheetId="3">#REF!</definedName>
    <definedName name="도급예상액">#REF!</definedName>
    <definedName name="도급예정액" localSheetId="10">#REF!</definedName>
    <definedName name="도급예정액" localSheetId="3">#REF!</definedName>
    <definedName name="도급예정액">#REF!</definedName>
    <definedName name="도서" localSheetId="10">#REF!</definedName>
    <definedName name="도서" localSheetId="3">#REF!</definedName>
    <definedName name="도서">#REF!</definedName>
    <definedName name="도장" localSheetId="10">#REF!</definedName>
    <definedName name="도장" localSheetId="3">#REF!</definedName>
    <definedName name="도장">#REF!</definedName>
    <definedName name="돌단풍" localSheetId="10">#REF!</definedName>
    <definedName name="돌단풍" localSheetId="3">#REF!</definedName>
    <definedName name="돌단풍">#REF!</definedName>
    <definedName name="동국대불교병원" localSheetId="10">#REF!</definedName>
    <definedName name="동국대불교병원" localSheetId="3">#REF!</definedName>
    <definedName name="동국대불교병원">#REF!</definedName>
    <definedName name="두번째" localSheetId="10" hidden="1">{#N/A,#N/A,FALSE,"정공"}</definedName>
    <definedName name="두번째" localSheetId="3" hidden="1">{#N/A,#N/A,FALSE,"정공"}</definedName>
    <definedName name="두번째" hidden="1">{#N/A,#N/A,FALSE,"정공"}</definedName>
    <definedName name="따" localSheetId="10">BlankMacro1</definedName>
    <definedName name="따" localSheetId="3">BlankMacro1</definedName>
    <definedName name="따">BlankMacro1</definedName>
    <definedName name="ㄹ" localSheetId="10">#REF!</definedName>
    <definedName name="ㄹ" localSheetId="3">#REF!</definedName>
    <definedName name="ㄹ">#REF!</definedName>
    <definedName name="ㄹ2" localSheetId="10">#REF!</definedName>
    <definedName name="ㄹ2" localSheetId="3">#REF!</definedName>
    <definedName name="ㄹ2">#REF!</definedName>
    <definedName name="ㄹㄹㄹ" hidden="1">#N/A</definedName>
    <definedName name="ㄹㅇㅎㄴㅇ" localSheetId="10">[0]!BlankMacro1</definedName>
    <definedName name="ㄹㅇㅎㄴㅇ" localSheetId="3">[0]!BlankMacro1</definedName>
    <definedName name="ㄹㅇㅎㄴㅇ">[0]!BlankMacro1</definedName>
    <definedName name="란다리아" localSheetId="10" hidden="1">{#N/A,#N/A,FALSE,"정공"}</definedName>
    <definedName name="란다리아" localSheetId="3" hidden="1">{#N/A,#N/A,FALSE,"정공"}</definedName>
    <definedName name="란다리아" hidden="1">{#N/A,#N/A,FALSE,"정공"}</definedName>
    <definedName name="레180" localSheetId="10">#REF!</definedName>
    <definedName name="레180" localSheetId="3">#REF!</definedName>
    <definedName name="레180">#REF!</definedName>
    <definedName name="레210" localSheetId="10">#REF!</definedName>
    <definedName name="레210" localSheetId="3">#REF!</definedName>
    <definedName name="레210">#REF!</definedName>
    <definedName name="로6" localSheetId="10">[0]!BlankMacro1</definedName>
    <definedName name="로6" localSheetId="3">[0]!BlankMacro1</definedName>
    <definedName name="로6">[0]!BlankMacro1</definedName>
    <definedName name="ㄻ" localSheetId="10" hidden="1">{#N/A,#N/A,FALSE,"포장2"}</definedName>
    <definedName name="ㄻ" localSheetId="3" hidden="1">{#N/A,#N/A,FALSE,"포장2"}</definedName>
    <definedName name="ㄻ" hidden="1">{#N/A,#N/A,FALSE,"포장2"}</definedName>
    <definedName name="ㅀ" localSheetId="10">#REF!</definedName>
    <definedName name="ㅀ" localSheetId="3">#REF!</definedName>
    <definedName name="ㅀ">#REF!</definedName>
    <definedName name="ㅀㅇ" localSheetId="10">[0]!BlankMacro1</definedName>
    <definedName name="ㅀㅇ" localSheetId="3">[0]!BlankMacro1</definedName>
    <definedName name="ㅀㅇ">[0]!BlankMacro1</definedName>
    <definedName name="ㅁ" localSheetId="10">[0]!BlankMacro1</definedName>
    <definedName name="ㅁ" localSheetId="3">[0]!BlankMacro1</definedName>
    <definedName name="ㅁ">[0]!BlankMacro1</definedName>
    <definedName name="ㅁ1" localSheetId="10">#REF!</definedName>
    <definedName name="ㅁ1" localSheetId="3">#REF!</definedName>
    <definedName name="ㅁ1">#REF!</definedName>
    <definedName name="ㅁ1180" localSheetId="10">#REF!</definedName>
    <definedName name="ㅁ1180" localSheetId="3">#REF!</definedName>
    <definedName name="ㅁ1180">#REF!</definedName>
    <definedName name="ㅁ139" localSheetId="10">#REF!</definedName>
    <definedName name="ㅁ139" localSheetId="3">#REF!</definedName>
    <definedName name="ㅁ139">#REF!</definedName>
    <definedName name="ㅁ1510." localSheetId="10">#REF!</definedName>
    <definedName name="ㅁ1510." localSheetId="3">#REF!</definedName>
    <definedName name="ㅁ1510.">#REF!</definedName>
    <definedName name="ㅁ169" localSheetId="10">[42]승용!#REF!</definedName>
    <definedName name="ㅁ169" localSheetId="3">[42]승용!#REF!</definedName>
    <definedName name="ㅁ169">[42]승용!#REF!</definedName>
    <definedName name="ㅁ2923" localSheetId="10">#REF!</definedName>
    <definedName name="ㅁ2923" localSheetId="3">#REF!</definedName>
    <definedName name="ㅁ2923">#REF!</definedName>
    <definedName name="ㅁㄴ" localSheetId="10">#REF!</definedName>
    <definedName name="ㅁㄴ" localSheetId="3">#REF!</definedName>
    <definedName name="ㅁㄴ">#REF!</definedName>
    <definedName name="ㅁㄴㄴ" localSheetId="10">[0]!BlankMacro1</definedName>
    <definedName name="ㅁㄴㄴ" localSheetId="3">[0]!BlankMacro1</definedName>
    <definedName name="ㅁㄴㄴ">[0]!BlankMacro1</definedName>
    <definedName name="ㅁㄴㅇㄻㄴ" localSheetId="10" hidden="1">[43]금융비용!#REF!</definedName>
    <definedName name="ㅁㄴㅇㄻㄴ" localSheetId="3" hidden="1">[43]금융비용!#REF!</definedName>
    <definedName name="ㅁㄴㅇㄻㄴ" hidden="1">[43]금융비용!#REF!</definedName>
    <definedName name="ㅁㅁㅁ" localSheetId="10">[0]!BlankMacro1</definedName>
    <definedName name="ㅁㅁㅁ" localSheetId="3">[0]!BlankMacro1</definedName>
    <definedName name="ㅁㅁㅁ">[0]!BlankMacro1</definedName>
    <definedName name="ㅁㅁㅁㅁ" localSheetId="10">[0]!BlankMacro1</definedName>
    <definedName name="ㅁㅁㅁㅁ" localSheetId="3">[0]!BlankMacro1</definedName>
    <definedName name="ㅁㅁㅁㅁ">[0]!BlankMacro1</definedName>
    <definedName name="ㅁㅁㅁㅁㅁ" localSheetId="10">[0]!BlankMacro1</definedName>
    <definedName name="ㅁㅁㅁㅁㅁ" localSheetId="3">[0]!BlankMacro1</definedName>
    <definedName name="ㅁㅁㅁㅁㅁ">[0]!BlankMacro1</definedName>
    <definedName name="ㅁㅁㅁㅁㅁㅁ" localSheetId="10" hidden="1">#REF!</definedName>
    <definedName name="ㅁㅁㅁㅁㅁㅁ" localSheetId="3" hidden="1">#REF!</definedName>
    <definedName name="ㅁㅁㅁㅁㅁㅁ" hidden="1">#REF!</definedName>
    <definedName name="ㅁㅈㄷ" localSheetId="10" hidden="1">{#N/A,#N/A,FALSE,"배수1"}</definedName>
    <definedName name="ㅁㅈㄷ" localSheetId="3" hidden="1">{#N/A,#N/A,FALSE,"배수1"}</definedName>
    <definedName name="ㅁㅈㄷ" hidden="1">{#N/A,#N/A,FALSE,"배수1"}</definedName>
    <definedName name="마감" localSheetId="10" hidden="1">{#N/A,#N/A,FALSE,"견적조건";#N/A,#N/A,FALSE,"산출근거"}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10">[0]!BlankMacro1</definedName>
    <definedName name="마나맘" localSheetId="3">[0]!BlankMacro1</definedName>
    <definedName name="마나맘">[0]!BlankMacro1</definedName>
    <definedName name="마라앙" localSheetId="10">[0]!BlankMacro1</definedName>
    <definedName name="마라앙" localSheetId="3">[0]!BlankMacro1</definedName>
    <definedName name="마라앙">[0]!BlankMacro1</definedName>
    <definedName name="마마보이" localSheetId="10" hidden="1">{#N/A,#N/A,FALSE,"정공"}</definedName>
    <definedName name="마마보이" localSheetId="3" hidden="1">{#N/A,#N/A,FALSE,"정공"}</definedName>
    <definedName name="마마보이" hidden="1">{#N/A,#N/A,FALSE,"정공"}</definedName>
    <definedName name="만나리아" localSheetId="10">[0]!BlankMacro1</definedName>
    <definedName name="만나리아" localSheetId="3">[0]!BlankMacro1</definedName>
    <definedName name="만나리아">[0]!BlankMacro1</definedName>
    <definedName name="만다라" localSheetId="10">[0]!BlankMacro1</definedName>
    <definedName name="만다라" localSheetId="3">[0]!BlankMacro1</definedName>
    <definedName name="만다라">[0]!BlankMacro1</definedName>
    <definedName name="만아오오" localSheetId="10">[0]!BlankMacro1</definedName>
    <definedName name="만아오오" localSheetId="3">[0]!BlankMacro1</definedName>
    <definedName name="만아오오">[0]!BlankMacro1</definedName>
    <definedName name="맘모스" localSheetId="10">[0]!BlankMacro1</definedName>
    <definedName name="맘모스" localSheetId="3">[0]!BlankMacro1</definedName>
    <definedName name="맘모스">[0]!BlankMacro1</definedName>
    <definedName name="매출" localSheetId="10">#REF!</definedName>
    <definedName name="매출" localSheetId="3">#REF!</definedName>
    <definedName name="매출">#REF!</definedName>
    <definedName name="매출기준" localSheetId="10" hidden="1">{#N/A,#N/A,FALSE,"정공"}</definedName>
    <definedName name="매출기준" localSheetId="3" hidden="1">{#N/A,#N/A,FALSE,"정공"}</definedName>
    <definedName name="매출기준" hidden="1">{#N/A,#N/A,FALSE,"정공"}</definedName>
    <definedName name="매출손익" localSheetId="10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10">[0]!BlankMacro1</definedName>
    <definedName name="매출손익계산" localSheetId="3">[0]!BlankMacro1</definedName>
    <definedName name="매출손익계산">[0]!BlankMacro1</definedName>
    <definedName name="매출이익율" localSheetId="10">[0]!BlankMacro1</definedName>
    <definedName name="매출이익율" localSheetId="3">[0]!BlankMacro1</definedName>
    <definedName name="매출이익율">[0]!BlankMacro1</definedName>
    <definedName name="매출전환손익" localSheetId="10" hidden="1">{#N/A,#N/A,FALSE,"정공"}</definedName>
    <definedName name="매출전환손익" localSheetId="3" hidden="1">{#N/A,#N/A,FALSE,"정공"}</definedName>
    <definedName name="매출전환손익" hidden="1">{#N/A,#N/A,FALSE,"정공"}</definedName>
    <definedName name="매출채권" localSheetId="10">#REF!</definedName>
    <definedName name="매출채권" localSheetId="3">#REF!</definedName>
    <definedName name="매출채권">#REF!</definedName>
    <definedName name="매출추1" localSheetId="10" hidden="1">{#N/A,#N/A,FALSE,"정공"}</definedName>
    <definedName name="매출추1" localSheetId="3" hidden="1">{#N/A,#N/A,FALSE,"정공"}</definedName>
    <definedName name="매출추1" hidden="1">{#N/A,#N/A,FALSE,"정공"}</definedName>
    <definedName name="매출추정" localSheetId="10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10">#REF!</definedName>
    <definedName name="맥문동" localSheetId="3">#REF!</definedName>
    <definedName name="맥문동">#REF!</definedName>
    <definedName name="면제부다오" localSheetId="10">[0]!BlankMacro1</definedName>
    <definedName name="면제부다오" localSheetId="3">[0]!BlankMacro1</definedName>
    <definedName name="면제부다오">[0]!BlankMacro1</definedName>
    <definedName name="명칭" localSheetId="10">#REF!</definedName>
    <definedName name="명칭" localSheetId="3">#REF!</definedName>
    <definedName name="명칭">#REF!</definedName>
    <definedName name="모과나무" localSheetId="10">#REF!</definedName>
    <definedName name="모과나무" localSheetId="3">#REF!</definedName>
    <definedName name="모과나무">#REF!</definedName>
    <definedName name="모나리자아" localSheetId="10" hidden="1">{#N/A,#N/A,FALSE,"정공"}</definedName>
    <definedName name="모나리자아" localSheetId="3" hidden="1">{#N/A,#N/A,FALSE,"정공"}</definedName>
    <definedName name="모나리자아" hidden="1">{#N/A,#N/A,FALSE,"정공"}</definedName>
    <definedName name="목백합" localSheetId="10">#REF!</definedName>
    <definedName name="목백합" localSheetId="3">#REF!</definedName>
    <definedName name="목백합">#REF!</definedName>
    <definedName name="목적" localSheetId="10">[0]!BlankMacro1</definedName>
    <definedName name="목적" localSheetId="3">[0]!BlankMacro1</definedName>
    <definedName name="목적">[0]!BlankMacro1</definedName>
    <definedName name="목차도" localSheetId="10" hidden="1">{#N/A,#N/A,FALSE,"정공"}</definedName>
    <definedName name="목차도" localSheetId="3" hidden="1">{#N/A,#N/A,FALSE,"정공"}</definedName>
    <definedName name="목차도" hidden="1">{#N/A,#N/A,FALSE,"정공"}</definedName>
    <definedName name="몰라" localSheetId="10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10">#REF!</definedName>
    <definedName name="무궁화" localSheetId="3">#REF!</definedName>
    <definedName name="무궁화">#REF!</definedName>
    <definedName name="무형" localSheetId="10">#REF!</definedName>
    <definedName name="무형" localSheetId="3">#REF!</definedName>
    <definedName name="무형">#REF!</definedName>
    <definedName name="무형자산" localSheetId="10">#REF!</definedName>
    <definedName name="무형자산" localSheetId="3">#REF!</definedName>
    <definedName name="무형자산">#REF!</definedName>
    <definedName name="무형자산상각" localSheetId="10">#REF!</definedName>
    <definedName name="무형자산상각" localSheetId="3">#REF!</definedName>
    <definedName name="무형자산상각">#REF!</definedName>
    <definedName name="물가자료" localSheetId="10">#REF!</definedName>
    <definedName name="물가자료" localSheetId="3">#REF!</definedName>
    <definedName name="물가자료">#REF!</definedName>
    <definedName name="물가정보" localSheetId="10">#REF!</definedName>
    <definedName name="물가정보" localSheetId="3">#REF!</definedName>
    <definedName name="물가정보">#REF!</definedName>
    <definedName name="뭐야" hidden="1">#N/A</definedName>
    <definedName name="미미미아" localSheetId="10" hidden="1">{#N/A,#N/A,FALSE,"정공"}</definedName>
    <definedName name="미미미아" localSheetId="3" hidden="1">{#N/A,#N/A,FALSE,"정공"}</definedName>
    <definedName name="미미미아" hidden="1">{#N/A,#N/A,FALSE,"정공"}</definedName>
    <definedName name="미석" localSheetId="10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10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술" localSheetId="10">#REF!</definedName>
    <definedName name="미술" localSheetId="3">#REF!</definedName>
    <definedName name="미술">#REF!</definedName>
    <definedName name="미일초등" localSheetId="10">#REF!</definedName>
    <definedName name="미일초등" localSheetId="3">#REF!</definedName>
    <definedName name="미일초등">#REF!</definedName>
    <definedName name="미지급금" localSheetId="10">#REF!</definedName>
    <definedName name="미지급금" localSheetId="3">#REF!</definedName>
    <definedName name="미지급금">#REF!</definedName>
    <definedName name="ㅂ" localSheetId="10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10">#REF!</definedName>
    <definedName name="ㅂㅁ" localSheetId="3">#REF!</definedName>
    <definedName name="ㅂㅁ">#REF!</definedName>
    <definedName name="ㅂㅂ">[39]배서어음명세서!$A$34:$F$55</definedName>
    <definedName name="ㅂㅂㅂㅂ" localSheetId="10">[0]!BlankMacro1</definedName>
    <definedName name="ㅂㅂㅂㅂ" localSheetId="3">[0]!BlankMacro1</definedName>
    <definedName name="ㅂㅂㅂㅂ">[0]!BlankMacro1</definedName>
    <definedName name="ㅂㅈㄷㄱ" localSheetId="10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10">[0]!BlankMacro1</definedName>
    <definedName name="바다나라" localSheetId="3">[0]!BlankMacro1</definedName>
    <definedName name="바다나라">[0]!BlankMacro1</definedName>
    <definedName name="바랑라" localSheetId="10" hidden="1">{#N/A,#N/A,FALSE,"정공"}</definedName>
    <definedName name="바랑라" localSheetId="3" hidden="1">{#N/A,#N/A,FALSE,"정공"}</definedName>
    <definedName name="바랑라" hidden="1">{#N/A,#N/A,FALSE,"정공"}</definedName>
    <definedName name="바보" localSheetId="10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10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10">[0]!BlankMacro1</definedName>
    <definedName name="박재규" localSheetId="3">[0]!BlankMacro1</definedName>
    <definedName name="박재규">[0]!BlankMacro1</definedName>
    <definedName name="박태기" localSheetId="10">#REF!</definedName>
    <definedName name="박태기" localSheetId="3">#REF!</definedName>
    <definedName name="박태기">#REF!</definedName>
    <definedName name="반출0507" localSheetId="10">[44]BM_NEW2!#REF!</definedName>
    <definedName name="반출0507" localSheetId="3">[44]BM_NEW2!#REF!</definedName>
    <definedName name="반출0507">[44]BM_NEW2!#REF!</definedName>
    <definedName name="방송" localSheetId="10">#REF!</definedName>
    <definedName name="방송" localSheetId="3">#REF!</definedName>
    <definedName name="방송">#REF!</definedName>
    <definedName name="방수" localSheetId="10">#REF!</definedName>
    <definedName name="방수" localSheetId="3">#REF!</definedName>
    <definedName name="방수">#REF!</definedName>
    <definedName name="방수시방1" localSheetId="10" hidden="1">{#N/A,#N/A,FALSE,"현장 NCR 분석";#N/A,#N/A,FALSE,"현장품질감사";#N/A,#N/A,FALSE,"현장품질감사"}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10">#REF!</definedName>
    <definedName name="방진.도금" localSheetId="3">#REF!</definedName>
    <definedName name="방진.도금">#REF!</definedName>
    <definedName name="배관" localSheetId="10">#REF!</definedName>
    <definedName name="배관" localSheetId="3">#REF!</definedName>
    <definedName name="배관">#REF!</definedName>
    <definedName name="배관공" localSheetId="10">#REF!</definedName>
    <definedName name="배관공" localSheetId="3">#REF!</definedName>
    <definedName name="배관공">#REF!</definedName>
    <definedName name="배롱나무" localSheetId="10">#REF!</definedName>
    <definedName name="배롱나무" localSheetId="3">#REF!</definedName>
    <definedName name="배롱나무">#REF!</definedName>
    <definedName name="배부내역서2월" localSheetId="10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10" hidden="1">{#N/A,#N/A,FALSE,"부대1"}</definedName>
    <definedName name="배수공" localSheetId="3" hidden="1">{#N/A,#N/A,FALSE,"부대1"}</definedName>
    <definedName name="배수공" hidden="1">{#N/A,#N/A,FALSE,"부대1"}</definedName>
    <definedName name="변간접노무비" localSheetId="10">#REF!</definedName>
    <definedName name="변간접노무비" localSheetId="3">#REF!</definedName>
    <definedName name="변간접노무비">#REF!</definedName>
    <definedName name="변경개요" localSheetId="10" hidden="1">[33]개산공사비!#REF!</definedName>
    <definedName name="변경개요" localSheetId="3" hidden="1">[33]개산공사비!#REF!</definedName>
    <definedName name="변경개요" hidden="1">[33]개산공사비!#REF!</definedName>
    <definedName name="변경개요1" localSheetId="10">#REF!</definedName>
    <definedName name="변경개요1" localSheetId="3">#REF!</definedName>
    <definedName name="변경개요1">#REF!</definedName>
    <definedName name="변경개요2" localSheetId="10">#REF!</definedName>
    <definedName name="변경개요2" localSheetId="3">#REF!</definedName>
    <definedName name="변경개요2">#REF!</definedName>
    <definedName name="변경개요3" localSheetId="10">#REF!</definedName>
    <definedName name="변경개요3" localSheetId="3">#REF!</definedName>
    <definedName name="변경개요3">#REF!</definedName>
    <definedName name="변경개요4" localSheetId="10">#REF!</definedName>
    <definedName name="변경개요4" localSheetId="3">#REF!</definedName>
    <definedName name="변경개요4">#REF!</definedName>
    <definedName name="변경공사원가" localSheetId="10">#REF!</definedName>
    <definedName name="변경공사원가" localSheetId="3">#REF!</definedName>
    <definedName name="변경공사원가">#REF!</definedName>
    <definedName name="변경구조물공계" localSheetId="10">#REF!</definedName>
    <definedName name="변경구조물공계" localSheetId="3">#REF!</definedName>
    <definedName name="변경구조물공계">#REF!</definedName>
    <definedName name="변경부대공계" localSheetId="10">#REF!</definedName>
    <definedName name="변경부대공계" localSheetId="3">#REF!</definedName>
    <definedName name="변경부대공계">#REF!</definedName>
    <definedName name="변경비" localSheetId="10">#REF!</definedName>
    <definedName name="변경비" localSheetId="3">#REF!</definedName>
    <definedName name="변경비">#REF!</definedName>
    <definedName name="변경토공계" localSheetId="10">#REF!</definedName>
    <definedName name="변경토공계" localSheetId="3">#REF!</definedName>
    <definedName name="변경토공계">#REF!</definedName>
    <definedName name="변경포장공계" localSheetId="10">#REF!</definedName>
    <definedName name="변경포장공계" localSheetId="3">#REF!</definedName>
    <definedName name="변경포장공계">#REF!</definedName>
    <definedName name="변경후개요" localSheetId="10" hidden="1">[45]개산공사비!#REF!</definedName>
    <definedName name="변경후개요" localSheetId="3" hidden="1">[45]개산공사비!#REF!</definedName>
    <definedName name="변경후개요" hidden="1">[45]개산공사비!#REF!</definedName>
    <definedName name="변고용보험료" localSheetId="10">#REF!</definedName>
    <definedName name="변고용보험료" localSheetId="3">#REF!</definedName>
    <definedName name="변고용보험료">#REF!</definedName>
    <definedName name="변공급가액" localSheetId="10">#REF!</definedName>
    <definedName name="변공급가액" localSheetId="3">#REF!</definedName>
    <definedName name="변공급가액">#REF!</definedName>
    <definedName name="변공사개요1" localSheetId="10">#REF!</definedName>
    <definedName name="변공사개요1" localSheetId="3">#REF!</definedName>
    <definedName name="변공사개요1">#REF!</definedName>
    <definedName name="변공사개요2" localSheetId="10">#REF!</definedName>
    <definedName name="변공사개요2" localSheetId="3">#REF!</definedName>
    <definedName name="변공사개요2">#REF!</definedName>
    <definedName name="변공사개요3" localSheetId="10">#REF!</definedName>
    <definedName name="변공사개요3" localSheetId="3">#REF!</definedName>
    <definedName name="변공사개요3">#REF!</definedName>
    <definedName name="변공사개요4" localSheetId="10">#REF!</definedName>
    <definedName name="변공사개요4" localSheetId="3">#REF!</definedName>
    <definedName name="변공사개요4">#REF!</definedName>
    <definedName name="변관급자재대" localSheetId="10">#REF!</definedName>
    <definedName name="변관급자재대" localSheetId="3">#REF!</definedName>
    <definedName name="변관급자재대">#REF!</definedName>
    <definedName name="변기타경비" localSheetId="10">#REF!</definedName>
    <definedName name="변기타경비" localSheetId="3">#REF!</definedName>
    <definedName name="변기타경비">#REF!</definedName>
    <definedName name="변노무비" localSheetId="10">#REF!</definedName>
    <definedName name="변노무비" localSheetId="3">#REF!</definedName>
    <definedName name="변노무비">#REF!</definedName>
    <definedName name="변도급액" localSheetId="10">#REF!</definedName>
    <definedName name="변도급액" localSheetId="3">#REF!</definedName>
    <definedName name="변도급액">#REF!</definedName>
    <definedName name="변보상비" localSheetId="10">#REF!</definedName>
    <definedName name="변보상비" localSheetId="3">#REF!</definedName>
    <definedName name="변보상비">#REF!</definedName>
    <definedName name="변부가가치세" localSheetId="10">#REF!</definedName>
    <definedName name="변부가가치세" localSheetId="3">#REF!</definedName>
    <definedName name="변부가가치세">#REF!</definedName>
    <definedName name="변산재보험료" localSheetId="10">#REF!</definedName>
    <definedName name="변산재보험료" localSheetId="3">#REF!</definedName>
    <definedName name="변산재보험료">#REF!</definedName>
    <definedName name="변소기" localSheetId="10">[0]!BlankMacro1</definedName>
    <definedName name="변소기" localSheetId="3">[0]!BlankMacro1</definedName>
    <definedName name="변소기">[0]!BlankMacro1</definedName>
    <definedName name="변송익" localSheetId="10">[0]!BlankMacro1</definedName>
    <definedName name="변송익" localSheetId="3">[0]!BlankMacro1</definedName>
    <definedName name="변송익">[0]!BlankMacro1</definedName>
    <definedName name="변수수료" localSheetId="10">#REF!</definedName>
    <definedName name="변수수료" localSheetId="3">#REF!</definedName>
    <definedName name="변수수료">#REF!</definedName>
    <definedName name="변순공사원가" localSheetId="10">#REF!</definedName>
    <definedName name="변순공사원가" localSheetId="3">#REF!</definedName>
    <definedName name="변순공사원가">#REF!</definedName>
    <definedName name="변안전관리비" localSheetId="10">#REF!</definedName>
    <definedName name="변안전관리비" localSheetId="3">#REF!</definedName>
    <definedName name="변안전관리비">#REF!</definedName>
    <definedName name="변이윤" localSheetId="10">#REF!</definedName>
    <definedName name="변이윤" localSheetId="3">#REF!</definedName>
    <definedName name="변이윤">#REF!</definedName>
    <definedName name="변일반관리비" localSheetId="10">#REF!</definedName>
    <definedName name="변일반관리비" localSheetId="3">#REF!</definedName>
    <definedName name="변일반관리비">#REF!</definedName>
    <definedName name="변재료비" localSheetId="10">#REF!</definedName>
    <definedName name="변재료비" localSheetId="3">#REF!</definedName>
    <definedName name="변재료비">#REF!</definedName>
    <definedName name="변제간접노무비" localSheetId="10">#REF!</definedName>
    <definedName name="변제간접노무비" localSheetId="3">#REF!</definedName>
    <definedName name="변제간접노무비">#REF!</definedName>
    <definedName name="변제공급가액" localSheetId="10">#REF!</definedName>
    <definedName name="변제공급가액" localSheetId="3">#REF!</definedName>
    <definedName name="변제공급가액">#REF!</definedName>
    <definedName name="변제기타경비" localSheetId="10">#REF!</definedName>
    <definedName name="변제기타경비" localSheetId="3">#REF!</definedName>
    <definedName name="변제기타경비">#REF!</definedName>
    <definedName name="변제도급액" localSheetId="10">#REF!</definedName>
    <definedName name="변제도급액" localSheetId="3">#REF!</definedName>
    <definedName name="변제도급액">#REF!</definedName>
    <definedName name="변제부가가치세" localSheetId="10">#REF!</definedName>
    <definedName name="변제부가가치세" localSheetId="3">#REF!</definedName>
    <definedName name="변제부가가치세">#REF!</definedName>
    <definedName name="변제산재보험료" localSheetId="10">#REF!</definedName>
    <definedName name="변제산재보험료" localSheetId="3">#REF!</definedName>
    <definedName name="변제산재보험료">#REF!</definedName>
    <definedName name="변제순공사원가" localSheetId="10">#REF!</definedName>
    <definedName name="변제순공사원가" localSheetId="3">#REF!</definedName>
    <definedName name="변제순공사원가">#REF!</definedName>
    <definedName name="변제안전관리비" localSheetId="10">#REF!</definedName>
    <definedName name="변제안전관리비" localSheetId="3">#REF!</definedName>
    <definedName name="변제안전관리비">#REF!</definedName>
    <definedName name="변제이윤" localSheetId="10">#REF!</definedName>
    <definedName name="변제이윤" localSheetId="3">#REF!</definedName>
    <definedName name="변제이윤">#REF!</definedName>
    <definedName name="변제일반관리비" localSheetId="10">#REF!</definedName>
    <definedName name="변제일반관리비" localSheetId="3">#REF!</definedName>
    <definedName name="변제일반관리비">#REF!</definedName>
    <definedName name="변폐기물처리비" localSheetId="10">#REF!</definedName>
    <definedName name="변폐기물처리비" localSheetId="3">#REF!</definedName>
    <definedName name="변폐기물처리비">#REF!</definedName>
    <definedName name="보" localSheetId="10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10">#REF!</definedName>
    <definedName name="보루지" localSheetId="3">#REF!</definedName>
    <definedName name="보루지">#REF!</definedName>
    <definedName name="보상비" localSheetId="10">#REF!</definedName>
    <definedName name="보상비" localSheetId="3">#REF!</definedName>
    <definedName name="보상비">#REF!</definedName>
    <definedName name="보온" localSheetId="10">#REF!</definedName>
    <definedName name="보온" localSheetId="3">#REF!</definedName>
    <definedName name="보온">#REF!</definedName>
    <definedName name="보온공" localSheetId="10">#REF!</definedName>
    <definedName name="보온공" localSheetId="3">#REF!</definedName>
    <definedName name="보온공">#REF!</definedName>
    <definedName name="보일" localSheetId="10">#REF!</definedName>
    <definedName name="보일" localSheetId="3">#REF!</definedName>
    <definedName name="보일">#REF!</definedName>
    <definedName name="보증금" localSheetId="10">#REF!</definedName>
    <definedName name="보증금" localSheetId="3">#REF!</definedName>
    <definedName name="보증금">#REF!</definedName>
    <definedName name="보통" localSheetId="10">#REF!</definedName>
    <definedName name="보통" localSheetId="3">#REF!</definedName>
    <definedName name="보통">#REF!</definedName>
    <definedName name="보통인부" localSheetId="10">#REF!</definedName>
    <definedName name="보통인부" localSheetId="3">#REF!</definedName>
    <definedName name="보통인부">#REF!</definedName>
    <definedName name="복ㅇ" localSheetId="10" hidden="1">{#N/A,#N/A,FALSE,"부대2"}</definedName>
    <definedName name="복ㅇ" localSheetId="3" hidden="1">{#N/A,#N/A,FALSE,"부대2"}</definedName>
    <definedName name="복ㅇ" hidden="1">{#N/A,#N/A,FALSE,"부대2"}</definedName>
    <definedName name="봉식결재란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10">#REF!</definedName>
    <definedName name="부___문" localSheetId="3">#REF!</definedName>
    <definedName name="부___문">#REF!</definedName>
    <definedName name="부가가치세" localSheetId="10">#REF!</definedName>
    <definedName name="부가가치세" localSheetId="3">#REF!</definedName>
    <definedName name="부가가치세">#REF!</definedName>
    <definedName name="부손익" localSheetId="10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10">[0]!BlankMacro1</definedName>
    <definedName name="부자지" localSheetId="3">[0]!BlankMacro1</definedName>
    <definedName name="부자지">[0]!BlankMacro1</definedName>
    <definedName name="부자지간" localSheetId="10">[0]!BlankMacro1</definedName>
    <definedName name="부자지간" localSheetId="3">[0]!BlankMacro1</definedName>
    <definedName name="부자지간">[0]!BlankMacro1</definedName>
    <definedName name="부장님" localSheetId="10">[0]!BlankMacro1</definedName>
    <definedName name="부장님" localSheetId="3">[0]!BlankMacro1</definedName>
    <definedName name="부장님">[0]!BlankMacro1</definedName>
    <definedName name="분기">[46]뒤차축소!$G$380:$S$381</definedName>
    <definedName name="분당내역서" localSheetId="10" hidden="1">#REF!</definedName>
    <definedName name="분당내역서" localSheetId="3" hidden="1">#REF!</definedName>
    <definedName name="분당내역서" hidden="1">#REF!</definedName>
    <definedName name="분당아파트" localSheetId="10">#REF!</definedName>
    <definedName name="분당아파트" localSheetId="3">#REF!</definedName>
    <definedName name="분당아파트">#REF!</definedName>
    <definedName name="분석변경" localSheetId="10" hidden="1">{#N/A,#N/A,FALSE,"변경관리예산";#N/A,#N/A,FALSE,"변경장비예산";#N/A,#N/A,FALSE,"변경준설예산";#N/A,#N/A,FALSE,"변경철구예산"}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10">BlankMacro1</definedName>
    <definedName name="분전반" localSheetId="3">BlankMacro1</definedName>
    <definedName name="분전반">BlankMacro1</definedName>
    <definedName name="비" localSheetId="10">#REF!</definedName>
    <definedName name="비" localSheetId="3">#REF!</definedName>
    <definedName name="비">#REF!</definedName>
    <definedName name="비계" localSheetId="10">#REF!</definedName>
    <definedName name="비계" localSheetId="3">#REF!</definedName>
    <definedName name="비계">#REF!</definedName>
    <definedName name="비계공" localSheetId="10">#REF!</definedName>
    <definedName name="비계공" localSheetId="3">#REF!</definedName>
    <definedName name="비계공">#REF!</definedName>
    <definedName name="비교" localSheetId="10">#REF!</definedName>
    <definedName name="비교" localSheetId="3">#REF!</definedName>
    <definedName name="비교">#REF!</definedName>
    <definedName name="비교손익당초" localSheetId="10" hidden="1">{#N/A,#N/A,FALSE,"정공"}</definedName>
    <definedName name="비교손익당초" localSheetId="3" hidden="1">{#N/A,#N/A,FALSE,"정공"}</definedName>
    <definedName name="비교손익당초" hidden="1">{#N/A,#N/A,FALSE,"정공"}</definedName>
    <definedName name="비목1" localSheetId="10">#REF!</definedName>
    <definedName name="비목1" localSheetId="3">#REF!</definedName>
    <definedName name="비목1">#REF!</definedName>
    <definedName name="비목2" localSheetId="10">#REF!</definedName>
    <definedName name="비목2" localSheetId="3">#REF!</definedName>
    <definedName name="비목2">#REF!</definedName>
    <definedName name="비목3" localSheetId="10">#REF!</definedName>
    <definedName name="비목3" localSheetId="3">#REF!</definedName>
    <definedName name="비목3">#REF!</definedName>
    <definedName name="비목4" localSheetId="10">#REF!</definedName>
    <definedName name="비목4" localSheetId="3">#REF!</definedName>
    <definedName name="비목4">#REF!</definedName>
    <definedName name="비비추" localSheetId="10">#REF!</definedName>
    <definedName name="비비추" localSheetId="3">#REF!</definedName>
    <definedName name="비비추">#REF!</definedName>
    <definedName name="비율" localSheetId="10">#REF!</definedName>
    <definedName name="비율" localSheetId="3">#REF!</definedName>
    <definedName name="비율">#REF!</definedName>
    <definedName name="ㅅㄱㄷ" localSheetId="10">#REF!</definedName>
    <definedName name="ㅅㄱㄷ" localSheetId="3">#REF!</definedName>
    <definedName name="ㅅㄱㄷ">#REF!</definedName>
    <definedName name="ㅅㅅ" localSheetId="10">[0]!BlankMacro1</definedName>
    <definedName name="ㅅㅅ" localSheetId="3">[0]!BlankMacro1</definedName>
    <definedName name="ㅅㅅ">[0]!BlankMacro1</definedName>
    <definedName name="ㅅㅅㅅ" localSheetId="10">[0]!BlankMacro1</definedName>
    <definedName name="ㅅㅅㅅ" localSheetId="3">[0]!BlankMacro1</definedName>
    <definedName name="ㅅㅅㅅ">[0]!BlankMacro1</definedName>
    <definedName name="사">[47]유형!$D$31:$D$32</definedName>
    <definedName name="사급" localSheetId="10">#REF!</definedName>
    <definedName name="사급" localSheetId="3">#REF!</definedName>
    <definedName name="사급">#REF!</definedName>
    <definedName name="사다함이" localSheetId="10" hidden="1">{#N/A,#N/A,FALSE,"정공"}</definedName>
    <definedName name="사다함이" localSheetId="3" hidden="1">{#N/A,#N/A,FALSE,"정공"}</definedName>
    <definedName name="사다함이" hidden="1">{#N/A,#N/A,FALSE,"정공"}</definedName>
    <definedName name="사라미이은" localSheetId="10">[0]!BlankMacro1</definedName>
    <definedName name="사라미이은" localSheetId="3">[0]!BlankMacro1</definedName>
    <definedName name="사라미이은">[0]!BlankMacro1</definedName>
    <definedName name="사람이름" localSheetId="10">[0]!BlankMacro1</definedName>
    <definedName name="사람이름" localSheetId="3">[0]!BlankMacro1</definedName>
    <definedName name="사람이름">[0]!BlankMacro1</definedName>
    <definedName name="사람이야" localSheetId="10" hidden="1">{#N/A,#N/A,FALSE,"정공"}</definedName>
    <definedName name="사람이야" localSheetId="3" hidden="1">{#N/A,#N/A,FALSE,"정공"}</definedName>
    <definedName name="사람이야" hidden="1">{#N/A,#N/A,FALSE,"정공"}</definedName>
    <definedName name="사랑하오" localSheetId="10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10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10">[0]!BlankMacro1</definedName>
    <definedName name="사업렬" localSheetId="3">[0]!BlankMacro1</definedName>
    <definedName name="사업렬">[0]!BlankMacro1</definedName>
    <definedName name="사업별" localSheetId="10">[0]!BlankMacro1</definedName>
    <definedName name="사업별" localSheetId="3">[0]!BlankMacro1</definedName>
    <definedName name="사업별">[0]!BlankMacro1</definedName>
    <definedName name="사업부문" localSheetId="10">#REF!</definedName>
    <definedName name="사업부문" localSheetId="3">#REF!</definedName>
    <definedName name="사업부문">#REF!</definedName>
    <definedName name="사업비교표" localSheetId="10" hidden="1">{#N/A,#N/A,FALSE,"정공"}</definedName>
    <definedName name="사업비교표" localSheetId="3" hidden="1">{#N/A,#N/A,FALSE,"정공"}</definedName>
    <definedName name="사업비교표" hidden="1">{#N/A,#N/A,FALSE,"정공"}</definedName>
    <definedName name="사업추진" localSheetId="10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10">#REF!</definedName>
    <definedName name="사우나.도금" localSheetId="3">#REF!</definedName>
    <definedName name="사우나.도금">#REF!</definedName>
    <definedName name="사회" localSheetId="10">#REF!</definedName>
    <definedName name="사회" localSheetId="3">#REF!</definedName>
    <definedName name="사회">#REF!</definedName>
    <definedName name="산소" localSheetId="10">#REF!</definedName>
    <definedName name="산소" localSheetId="3">#REF!</definedName>
    <definedName name="산소">#REF!</definedName>
    <definedName name="산재보험료" localSheetId="10">#REF!</definedName>
    <definedName name="산재보험료" localSheetId="3">#REF!</definedName>
    <definedName name="산재보험료">#REF!</definedName>
    <definedName name="산재보험료율" localSheetId="10">#REF!</definedName>
    <definedName name="산재보험료율" localSheetId="3">#REF!</definedName>
    <definedName name="산재보험료율">#REF!</definedName>
    <definedName name="산철쭉" localSheetId="10">#REF!</definedName>
    <definedName name="산철쭉" localSheetId="3">#REF!</definedName>
    <definedName name="산철쭉">#REF!</definedName>
    <definedName name="산출근거" localSheetId="10">BlankMacro1</definedName>
    <definedName name="산출근거" localSheetId="3">BlankMacro1</definedName>
    <definedName name="산출근거">BlankMacro1</definedName>
    <definedName name="산출내역" localSheetId="10">#REF!</definedName>
    <definedName name="산출내역" localSheetId="3">#REF!</definedName>
    <definedName name="산출내역">#REF!</definedName>
    <definedName name="산출냐역" localSheetId="10">#REF!</definedName>
    <definedName name="산출냐역" localSheetId="3">#REF!</definedName>
    <definedName name="산출냐역">#REF!</definedName>
    <definedName name="삼">[47]유형!$D$28:$D$30</definedName>
    <definedName name="삼성" localSheetId="10" hidden="1">{#N/A,#N/A,FALSE,"정공"}</definedName>
    <definedName name="삼성" localSheetId="3" hidden="1">{#N/A,#N/A,FALSE,"정공"}</definedName>
    <definedName name="삼성" hidden="1">{#N/A,#N/A,FALSE,"정공"}</definedName>
    <definedName name="삼성2" localSheetId="10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10">#REF!</definedName>
    <definedName name="상" localSheetId="3">#REF!</definedName>
    <definedName name="상">#REF!</definedName>
    <definedName name="상각" localSheetId="10">#REF!</definedName>
    <definedName name="상각" localSheetId="3">#REF!</definedName>
    <definedName name="상각">#REF!</definedName>
    <definedName name="상담" localSheetId="10">#REF!</definedName>
    <definedName name="상담" localSheetId="3">#REF!</definedName>
    <definedName name="상담">#REF!</definedName>
    <definedName name="상로허호" localSheetId="10" hidden="1">{#N/A,#N/A,FALSE,"정공"}</definedName>
    <definedName name="상로허호" localSheetId="3" hidden="1">{#N/A,#N/A,FALSE,"정공"}</definedName>
    <definedName name="상로허호" hidden="1">{#N/A,#N/A,FALSE,"정공"}</definedName>
    <definedName name="상수" localSheetId="10">#REF!</definedName>
    <definedName name="상수" localSheetId="3">#REF!</definedName>
    <definedName name="상수">#REF!</definedName>
    <definedName name="상용">[48]뒤차축소!$G$380:$S$381</definedName>
    <definedName name="새무형" localSheetId="10">#REF!</definedName>
    <definedName name="새무형" localSheetId="3">#REF!</definedName>
    <definedName name="새무형">#REF!</definedName>
    <definedName name="새파일편집" localSheetId="10" hidden="1">{#N/A,#N/A,FALSE,"정공"}</definedName>
    <definedName name="새파일편집" localSheetId="3" hidden="1">{#N/A,#N/A,FALSE,"정공"}</definedName>
    <definedName name="새파일편집" hidden="1">{#N/A,#N/A,FALSE,"정공"}</definedName>
    <definedName name="생계" localSheetId="10">#REF!</definedName>
    <definedName name="생계" localSheetId="3">#REF!</definedName>
    <definedName name="생계">#REF!</definedName>
    <definedName name="생산능력" localSheetId="10" hidden="1">{#N/A,#N/A,FALSE,"정공"}</definedName>
    <definedName name="생산능력" localSheetId="3" hidden="1">{#N/A,#N/A,FALSE,"정공"}</definedName>
    <definedName name="생산능력" hidden="1">{#N/A,#N/A,FALSE,"정공"}</definedName>
    <definedName name="생산손익" localSheetId="10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10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10">#REF!</definedName>
    <definedName name="샤워" localSheetId="3">#REF!</definedName>
    <definedName name="샤워">#REF!</definedName>
    <definedName name="서울공동" localSheetId="10">#REF!</definedName>
    <definedName name="서울공동" localSheetId="3">#REF!</definedName>
    <definedName name="서울공동">#REF!</definedName>
    <definedName name="서울낙찰율" localSheetId="10">#REF!</definedName>
    <definedName name="서울낙찰율" localSheetId="3">#REF!</definedName>
    <definedName name="서울낙찰율">#REF!</definedName>
    <definedName name="서울신용" localSheetId="10">#REF!</definedName>
    <definedName name="서울신용" localSheetId="3">#REF!</definedName>
    <definedName name="서울신용">#REF!</definedName>
    <definedName name="석2" localSheetId="10" hidden="1">{"'별표'!$N$220"}</definedName>
    <definedName name="석2" localSheetId="3" hidden="1">{"'별표'!$N$220"}</definedName>
    <definedName name="석2" hidden="1">{"'별표'!$N$220"}</definedName>
    <definedName name="석공" localSheetId="10">#REF!</definedName>
    <definedName name="석공" localSheetId="3">#REF!</definedName>
    <definedName name="석공">#REF!</definedName>
    <definedName name="설계내역서" localSheetId="10" hidden="1">{"'별표'!$N$220"}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localSheetId="10" hidden="1">{#N/A,#N/A,FALSE,"정공"}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 localSheetId="10">#REF!</definedName>
    <definedName name="설집" localSheetId="3">#REF!</definedName>
    <definedName name="설집">#REF!</definedName>
    <definedName name="성과분석용" localSheetId="10">[0]!BlankMacro1</definedName>
    <definedName name="성과분석용" localSheetId="3">[0]!BlankMacro1</definedName>
    <definedName name="성과분석용">[0]!BlankMacro1</definedName>
    <definedName name="성적" localSheetId="10">#REF!</definedName>
    <definedName name="성적" localSheetId="3">#REF!</definedName>
    <definedName name="성적">#REF!</definedName>
    <definedName name="세보1_2" localSheetId="10" hidden="1">'[3]입찰내역 발주처 양식'!#REF!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10" hidden="1">'[5]0226'!#REF!</definedName>
    <definedName name="세보2" localSheetId="3" hidden="1">'[5]0226'!#REF!</definedName>
    <definedName name="세보2" hidden="1">'[5]0226'!#REF!</definedName>
    <definedName name="세부실적" localSheetId="10">[0]!BlankMacro1</definedName>
    <definedName name="세부실적" localSheetId="3">[0]!BlankMacro1</definedName>
    <definedName name="세부실적">[0]!BlankMacro1</definedName>
    <definedName name="세부자료">[49]부문손익!$D$7:$L$33</definedName>
    <definedName name="소계" localSheetId="10">#REF!</definedName>
    <definedName name="소계" localSheetId="3">#REF!</definedName>
    <definedName name="소계">#REF!</definedName>
    <definedName name="소공" comment="소방설비 공장검사">[47]정보!$I$2:$I$9</definedName>
    <definedName name="소나무" localSheetId="10">#REF!</definedName>
    <definedName name="소나무" localSheetId="3">#REF!</definedName>
    <definedName name="소나무">#REF!</definedName>
    <definedName name="소방" localSheetId="10">#REF!</definedName>
    <definedName name="소방" localSheetId="3">#REF!</definedName>
    <definedName name="소방">#REF!</definedName>
    <definedName name="소방시설공사" localSheetId="10">#REF!</definedName>
    <definedName name="소방시설공사" localSheetId="3">#REF!</definedName>
    <definedName name="소방시설공사">#REF!</definedName>
    <definedName name="소시" comment="소방설비 시공품질 관리">[47]정보!$I$38:$I$50</definedName>
    <definedName name="소요기간" localSheetId="10" hidden="1">{#N/A,#N/A,FALSE,"정공"}</definedName>
    <definedName name="소요기간" localSheetId="3" hidden="1">{#N/A,#N/A,FALSE,"정공"}</definedName>
    <definedName name="소요기간" hidden="1">{#N/A,#N/A,FALSE,"정공"}</definedName>
    <definedName name="소요약" localSheetId="10">[0]!BlankMacro1</definedName>
    <definedName name="소요약" localSheetId="3">[0]!BlankMacro1</definedName>
    <definedName name="소요약">[0]!BlankMacro1</definedName>
    <definedName name="소입" comment="소방설비 입고검사">[47]정보!$I$10:$I$37</definedName>
    <definedName name="소형차축부" localSheetId="10">#REF!</definedName>
    <definedName name="소형차축부" localSheetId="3">#REF!</definedName>
    <definedName name="소형차축부">#REF!</definedName>
    <definedName name="소ㅑ104" localSheetId="10" hidden="1">[50]FAB별!#REF!</definedName>
    <definedName name="소ㅑ104" localSheetId="3" hidden="1">[50]FAB별!#REF!</definedName>
    <definedName name="소ㅑ104" hidden="1">[50]FAB별!#REF!</definedName>
    <definedName name="손익계산" localSheetId="10" hidden="1">{#N/A,#N/A,FALSE,"정공"}</definedName>
    <definedName name="손익계산" localSheetId="3" hidden="1">{#N/A,#N/A,FALSE,"정공"}</definedName>
    <definedName name="손익계산" hidden="1">{#N/A,#N/A,FALSE,"정공"}</definedName>
    <definedName name="송" localSheetId="10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10" hidden="1">{#N/A,#N/A,FALSE,"정공"}</definedName>
    <definedName name="송익" localSheetId="3" hidden="1">{#N/A,#N/A,FALSE,"정공"}</definedName>
    <definedName name="송익" hidden="1">{#N/A,#N/A,FALSE,"정공"}</definedName>
    <definedName name="송창기" localSheetId="10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10" hidden="1">{#N/A,#N/A,FALSE,"포장1";#N/A,#N/A,FALSE,"포장1"}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10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10">#REF!</definedName>
    <definedName name="수____종" localSheetId="3">#REF!</definedName>
    <definedName name="수____종">#REF!</definedName>
    <definedName name="수경단가" localSheetId="10">#REF!</definedName>
    <definedName name="수경단가" localSheetId="3">#REF!</definedName>
    <definedName name="수경단가">#REF!</definedName>
    <definedName name="수경단가1" localSheetId="10">#REF!</definedName>
    <definedName name="수경단가1" localSheetId="3">#REF!</definedName>
    <definedName name="수경단가1">#REF!</definedName>
    <definedName name="수경일위" localSheetId="10">#REF!</definedName>
    <definedName name="수경일위" localSheetId="3">#REF!</definedName>
    <definedName name="수경일위">#REF!</definedName>
    <definedName name="수량" localSheetId="10">#REF!</definedName>
    <definedName name="수량" localSheetId="3">#REF!</definedName>
    <definedName name="수량">#REF!</definedName>
    <definedName name="수량산출" localSheetId="10">BlankMacro1</definedName>
    <definedName name="수량산출" localSheetId="3">BlankMacro1</definedName>
    <definedName name="수량산출">BlankMacro1</definedName>
    <definedName name="수량산출2" localSheetId="10">BlankMacro1</definedName>
    <definedName name="수량산출2" localSheetId="3">BlankMacro1</definedName>
    <definedName name="수량산출2">BlankMacro1</definedName>
    <definedName name="수량산출5" localSheetId="10">BlankMacro1</definedName>
    <definedName name="수량산출5" localSheetId="3">BlankMacro1</definedName>
    <definedName name="수량산출5">BlankMacro1</definedName>
    <definedName name="수량추정" localSheetId="10" hidden="1">{#N/A,#N/A,FALSE,"정공"}</definedName>
    <definedName name="수량추정" localSheetId="3" hidden="1">{#N/A,#N/A,FALSE,"정공"}</definedName>
    <definedName name="수량추정" hidden="1">{#N/A,#N/A,FALSE,"정공"}</definedName>
    <definedName name="수목수량" localSheetId="10">#REF!</definedName>
    <definedName name="수목수량" localSheetId="3">#REF!</definedName>
    <definedName name="수목수량">#REF!</definedName>
    <definedName name="수수꽃다리" localSheetId="10">#REF!</definedName>
    <definedName name="수수꽃다리" localSheetId="3">#REF!</definedName>
    <definedName name="수수꽃다리">#REF!</definedName>
    <definedName name="수입금액조정며엣서" localSheetId="10">'[51]108.수선비'!#REF!</definedName>
    <definedName name="수입금액조정며엣서" localSheetId="3">'[51]108.수선비'!#REF!</definedName>
    <definedName name="수입금액조정며엣서">'[51]108.수선비'!#REF!</definedName>
    <definedName name="수정사항2" localSheetId="10">#REF!</definedName>
    <definedName name="수정사항2" localSheetId="3">#REF!</definedName>
    <definedName name="수정사항2">#REF!</definedName>
    <definedName name="수정손익" localSheetId="10" hidden="1">{#N/A,#N/A,FALSE,"정공"}</definedName>
    <definedName name="수정손익" localSheetId="3" hidden="1">{#N/A,#N/A,FALSE,"정공"}</definedName>
    <definedName name="수정손익" hidden="1">{#N/A,#N/A,FALSE,"정공"}</definedName>
    <definedName name="수주목표" localSheetId="10">#REF!</definedName>
    <definedName name="수주목표" localSheetId="3">#REF!</definedName>
    <definedName name="수주목표">#REF!</definedName>
    <definedName name="수주목표2001" localSheetId="10">#REF!</definedName>
    <definedName name="수주목표2001" localSheetId="3">#REF!</definedName>
    <definedName name="수주목표2001">#REF!</definedName>
    <definedName name="수주목표2002" localSheetId="10">#REF!</definedName>
    <definedName name="수주목표2002" localSheetId="3">#REF!</definedName>
    <definedName name="수주목표2002">#REF!</definedName>
    <definedName name="수주목표액" localSheetId="10">#REF!</definedName>
    <definedName name="수주목표액" localSheetId="3">#REF!</definedName>
    <definedName name="수주목표액">#REF!</definedName>
    <definedName name="수주목표액1111" localSheetId="10">#REF!</definedName>
    <definedName name="수주목표액1111" localSheetId="3">#REF!</definedName>
    <definedName name="수주목표액1111">#REF!</definedName>
    <definedName name="수주목표액2001" localSheetId="10">#REF!</definedName>
    <definedName name="수주목표액2001" localSheetId="3">#REF!</definedName>
    <definedName name="수주목표액2001">#REF!</definedName>
    <definedName name="수주목표액2002" localSheetId="10">#REF!</definedName>
    <definedName name="수주목표액2002" localSheetId="3">#REF!</definedName>
    <definedName name="수주목표액2002">#REF!</definedName>
    <definedName name="수주목표액22" localSheetId="10">#REF!</definedName>
    <definedName name="수주목표액22" localSheetId="3">#REF!</definedName>
    <definedName name="수주목표액22">#REF!</definedName>
    <definedName name="수주목표액22222" localSheetId="10">#REF!</definedName>
    <definedName name="수주목표액22222" localSheetId="3">#REF!</definedName>
    <definedName name="수주목표액22222">#REF!</definedName>
    <definedName name="수주액" localSheetId="10">#REF!</definedName>
    <definedName name="수주액" localSheetId="3">#REF!</definedName>
    <definedName name="수주액">#REF!</definedName>
    <definedName name="수학" localSheetId="10">#REF!</definedName>
    <definedName name="수학" localSheetId="3">#REF!</definedName>
    <definedName name="수학">#REF!</definedName>
    <definedName name="수ㅠㅁ" localSheetId="10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10">#REF!</definedName>
    <definedName name="숙직" localSheetId="3">#REF!</definedName>
    <definedName name="숙직">#REF!</definedName>
    <definedName name="순공사비" localSheetId="10">#REF!</definedName>
    <definedName name="순공사비" localSheetId="3">#REF!</definedName>
    <definedName name="순공사비">#REF!</definedName>
    <definedName name="순공사원가" localSheetId="10">#REF!</definedName>
    <definedName name="순공사원가" localSheetId="3">#REF!</definedName>
    <definedName name="순공사원가">#REF!</definedName>
    <definedName name="숱" localSheetId="10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10">#REF!</definedName>
    <definedName name="시" localSheetId="3">#REF!</definedName>
    <definedName name="시">#REF!</definedName>
    <definedName name="시설수량" localSheetId="10">#REF!</definedName>
    <definedName name="시설수량" localSheetId="3">#REF!</definedName>
    <definedName name="시설수량">#REF!</definedName>
    <definedName name="시설일위" localSheetId="10">#REF!</definedName>
    <definedName name="시설일위" localSheetId="3">#REF!</definedName>
    <definedName name="시설일위">#REF!</definedName>
    <definedName name="시설일위1" localSheetId="10">#REF!</definedName>
    <definedName name="시설일위1" localSheetId="3">#REF!</definedName>
    <definedName name="시설일위1">#REF!</definedName>
    <definedName name="시설일위금액" localSheetId="10">#REF!</definedName>
    <definedName name="시설일위금액" localSheetId="3">#REF!</definedName>
    <definedName name="시설일위금액">#REF!</definedName>
    <definedName name="시운전.도금" localSheetId="10">#REF!</definedName>
    <definedName name="시운전.도금" localSheetId="3">#REF!</definedName>
    <definedName name="시운전.도금">#REF!</definedName>
    <definedName name="시청" localSheetId="10">#REF!</definedName>
    <definedName name="시청" localSheetId="3">#REF!</definedName>
    <definedName name="시청">#REF!</definedName>
    <definedName name="시트선택후" localSheetId="10">[0]!BlankMacro1</definedName>
    <definedName name="시트선택후" localSheetId="3">[0]!BlankMacro1</definedName>
    <definedName name="시트선택후">[0]!BlankMacro1</definedName>
    <definedName name="식당" localSheetId="10">#REF!</definedName>
    <definedName name="식당" localSheetId="3">#REF!</definedName>
    <definedName name="식당">#REF!</definedName>
    <definedName name="식재단가" localSheetId="10">#REF!</definedName>
    <definedName name="식재단가" localSheetId="3">#REF!</definedName>
    <definedName name="식재단가">#REF!</definedName>
    <definedName name="식재단가1" localSheetId="10">#REF!</definedName>
    <definedName name="식재단가1" localSheetId="3">#REF!</definedName>
    <definedName name="식재단가1">#REF!</definedName>
    <definedName name="식재일위" localSheetId="10">#REF!</definedName>
    <definedName name="식재일위" localSheetId="3">#REF!</definedName>
    <definedName name="식재일위">#REF!</definedName>
    <definedName name="신상명세">'[52]신상기록(지우지 말것)'!$C$2:$F$35</definedName>
    <definedName name="신안" localSheetId="10" hidden="1">{#N/A,#N/A,FALSE,"현장 NCR 분석";#N/A,#N/A,FALSE,"현장품질감사";#N/A,#N/A,FALSE,"현장품질감사"}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10">BlankMacro1</definedName>
    <definedName name="실" localSheetId="3">BlankMacro1</definedName>
    <definedName name="실">BlankMacro1</definedName>
    <definedName name="실내" localSheetId="10">BlankMacro1</definedName>
    <definedName name="실내" localSheetId="3">BlankMacro1</definedName>
    <definedName name="실내">BlankMacro1</definedName>
    <definedName name="실비적용" localSheetId="10">#REF!</definedName>
    <definedName name="실비적용" localSheetId="3">#REF!</definedName>
    <definedName name="실비적용">#REF!</definedName>
    <definedName name="실행" localSheetId="10">#REF!</definedName>
    <definedName name="실행" localSheetId="3">#REF!</definedName>
    <definedName name="실행">#REF!</definedName>
    <definedName name="실행검토" hidden="1">#N/A</definedName>
    <definedName name="십이월" localSheetId="10">#REF!</definedName>
    <definedName name="십이월" localSheetId="3">#REF!</definedName>
    <definedName name="십이월">#REF!</definedName>
    <definedName name="ㅇ" localSheetId="10">#REF!</definedName>
    <definedName name="ㅇ" localSheetId="3">#REF!</definedName>
    <definedName name="ㅇ">#REF!</definedName>
    <definedName name="ㅇㄴㄹㄴㅁㄹ" hidden="1">0</definedName>
    <definedName name="ㅇㄴㄹㄴㅁㅇㄻ" localSheetId="10">#REF!</definedName>
    <definedName name="ㅇㄴㄹㄴㅁㅇㄻ" localSheetId="3">#REF!</definedName>
    <definedName name="ㅇㄴㄹㄴㅁㅇㄻ">#REF!</definedName>
    <definedName name="ㅇㄹ" localSheetId="10">#REF!</definedName>
    <definedName name="ㅇㄹ" localSheetId="3">#REF!</definedName>
    <definedName name="ㅇㄹ">#REF!</definedName>
    <definedName name="ㅇㄹㄹ" hidden="1">#N/A</definedName>
    <definedName name="ㅇㄹㅇㄹㅇ" localSheetId="10" hidden="1">{#N/A,#N/A,FALSE,"정공"}</definedName>
    <definedName name="ㅇㄹㅇㄹㅇ" localSheetId="3" hidden="1">{#N/A,#N/A,FALSE,"정공"}</definedName>
    <definedName name="ㅇㄹㅇㄹㅇ" hidden="1">{#N/A,#N/A,FALSE,"정공"}</definedName>
    <definedName name="ㅇㅀ" localSheetId="10">[0]!BlankMacro1</definedName>
    <definedName name="ㅇㅀ" localSheetId="3">[0]!BlankMacro1</definedName>
    <definedName name="ㅇㅀ">[0]!BlankMacro1</definedName>
    <definedName name="ㅇㅇ" localSheetId="10">#REF!</definedName>
    <definedName name="ㅇㅇ" localSheetId="3">#REF!</definedName>
    <definedName name="ㅇㅇ">#REF!</definedName>
    <definedName name="ㅇㅇㅇ" localSheetId="10" hidden="1">{#N/A,#N/A,FALSE,"정공"}</definedName>
    <definedName name="ㅇㅇㅇ" localSheetId="3" hidden="1">{#N/A,#N/A,FALSE,"정공"}</definedName>
    <definedName name="ㅇㅇㅇ" hidden="1">{#N/A,#N/A,FALSE,"정공"}</definedName>
    <definedName name="ㅇㅎ" localSheetId="10" hidden="1">{#N/A,#N/A,FALSE,"부대1"}</definedName>
    <definedName name="ㅇㅎ" localSheetId="3" hidden="1">{#N/A,#N/A,FALSE,"부대1"}</definedName>
    <definedName name="ㅇㅎ" hidden="1">{#N/A,#N/A,FALSE,"부대1"}</definedName>
    <definedName name="ㅇ호" localSheetId="10">[0]!BlankMacro1</definedName>
    <definedName name="ㅇ호" localSheetId="3">[0]!BlankMacro1</definedName>
    <definedName name="ㅇ호">[0]!BlankMacro1</definedName>
    <definedName name="아" localSheetId="10">#REF!</definedName>
    <definedName name="아" localSheetId="3">#REF!</definedName>
    <definedName name="아">#REF!</definedName>
    <definedName name="아나나" localSheetId="10" hidden="1">{#N/A,#N/A,FALSE,"정공"}</definedName>
    <definedName name="아나나" localSheetId="3" hidden="1">{#N/A,#N/A,FALSE,"정공"}</definedName>
    <definedName name="아나나" hidden="1">{#N/A,#N/A,FALSE,"정공"}</definedName>
    <definedName name="아나마오" localSheetId="10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10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10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10">[0]!BlankMacro1</definedName>
    <definedName name="아니오오오" localSheetId="3">[0]!BlankMacro1</definedName>
    <definedName name="아니오오오">[0]!BlankMacro1</definedName>
    <definedName name="아닙니다" localSheetId="10" hidden="1">{#N/A,#N/A,FALSE,"정공"}</definedName>
    <definedName name="아닙니다" localSheetId="3" hidden="1">{#N/A,#N/A,FALSE,"정공"}</definedName>
    <definedName name="아닙니다" hidden="1">{#N/A,#N/A,FALSE,"정공"}</definedName>
    <definedName name="아라리오" localSheetId="10">[0]!BlankMacro1</definedName>
    <definedName name="아라리오" localSheetId="3">[0]!BlankMacro1</definedName>
    <definedName name="아라리오">[0]!BlankMacro1</definedName>
    <definedName name="아리" localSheetId="10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10">#REF!</definedName>
    <definedName name="아이" localSheetId="3">#REF!</definedName>
    <definedName name="아이">#REF!</definedName>
    <definedName name="안" localSheetId="10">#REF!</definedName>
    <definedName name="안" localSheetId="3">#REF!</definedName>
    <definedName name="안">#REF!</definedName>
    <definedName name="안녕" localSheetId="10">#REF!</definedName>
    <definedName name="안녕" localSheetId="3">#REF!</definedName>
    <definedName name="안녕">#REF!</definedName>
    <definedName name="안영ㅇㅇ" localSheetId="10">[0]!BlankMacro1</definedName>
    <definedName name="안영ㅇㅇ" localSheetId="3">[0]!BlankMacro1</definedName>
    <definedName name="안영ㅇㅇ">[0]!BlankMacro1</definedName>
    <definedName name="안전관리비기초액" localSheetId="10">#REF!</definedName>
    <definedName name="안전관리비기초액" localSheetId="3">#REF!</definedName>
    <definedName name="안전관리비기초액">#REF!</definedName>
    <definedName name="안전관리비율" localSheetId="10">#REF!</definedName>
    <definedName name="안전관리비율" localSheetId="3">#REF!</definedName>
    <definedName name="안전관리비율">#REF!</definedName>
    <definedName name="알" localSheetId="10">#REF!</definedName>
    <definedName name="알" localSheetId="3">#REF!</definedName>
    <definedName name="알">#REF!</definedName>
    <definedName name="알미뉴" localSheetId="10">#REF!</definedName>
    <definedName name="알미뉴" localSheetId="3">#REF!</definedName>
    <definedName name="알미뉴">#REF!</definedName>
    <definedName name="알미늄" localSheetId="10">#REF!</definedName>
    <definedName name="알미늄" localSheetId="3">#REF!</definedName>
    <definedName name="알미늄">#REF!</definedName>
    <definedName name="앗서" localSheetId="10" hidden="1">{#N/A,#N/A,FALSE,"정공"}</definedName>
    <definedName name="앗서" localSheetId="3" hidden="1">{#N/A,#N/A,FALSE,"정공"}</definedName>
    <definedName name="앗서" hidden="1">{#N/A,#N/A,FALSE,"정공"}</definedName>
    <definedName name="앙" localSheetId="10">[0]!BlankMacro1</definedName>
    <definedName name="앙" localSheetId="3">[0]!BlankMacro1</definedName>
    <definedName name="앙">[0]!BlankMacro1</definedName>
    <definedName name="약식손익" localSheetId="10" hidden="1">{#N/A,#N/A,FALSE,"정공"}</definedName>
    <definedName name="약식손익" localSheetId="3" hidden="1">{#N/A,#N/A,FALSE,"정공"}</definedName>
    <definedName name="약식손익" hidden="1">{#N/A,#N/A,FALSE,"정공"}</definedName>
    <definedName name="약정분임" localSheetId="10">[0]!BlankMacro1</definedName>
    <definedName name="약정분임" localSheetId="3">[0]!BlankMacro1</definedName>
    <definedName name="약정분임">[0]!BlankMacro1</definedName>
    <definedName name="약정이이자율" localSheetId="10">[0]!BlankMacro1</definedName>
    <definedName name="약정이이자율" localSheetId="3">[0]!BlankMacro1</definedName>
    <definedName name="약정이이자율">[0]!BlankMacro1</definedName>
    <definedName name="약정잉자" localSheetId="10" hidden="1">{#N/A,#N/A,FALSE,"정공"}</definedName>
    <definedName name="약정잉자" localSheetId="3" hidden="1">{#N/A,#N/A,FALSE,"정공"}</definedName>
    <definedName name="약정잉자" hidden="1">{#N/A,#N/A,FALSE,"정공"}</definedName>
    <definedName name="양식" localSheetId="10">[0]!BlankMacro1</definedName>
    <definedName name="양식" localSheetId="3">[0]!BlankMacro1</definedName>
    <definedName name="양식">[0]!BlankMacro1</definedName>
    <definedName name="양호" localSheetId="10">#REF!</definedName>
    <definedName name="양호" localSheetId="3">#REF!</definedName>
    <definedName name="양호">#REF!</definedName>
    <definedName name="어" localSheetId="10">[0]!BlankMacro1</definedName>
    <definedName name="어" localSheetId="3">[0]!BlankMacro1</definedName>
    <definedName name="어">[0]!BlankMacro1</definedName>
    <definedName name="어학" localSheetId="10">#REF!</definedName>
    <definedName name="어학" localSheetId="3">#REF!</definedName>
    <definedName name="어학">#REF!</definedName>
    <definedName name="어ㅏㄹ" localSheetId="10">BlankMacro1</definedName>
    <definedName name="어ㅏㄹ" localSheetId="3">BlankMacro1</definedName>
    <definedName name="어ㅏㄹ">BlankMacro1</definedName>
    <definedName name="업무" localSheetId="10">[0]!BlankMacro1</definedName>
    <definedName name="업무" localSheetId="3">[0]!BlankMacro1</definedName>
    <definedName name="업무">[0]!BlankMacro1</definedName>
    <definedName name="업무2" localSheetId="10">[0]!BlankMacro1</definedName>
    <definedName name="업무2" localSheetId="3">[0]!BlankMacro1</definedName>
    <definedName name="업무2">[0]!BlankMacro1</definedName>
    <definedName name="업무3" localSheetId="10">[0]!BlankMacro1</definedName>
    <definedName name="업무3" localSheetId="3">[0]!BlankMacro1</definedName>
    <definedName name="업무3">[0]!BlankMacro1</definedName>
    <definedName name="업무목표" localSheetId="10" hidden="1">{#N/A,#N/A,FALSE,"정공"}</definedName>
    <definedName name="업무목표" localSheetId="3" hidden="1">{#N/A,#N/A,FALSE,"정공"}</definedName>
    <definedName name="업무목표" hidden="1">{#N/A,#N/A,FALSE,"정공"}</definedName>
    <definedName name="업무보고용" localSheetId="10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10" hidden="1">#REF!</definedName>
    <definedName name="업체" localSheetId="3" hidden="1">#REF!</definedName>
    <definedName name="업체" hidden="1">#REF!</definedName>
    <definedName name="에이비" localSheetId="10">[53]BM_NEW2!#REF!</definedName>
    <definedName name="에이비" localSheetId="3">[53]BM_NEW2!#REF!</definedName>
    <definedName name="에이비">[53]BM_NEW2!#REF!</definedName>
    <definedName name="에이씨" localSheetId="10">[53]BM_NEW2!#REF!</definedName>
    <definedName name="에이씨" localSheetId="3">[53]BM_NEW2!#REF!</definedName>
    <definedName name="에이씨">[53]BM_NEW2!#REF!</definedName>
    <definedName name="연결부하" localSheetId="10">#REF!</definedName>
    <definedName name="연결부하" localSheetId="3">#REF!</definedName>
    <definedName name="연결부하">#REF!</definedName>
    <definedName name="연도.도금" localSheetId="10">#REF!</definedName>
    <definedName name="연도.도금" localSheetId="3">#REF!</definedName>
    <definedName name="연도.도금">#REF!</definedName>
    <definedName name="연습" localSheetId="10">#REF!</definedName>
    <definedName name="연습" localSheetId="3">#REF!</definedName>
    <definedName name="연습">#REF!</definedName>
    <definedName name="연습2" localSheetId="10" hidden="1">[54]금융비용!#REF!</definedName>
    <definedName name="연습2" localSheetId="3" hidden="1">[54]금융비용!#REF!</definedName>
    <definedName name="연습2" hidden="1">[54]금융비용!#REF!</definedName>
    <definedName name="연주얀" localSheetId="10" hidden="1">{#N/A,#N/A,FALSE,"정공"}</definedName>
    <definedName name="연주얀" localSheetId="3" hidden="1">{#N/A,#N/A,FALSE,"정공"}</definedName>
    <definedName name="연주얀" hidden="1">{#N/A,#N/A,FALSE,"정공"}</definedName>
    <definedName name="영1팀" localSheetId="10">[0]!BlankMacro1</definedName>
    <definedName name="영1팀" localSheetId="3">[0]!BlankMacro1</definedName>
    <definedName name="영1팀">[0]!BlankMacro1</definedName>
    <definedName name="영산홍" localSheetId="10">#REF!</definedName>
    <definedName name="영산홍" localSheetId="3">#REF!</definedName>
    <definedName name="영산홍">#REF!</definedName>
    <definedName name="영어" localSheetId="10">#REF!</definedName>
    <definedName name="영어" localSheetId="3">#REF!</definedName>
    <definedName name="영어">#REF!</definedName>
    <definedName name="영업외비용" localSheetId="10">[0]!BlankMacro1</definedName>
    <definedName name="영업외비용" localSheetId="3">[0]!BlankMacro1</definedName>
    <definedName name="영업외비용">[0]!BlankMacro1</definedName>
    <definedName name="영역별매출" localSheetId="10">[55]영역별수주!#REF!</definedName>
    <definedName name="영역별매출" localSheetId="3">[55]영역별수주!#REF!</definedName>
    <definedName name="영역별매출">[55]영역별수주!#REF!</definedName>
    <definedName name="영역별수주" localSheetId="10">#REF!</definedName>
    <definedName name="영역별수주" localSheetId="3">#REF!</definedName>
    <definedName name="영역별수주">#REF!</definedName>
    <definedName name="예" localSheetId="10">[0]!BlankMacro1</definedName>
    <definedName name="예" localSheetId="3">[0]!BlankMacro1</definedName>
    <definedName name="예">[0]!BlankMacro1</definedName>
    <definedName name="예1" localSheetId="10" hidden="1">{#N/A,#N/A,FALSE,"정공"}</definedName>
    <definedName name="예1" localSheetId="3" hidden="1">{#N/A,#N/A,FALSE,"정공"}</definedName>
    <definedName name="예1" hidden="1">{#N/A,#N/A,FALSE,"정공"}</definedName>
    <definedName name="예2" localSheetId="10" hidden="1">{#N/A,#N/A,FALSE,"정공"}</definedName>
    <definedName name="예2" localSheetId="3" hidden="1">{#N/A,#N/A,FALSE,"정공"}</definedName>
    <definedName name="예2" hidden="1">{#N/A,#N/A,FALSE,"정공"}</definedName>
    <definedName name="예3" localSheetId="10" hidden="1">{#N/A,#N/A,FALSE,"정공"}</definedName>
    <definedName name="예3" localSheetId="3" hidden="1">{#N/A,#N/A,FALSE,"정공"}</definedName>
    <definedName name="예3" hidden="1">{#N/A,#N/A,FALSE,"정공"}</definedName>
    <definedName name="예절" localSheetId="10">#REF!</definedName>
    <definedName name="예절" localSheetId="3">#REF!</definedName>
    <definedName name="예절">#REF!</definedName>
    <definedName name="오">[47]유형!$D$33:$D$34</definedName>
    <definedName name="오성협" localSheetId="10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10">#REF!</definedName>
    <definedName name="왕벚나무" localSheetId="3">#REF!</definedName>
    <definedName name="왕벚나무">#REF!</definedName>
    <definedName name="왜성도라지" localSheetId="10">#REF!</definedName>
    <definedName name="왜성도라지" localSheetId="3">#REF!</definedName>
    <definedName name="왜성도라지">#REF!</definedName>
    <definedName name="외국" localSheetId="10">#REF!</definedName>
    <definedName name="외국" localSheetId="3">#REF!</definedName>
    <definedName name="외국">#REF!</definedName>
    <definedName name="외상매입금" localSheetId="10">#REF!</definedName>
    <definedName name="외상매입금" localSheetId="3">#REF!</definedName>
    <definedName name="외상매입금">#REF!</definedName>
    <definedName name="외화환차" localSheetId="10" hidden="1">{#N/A,#N/A,FALSE,"정공"}</definedName>
    <definedName name="외화환차" localSheetId="3" hidden="1">{#N/A,#N/A,FALSE,"정공"}</definedName>
    <definedName name="외화환차" hidden="1">{#N/A,#N/A,FALSE,"정공"}</definedName>
    <definedName name="외화환차1" localSheetId="10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10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10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10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10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10">[0]!BlankMacro1</definedName>
    <definedName name="요약표5" localSheetId="3">[0]!BlankMacro1</definedName>
    <definedName name="요약표5">[0]!BlankMacro1</definedName>
    <definedName name="요율" localSheetId="10">#REF!</definedName>
    <definedName name="요율" localSheetId="3">#REF!</definedName>
    <definedName name="요율">#REF!</definedName>
    <definedName name="요율인쇄" localSheetId="10">#REF!</definedName>
    <definedName name="요율인쇄" localSheetId="3">#REF!</definedName>
    <definedName name="요율인쇄">#REF!</definedName>
    <definedName name="용접" localSheetId="10">#REF!</definedName>
    <definedName name="용접" localSheetId="3">#REF!</definedName>
    <definedName name="용접">#REF!</definedName>
    <definedName name="용접공" localSheetId="10">#REF!</definedName>
    <definedName name="용접공" localSheetId="3">#REF!</definedName>
    <definedName name="용접공">#REF!</definedName>
    <definedName name="용접보" localSheetId="10">#REF!</definedName>
    <definedName name="용접보" localSheetId="3">#REF!</definedName>
    <definedName name="용접보">#REF!</definedName>
    <definedName name="용접봉" localSheetId="10">#REF!</definedName>
    <definedName name="용접봉" localSheetId="3">#REF!</definedName>
    <definedName name="용접봉">#REF!</definedName>
    <definedName name="원" localSheetId="10">#REF!</definedName>
    <definedName name="원" localSheetId="3">#REF!</definedName>
    <definedName name="원">#REF!</definedName>
    <definedName name="원가" localSheetId="10">BlankMacro1</definedName>
    <definedName name="원가" localSheetId="3">BlankMacro1</definedName>
    <definedName name="원가">BlankMacro1</definedName>
    <definedName name="원가개선" localSheetId="10">[0]!BlankMacro1</definedName>
    <definedName name="원가개선" localSheetId="3">[0]!BlankMacro1</definedName>
    <definedName name="원가개선">[0]!BlankMacro1</definedName>
    <definedName name="원가관리라" localSheetId="10" hidden="1">{#N/A,#N/A,FALSE,"정공"}</definedName>
    <definedName name="원가관리라" localSheetId="3" hidden="1">{#N/A,#N/A,FALSE,"정공"}</definedName>
    <definedName name="원가관리라" hidden="1">{#N/A,#N/A,FALSE,"정공"}</definedName>
    <definedName name="원가적용" localSheetId="10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 localSheetId="10">#REF!</definedName>
    <definedName name="원천징수합계" localSheetId="3">#REF!</definedName>
    <definedName name="원천징수합계">#REF!</definedName>
    <definedName name="월별원가절감상세" localSheetId="10" hidden="1">{#N/A,#N/A,FALSE,"정공"}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10">#REF!</definedName>
    <definedName name="위병면회소" localSheetId="3">#REF!</definedName>
    <definedName name="위병면회소">#REF!</definedName>
    <definedName name="위생" localSheetId="10">#REF!</definedName>
    <definedName name="위생" localSheetId="3">#REF!</definedName>
    <definedName name="위생">#REF!</definedName>
    <definedName name="유가" localSheetId="10">#REF!</definedName>
    <definedName name="유가" localSheetId="3">#REF!</definedName>
    <definedName name="유가">#REF!</definedName>
    <definedName name="유가증권명세서" localSheetId="10">#REF!</definedName>
    <definedName name="유가증권명세서" localSheetId="3">#REF!</definedName>
    <definedName name="유가증권명세서">#REF!</definedName>
    <definedName name="유치원" localSheetId="10">#REF!</definedName>
    <definedName name="유치원" localSheetId="3">#REF!</definedName>
    <definedName name="유치원">#REF!</definedName>
    <definedName name="은행나무" localSheetId="10">#REF!</definedName>
    <definedName name="은행나무" localSheetId="3">#REF!</definedName>
    <definedName name="은행나무">#REF!</definedName>
    <definedName name="을지1" localSheetId="10">#REF!</definedName>
    <definedName name="을지1" localSheetId="3">#REF!</definedName>
    <definedName name="을지1">#REF!</definedName>
    <definedName name="음악" localSheetId="10">#REF!</definedName>
    <definedName name="음악" localSheetId="3">#REF!</definedName>
    <definedName name="음악">#REF!</definedName>
    <definedName name="이" localSheetId="10">[0]!BlankMacro1</definedName>
    <definedName name="이" localSheetId="3">[0]!BlankMacro1</definedName>
    <definedName name="이">[0]!BlankMacro1</definedName>
    <definedName name="이공구가설비" localSheetId="10">#REF!</definedName>
    <definedName name="이공구가설비" localSheetId="3">#REF!</definedName>
    <definedName name="이공구가설비">#REF!</definedName>
    <definedName name="이공구간접노무비" localSheetId="10">#REF!</definedName>
    <definedName name="이공구간접노무비" localSheetId="3">#REF!</definedName>
    <definedName name="이공구간접노무비">#REF!</definedName>
    <definedName name="이공구공사원가" localSheetId="10">#REF!</definedName>
    <definedName name="이공구공사원가" localSheetId="3">#REF!</definedName>
    <definedName name="이공구공사원가">#REF!</definedName>
    <definedName name="이공구기타경비" localSheetId="10">#REF!</definedName>
    <definedName name="이공구기타경비" localSheetId="3">#REF!</definedName>
    <definedName name="이공구기타경비">#REF!</definedName>
    <definedName name="이공구산재보험료" localSheetId="10">#REF!</definedName>
    <definedName name="이공구산재보험료" localSheetId="3">#REF!</definedName>
    <definedName name="이공구산재보험료">#REF!</definedName>
    <definedName name="이공구안전관리비" localSheetId="10">#REF!</definedName>
    <definedName name="이공구안전관리비" localSheetId="3">#REF!</definedName>
    <definedName name="이공구안전관리비">#REF!</definedName>
    <definedName name="이공구이윤" localSheetId="10">#REF!</definedName>
    <definedName name="이공구이윤" localSheetId="3">#REF!</definedName>
    <definedName name="이공구이윤">#REF!</definedName>
    <definedName name="이공구일반관리비" localSheetId="10">#REF!</definedName>
    <definedName name="이공구일반관리비" localSheetId="3">#REF!</definedName>
    <definedName name="이공구일반관리비">#REF!</definedName>
    <definedName name="이름충돌" localSheetId="10">[0]!BlankMacro1</definedName>
    <definedName name="이름충돌" localSheetId="3">[0]!BlankMacro1</definedName>
    <definedName name="이름충돌">[0]!BlankMacro1</definedName>
    <definedName name="이식단가" localSheetId="10">#REF!</definedName>
    <definedName name="이식단가" localSheetId="3">#REF!</definedName>
    <definedName name="이식단가">#REF!</definedName>
    <definedName name="이식단가1" localSheetId="10">#REF!</definedName>
    <definedName name="이식단가1" localSheetId="3">#REF!</definedName>
    <definedName name="이식단가1">#REF!</definedName>
    <definedName name="이식일위" localSheetId="10">#REF!</definedName>
    <definedName name="이식일위" localSheetId="3">#REF!</definedName>
    <definedName name="이식일위">#REF!</definedName>
    <definedName name="이월" localSheetId="10">[11]매출원가_회사제시!#REF!</definedName>
    <definedName name="이월" localSheetId="3">[11]매출원가_회사제시!#REF!</definedName>
    <definedName name="이월">[11]매출원가_회사제시!#REF!</definedName>
    <definedName name="이윤율" localSheetId="10">#REF!</definedName>
    <definedName name="이윤율" localSheetId="3">#REF!</definedName>
    <definedName name="이윤율">#REF!</definedName>
    <definedName name="인동덩쿨" localSheetId="10">#REF!</definedName>
    <definedName name="인동덩쿨" localSheetId="3">#REF!</definedName>
    <definedName name="인동덩쿨">#REF!</definedName>
    <definedName name="인소">[47]정보!$J$2:$J$16</definedName>
    <definedName name="인쇄영역" localSheetId="10">#REF!</definedName>
    <definedName name="인쇄영역" localSheetId="3">#REF!</definedName>
    <definedName name="인쇄영역">#REF!</definedName>
    <definedName name="인쇄제목" localSheetId="10">#REF!</definedName>
    <definedName name="인쇄제목" localSheetId="3">#REF!</definedName>
    <definedName name="인쇄제목">#REF!</definedName>
    <definedName name="인할" localSheetId="10">#REF!</definedName>
    <definedName name="인할" localSheetId="3">#REF!</definedName>
    <definedName name="인할">#REF!</definedName>
    <definedName name="일" localSheetId="10">[0]!BlankMacro1</definedName>
    <definedName name="일" localSheetId="3">[0]!BlankMacro1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 localSheetId="10">#REF!</definedName>
    <definedName name="일공구직영비" localSheetId="3">#REF!</definedName>
    <definedName name="일공구직영비">#REF!</definedName>
    <definedName name="일반관리비" localSheetId="10">#REF!</definedName>
    <definedName name="일반관리비" localSheetId="3">#REF!</definedName>
    <definedName name="일반관리비">#REF!</definedName>
    <definedName name="일반관리비율" localSheetId="10">#REF!</definedName>
    <definedName name="일반관리비율" localSheetId="3">#REF!</definedName>
    <definedName name="일반관리비율">#REF!</definedName>
    <definedName name="일반교실" localSheetId="10">#REF!</definedName>
    <definedName name="일반교실" localSheetId="3">#REF!</definedName>
    <definedName name="일반교실">#REF!</definedName>
    <definedName name="일반퇴충" localSheetId="10">#REF!</definedName>
    <definedName name="일반퇴충" localSheetId="3">#REF!</definedName>
    <definedName name="일반퇴충">#REF!</definedName>
    <definedName name="일위" localSheetId="10">#REF!,#REF!</definedName>
    <definedName name="일위" localSheetId="3">#REF!,#REF!</definedName>
    <definedName name="일위">#REF!,#REF!</definedName>
    <definedName name="일위단가" localSheetId="10">#REF!</definedName>
    <definedName name="일위단가" localSheetId="3">#REF!</definedName>
    <definedName name="일위단가">#REF!</definedName>
    <definedName name="일위대가목록_2" localSheetId="10">#REF!</definedName>
    <definedName name="일위대가목록_2" localSheetId="3">#REF!</definedName>
    <definedName name="일위대가목록_2">#REF!</definedName>
    <definedName name="일위대가목록_2_1" localSheetId="10">#REF!</definedName>
    <definedName name="일위대가목록_2_1" localSheetId="3">#REF!</definedName>
    <definedName name="일위대가목록_2_1">#REF!</definedName>
    <definedName name="일위대가목록_2_2" localSheetId="10">#REF!</definedName>
    <definedName name="일위대가목록_2_2" localSheetId="3">#REF!</definedName>
    <definedName name="일위대가목록_2_2">#REF!</definedName>
    <definedName name="일위대가목록_3" localSheetId="10">#REF!</definedName>
    <definedName name="일위대가목록_3" localSheetId="3">#REF!</definedName>
    <definedName name="일위대가목록_3">#REF!</definedName>
    <definedName name="일위대가표" localSheetId="10">#REF!</definedName>
    <definedName name="일위대가표" localSheetId="3">#REF!</definedName>
    <definedName name="일위대가표">#REF!</definedName>
    <definedName name="임동원" localSheetId="10" hidden="1">{#N/A,#N/A,FALSE,"정공"}</definedName>
    <definedName name="임동원" localSheetId="3" hidden="1">{#N/A,#N/A,FALSE,"정공"}</definedName>
    <definedName name="임동원" hidden="1">{#N/A,#N/A,FALSE,"정공"}</definedName>
    <definedName name="임형진" localSheetId="10">#REF!</definedName>
    <definedName name="임형진" localSheetId="3">#REF!</definedName>
    <definedName name="임형진">#REF!</definedName>
    <definedName name="입력" localSheetId="10">#REF!,#REF!,#REF!,#REF!,#REF!,#REF!,#REF!,#REF!,#REF!,#REF!,#REF!,#REF!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10">#REF!</definedName>
    <definedName name="ㅈ" localSheetId="3">#REF!</definedName>
    <definedName name="ㅈ">#REF!</definedName>
    <definedName name="ㅈㅈㅈㅈ" localSheetId="10">BlankMacro1</definedName>
    <definedName name="ㅈㅈㅈㅈ" localSheetId="3">BlankMacro1</definedName>
    <definedName name="ㅈㅈㅈㅈ">BlankMacro1</definedName>
    <definedName name="자귀나무" localSheetId="10">#REF!</definedName>
    <definedName name="자귀나무" localSheetId="3">#REF!</definedName>
    <definedName name="자귀나무">#REF!</definedName>
    <definedName name="자본금" localSheetId="10" hidden="1">{#N/A,#N/A,FALSE,"정공"}</definedName>
    <definedName name="자본금" localSheetId="3" hidden="1">{#N/A,#N/A,FALSE,"정공"}</definedName>
    <definedName name="자본금" hidden="1">{#N/A,#N/A,FALSE,"정공"}</definedName>
    <definedName name="자재" localSheetId="10">#REF!</definedName>
    <definedName name="자재" localSheetId="3">#REF!</definedName>
    <definedName name="자재">#REF!</definedName>
    <definedName name="자재단가할증" localSheetId="10">#REF!</definedName>
    <definedName name="자재단가할증" localSheetId="3">#REF!</definedName>
    <definedName name="자재단가할증">#REF!</definedName>
    <definedName name="자재단가할증04" localSheetId="10">#REF!</definedName>
    <definedName name="자재단가할증04" localSheetId="3">#REF!</definedName>
    <definedName name="자재단가할증04">#REF!</definedName>
    <definedName name="자재수량할증" localSheetId="10">#REF!</definedName>
    <definedName name="자재수량할증" localSheetId="3">#REF!</definedName>
    <definedName name="자재수량할증">#REF!</definedName>
    <definedName name="작성표" localSheetId="10">#REF!</definedName>
    <definedName name="작성표" localSheetId="3">#REF!</definedName>
    <definedName name="작성표">#REF!</definedName>
    <definedName name="작업반장" localSheetId="10">#REF!</definedName>
    <definedName name="작업반장" localSheetId="3">#REF!</definedName>
    <definedName name="작업반장">#REF!</definedName>
    <definedName name="잔다니아" localSheetId="10">[0]!BlankMacro1</definedName>
    <definedName name="잔다니아" localSheetId="3">[0]!BlankMacro1</definedName>
    <definedName name="잔다니아">[0]!BlankMacro1</definedName>
    <definedName name="잔다르크" localSheetId="10" hidden="1">{#N/A,#N/A,FALSE,"정공"}</definedName>
    <definedName name="잔다르크" localSheetId="3" hidden="1">{#N/A,#N/A,FALSE,"정공"}</definedName>
    <definedName name="잔다르크" hidden="1">{#N/A,#N/A,FALSE,"정공"}</definedName>
    <definedName name="잔디_평떼" localSheetId="10">#REF!</definedName>
    <definedName name="잔디_평떼" localSheetId="3">#REF!</definedName>
    <definedName name="잔디_평떼">#REF!</definedName>
    <definedName name="잔디구해" localSheetId="10">[0]!BlankMacro1</definedName>
    <definedName name="잔디구해" localSheetId="3">[0]!BlankMacro1</definedName>
    <definedName name="잔디구해">[0]!BlankMacro1</definedName>
    <definedName name="잣나무" localSheetId="10">#REF!</definedName>
    <definedName name="잣나무" localSheetId="3">#REF!</definedName>
    <definedName name="잣나무">#REF!</definedName>
    <definedName name="장비단가할증" localSheetId="10">#REF!</definedName>
    <definedName name="장비단가할증" localSheetId="3">#REF!</definedName>
    <definedName name="장비단가할증">#REF!</definedName>
    <definedName name="장비입고현황_품명별_List" localSheetId="10">#REF!</definedName>
    <definedName name="장비입고현황_품명별_List" localSheetId="3">#REF!</definedName>
    <definedName name="장비입고현황_품명별_List">#REF!</definedName>
    <definedName name="재량" localSheetId="10">#REF!</definedName>
    <definedName name="재량" localSheetId="3">#REF!</definedName>
    <definedName name="재량">#REF!</definedName>
    <definedName name="재료비" localSheetId="10">#REF!</definedName>
    <definedName name="재료비" localSheetId="3">#REF!</definedName>
    <definedName name="재료비">#REF!</definedName>
    <definedName name="저1" localSheetId="10" hidden="1">{#N/A,#N/A,FALSE,"정공"}</definedName>
    <definedName name="저1" localSheetId="3" hidden="1">{#N/A,#N/A,FALSE,"정공"}</definedName>
    <definedName name="저1" hidden="1">{#N/A,#N/A,FALSE,"정공"}</definedName>
    <definedName name="저2" localSheetId="10" hidden="1">{#N/A,#N/A,FALSE,"정공"}</definedName>
    <definedName name="저2" localSheetId="3" hidden="1">{#N/A,#N/A,FALSE,"정공"}</definedName>
    <definedName name="저2" hidden="1">{#N/A,#N/A,FALSE,"정공"}</definedName>
    <definedName name="전" localSheetId="10">[0]!BlankMacro1</definedName>
    <definedName name="전" localSheetId="3">[0]!BlankMacro1</definedName>
    <definedName name="전">[0]!BlankMacro1</definedName>
    <definedName name="전2" localSheetId="10" hidden="1">{#N/A,#N/A,FALSE,"정공"}</definedName>
    <definedName name="전2" localSheetId="3" hidden="1">{#N/A,#N/A,FALSE,"정공"}</definedName>
    <definedName name="전2" hidden="1">{#N/A,#N/A,FALSE,"정공"}</definedName>
    <definedName name="전기공사" localSheetId="10">#REF!</definedName>
    <definedName name="전기공사" localSheetId="3">#REF!</definedName>
    <definedName name="전기공사">#REF!</definedName>
    <definedName name="전기공사원가" localSheetId="10">BlankMacro1</definedName>
    <definedName name="전기공사원가" localSheetId="3">BlankMacro1</definedName>
    <definedName name="전기공사원가">BlankMacro1</definedName>
    <definedName name="전기공사원가내역" localSheetId="10">BlankMacro1</definedName>
    <definedName name="전기공사원가내역" localSheetId="3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localSheetId="10" hidden="1">{#N/A,#N/A,FALSE,"현장 NCR 분석";#N/A,#N/A,FALSE,"현장품질감사";#N/A,#N/A,FALSE,"현장품질감사"}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10" hidden="1">{#N/A,#N/A,FALSE,"정공"}</definedName>
    <definedName name="전략" localSheetId="3" hidden="1">{#N/A,#N/A,FALSE,"정공"}</definedName>
    <definedName name="전략" hidden="1">{#N/A,#N/A,FALSE,"정공"}</definedName>
    <definedName name="전략2" localSheetId="10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10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10">#REF!</definedName>
    <definedName name="전류승수" localSheetId="3">#REF!</definedName>
    <definedName name="전류승수">#REF!</definedName>
    <definedName name="전선UP_DOWN" localSheetId="10">#REF!</definedName>
    <definedName name="전선UP_DOWN" localSheetId="3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 localSheetId="10">[0]!BlankMacro1</definedName>
    <definedName name="전체조직3" localSheetId="3">[0]!BlankMacro1</definedName>
    <definedName name="전체조직3">[0]!BlankMacro1</definedName>
    <definedName name="절" localSheetId="10">#REF!</definedName>
    <definedName name="절" localSheetId="3">#REF!</definedName>
    <definedName name="절">#REF!</definedName>
    <definedName name="절감" localSheetId="10">[0]!BlankMacro1</definedName>
    <definedName name="절감" localSheetId="3">[0]!BlankMacro1</definedName>
    <definedName name="절감">[0]!BlankMacro1</definedName>
    <definedName name="절감내역상세" localSheetId="10" hidden="1">{#N/A,#N/A,FALSE,"정공"}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10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10">#REF!</definedName>
    <definedName name="절삭" localSheetId="3">#REF!</definedName>
    <definedName name="절삭">#REF!</definedName>
    <definedName name="절삭2" localSheetId="10">#REF!</definedName>
    <definedName name="절삭2" localSheetId="3">#REF!</definedName>
    <definedName name="절삭2">#REF!</definedName>
    <definedName name="점수표" localSheetId="10">#REF!</definedName>
    <definedName name="점수표" localSheetId="3">#REF!</definedName>
    <definedName name="점수표">#REF!</definedName>
    <definedName name="정리용" localSheetId="10" hidden="1">{#N/A,#N/A,FALSE,"Tower &amp; Car Park"}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10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10">#REF!</definedName>
    <definedName name="정산액" localSheetId="3">#REF!</definedName>
    <definedName name="정산액">#REF!</definedName>
    <definedName name="정산액2001" localSheetId="10">#REF!</definedName>
    <definedName name="정산액2001" localSheetId="3">#REF!</definedName>
    <definedName name="정산액2001">#REF!</definedName>
    <definedName name="정산액2002" localSheetId="10">#REF!</definedName>
    <definedName name="정산액2002" localSheetId="3">#REF!</definedName>
    <definedName name="정산액2002">#REF!</definedName>
    <definedName name="정산총액" localSheetId="10">#REF!</definedName>
    <definedName name="정산총액" localSheetId="3">#REF!</definedName>
    <definedName name="정산총액">#REF!</definedName>
    <definedName name="정산총액2001" localSheetId="10">#REF!</definedName>
    <definedName name="정산총액2001" localSheetId="3">#REF!</definedName>
    <definedName name="정산총액2001">#REF!</definedName>
    <definedName name="정산총액2002" localSheetId="10">#REF!</definedName>
    <definedName name="정산총액2002" localSheetId="3">#REF!</definedName>
    <definedName name="정산총액2002">#REF!</definedName>
    <definedName name="정산총액22001" localSheetId="10">#REF!</definedName>
    <definedName name="정산총액22001" localSheetId="3">#REF!</definedName>
    <definedName name="정산총액22001">#REF!</definedName>
    <definedName name="정산총액2211" localSheetId="10">#REF!</definedName>
    <definedName name="정산총액2211" localSheetId="3">#REF!</definedName>
    <definedName name="정산총액2211">#REF!</definedName>
    <definedName name="정산총액2222222" localSheetId="10">#REF!</definedName>
    <definedName name="정산총액2222222" localSheetId="3">#REF!</definedName>
    <definedName name="정산총액2222222">#REF!</definedName>
    <definedName name="정산표" localSheetId="10" hidden="1">{#N/A,#N/A,FALSE,"현장 NCR 분석";#N/A,#N/A,FALSE,"현장품질감사";#N/A,#N/A,FALSE,"현장품질감사"}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10">#REF!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10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10">#REF!</definedName>
    <definedName name="제1호표" localSheetId="3">#REF!</definedName>
    <definedName name="제1호표">#REF!</definedName>
    <definedName name="제2호표" localSheetId="10">#REF!</definedName>
    <definedName name="제2호표" localSheetId="3">#REF!</definedName>
    <definedName name="제2호표">#REF!</definedName>
    <definedName name="제3호표" localSheetId="10">#REF!</definedName>
    <definedName name="제3호표" localSheetId="3">#REF!</definedName>
    <definedName name="제3호표">#REF!</definedName>
    <definedName name="제4호표" localSheetId="10">#REF!</definedName>
    <definedName name="제4호표" localSheetId="3">#REF!</definedName>
    <definedName name="제4호표">#REF!</definedName>
    <definedName name="제5호표" localSheetId="10">#REF!</definedName>
    <definedName name="제5호표" localSheetId="3">#REF!</definedName>
    <definedName name="제5호표">#REF!</definedName>
    <definedName name="제6호표" localSheetId="10">#REF!</definedName>
    <definedName name="제6호표" localSheetId="3">#REF!</definedName>
    <definedName name="제6호표">#REF!</definedName>
    <definedName name="제잡비" localSheetId="10">#REF!</definedName>
    <definedName name="제잡비" localSheetId="3">#REF!</definedName>
    <definedName name="제잡비">#REF!</definedName>
    <definedName name="조달수수료" localSheetId="10">#REF!</definedName>
    <definedName name="조달수수료" localSheetId="3">#REF!</definedName>
    <definedName name="조달수수료">#REF!</definedName>
    <definedName name="조적공" localSheetId="10">#REF!</definedName>
    <definedName name="조적공" localSheetId="3">#REF!</definedName>
    <definedName name="조적공">#REF!</definedName>
    <definedName name="조정시산" localSheetId="10">[0]!BlankMacro1</definedName>
    <definedName name="조정시산" localSheetId="3">[0]!BlankMacro1</definedName>
    <definedName name="조정시산">[0]!BlankMacro1</definedName>
    <definedName name="조정후손익" localSheetId="10" hidden="1">{#N/A,#N/A,FALSE,"정공"}</definedName>
    <definedName name="조정후손익" localSheetId="3" hidden="1">{#N/A,#N/A,FALSE,"정공"}</definedName>
    <definedName name="조정후손익" hidden="1">{#N/A,#N/A,FALSE,"정공"}</definedName>
    <definedName name="조직" localSheetId="10">[0]!BlankMacro1</definedName>
    <definedName name="조직" localSheetId="3">[0]!BlankMacro1</definedName>
    <definedName name="조직">[0]!BlankMacro1</definedName>
    <definedName name="조직3" localSheetId="10" hidden="1">{#N/A,#N/A,FALSE,"정공"}</definedName>
    <definedName name="조직3" localSheetId="3" hidden="1">{#N/A,#N/A,FALSE,"정공"}</definedName>
    <definedName name="조직3" hidden="1">{#N/A,#N/A,FALSE,"정공"}</definedName>
    <definedName name="종가">[57]종가!$A$2:$C$25</definedName>
    <definedName name="종산총액" localSheetId="10">#REF!</definedName>
    <definedName name="종산총액" localSheetId="3">#REF!</definedName>
    <definedName name="종산총액">#REF!</definedName>
    <definedName name="종합2" localSheetId="10" hidden="1">{#N/A,#N/A,FALSE,"정공"}</definedName>
    <definedName name="종합2" localSheetId="3" hidden="1">{#N/A,#N/A,FALSE,"정공"}</definedName>
    <definedName name="종합2" hidden="1">{#N/A,#N/A,FALSE,"정공"}</definedName>
    <definedName name="종합미래2" localSheetId="10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10">[0]!BlankMacro1</definedName>
    <definedName name="종합추이" localSheetId="3">[0]!BlankMacro1</definedName>
    <definedName name="종합추이">[0]!BlankMacro1</definedName>
    <definedName name="주목" localSheetId="10">#REF!</definedName>
    <definedName name="주목" localSheetId="3">#REF!</definedName>
    <definedName name="주목">#REF!</definedName>
    <definedName name="주민세율" localSheetId="10">#REF!</definedName>
    <definedName name="주민세율" localSheetId="3">#REF!</definedName>
    <definedName name="주민세율">#REF!</definedName>
    <definedName name="주방기구.도금" localSheetId="10">#REF!</definedName>
    <definedName name="주방기구.도금" localSheetId="3">#REF!</definedName>
    <definedName name="주방기구.도금">#REF!</definedName>
    <definedName name="주요" localSheetId="10">[0]!BlankMacro1</definedName>
    <definedName name="주요" localSheetId="3">[0]!BlankMacro1</definedName>
    <definedName name="주요">[0]!BlankMacro1</definedName>
    <definedName name="주요업무2" localSheetId="10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0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10">[0]!BlankMacro1</definedName>
    <definedName name="준호" localSheetId="3">[0]!BlankMacro1</definedName>
    <definedName name="준호">[0]!BlankMacro1</definedName>
    <definedName name="줄사철" localSheetId="10">#REF!</definedName>
    <definedName name="줄사철" localSheetId="3">#REF!</definedName>
    <definedName name="줄사철">#REF!</definedName>
    <definedName name="중기" localSheetId="10" hidden="1">{#N/A,#N/A,FALSE,"정공"}</definedName>
    <definedName name="중기" localSheetId="3" hidden="1">{#N/A,#N/A,FALSE,"정공"}</definedName>
    <definedName name="중기" hidden="1">{#N/A,#N/A,FALSE,"정공"}</definedName>
    <definedName name="중기변속기" localSheetId="10">[0]!BlankMacro1</definedName>
    <definedName name="중기변속기" localSheetId="3">[0]!BlankMacro1</definedName>
    <definedName name="중기변속기">[0]!BlankMacro1</definedName>
    <definedName name="지급어음" localSheetId="10">#REF!</definedName>
    <definedName name="지급어음" localSheetId="3">#REF!</definedName>
    <definedName name="지급어음">#REF!</definedName>
    <definedName name="지급어음명세" localSheetId="10">[0]!BlankMacro1</definedName>
    <definedName name="지급어음명세" localSheetId="3">[0]!BlankMacro1</definedName>
    <definedName name="지급어음명세">[0]!BlankMacro1</definedName>
    <definedName name="지급어음명세서3" localSheetId="10" hidden="1">{#N/A,#N/A,FALSE,"정공"}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10">#REF!</definedName>
    <definedName name="직접경비" localSheetId="3">#REF!</definedName>
    <definedName name="직접경비">#REF!</definedName>
    <definedName name="직접노무비" localSheetId="10">#REF!</definedName>
    <definedName name="직접노무비" localSheetId="3">#REF!</definedName>
    <definedName name="직접노무비">#REF!</definedName>
    <definedName name="직종" localSheetId="10">#REF!</definedName>
    <definedName name="직종" localSheetId="3">#REF!</definedName>
    <definedName name="직종">#REF!</definedName>
    <definedName name="집계1" localSheetId="10">#REF!</definedName>
    <definedName name="집계1" localSheetId="3">#REF!</definedName>
    <definedName name="집계1">#REF!</definedName>
    <definedName name="집계2" localSheetId="10">#REF!</definedName>
    <definedName name="집계2" localSheetId="3">#REF!</definedName>
    <definedName name="집계2">#REF!</definedName>
    <definedName name="ㅊ3030" localSheetId="10">#REF!</definedName>
    <definedName name="ㅊ3030" localSheetId="3">#REF!</definedName>
    <definedName name="ㅊ3030">#REF!</definedName>
    <definedName name="ㅊㅇ" localSheetId="10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10">#REF!</definedName>
    <definedName name="차단기UP_DOWN" localSheetId="3">#REF!</definedName>
    <definedName name="차단기UP_DOWN">#REF!</definedName>
    <definedName name="차라리라" localSheetId="10">[0]!BlankMacro1</definedName>
    <definedName name="차라리라" localSheetId="3">[0]!BlankMacro1</definedName>
    <definedName name="차라리라">[0]!BlankMacro1</definedName>
    <definedName name="차라이" localSheetId="10">[0]!BlankMacro1</definedName>
    <definedName name="차라이" localSheetId="3">[0]!BlankMacro1</definedName>
    <definedName name="차라이">[0]!BlankMacro1</definedName>
    <definedName name="차명고래" localSheetId="10">[0]!BlankMacro1</definedName>
    <definedName name="차명고래" localSheetId="3">[0]!BlankMacro1</definedName>
    <definedName name="차명고래">[0]!BlankMacro1</definedName>
    <definedName name="차변합계" localSheetId="10">#REF!</definedName>
    <definedName name="차변합계" localSheetId="3">#REF!</definedName>
    <definedName name="차변합계">#REF!</definedName>
    <definedName name="차익거래" localSheetId="10">[0]!BlankMacro1</definedName>
    <definedName name="차익거래" localSheetId="3">[0]!BlankMacro1</definedName>
    <definedName name="차익거래">[0]!BlankMacro1</definedName>
    <definedName name="차트" localSheetId="10" hidden="1">{#N/A,#N/A,FALSE,"정공"}</definedName>
    <definedName name="차트" localSheetId="3" hidden="1">{#N/A,#N/A,FALSE,"정공"}</definedName>
    <definedName name="차트" hidden="1">{#N/A,#N/A,FALSE,"정공"}</definedName>
    <definedName name="참석자" localSheetId="10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10">[0]!BlankMacro1</definedName>
    <definedName name="창" localSheetId="3">[0]!BlankMacro1</definedName>
    <definedName name="창">[0]!BlankMacro1</definedName>
    <definedName name="창고" localSheetId="10">#REF!</definedName>
    <definedName name="창고" localSheetId="3">#REF!</definedName>
    <definedName name="창고">#REF!</definedName>
    <definedName name="철공" localSheetId="10">#REF!</definedName>
    <definedName name="철공" localSheetId="3">#REF!</definedName>
    <definedName name="철공">#REF!</definedName>
    <definedName name="철근13" localSheetId="10">#REF!</definedName>
    <definedName name="철근13" localSheetId="3">#REF!</definedName>
    <definedName name="철근13">#REF!</definedName>
    <definedName name="청단풍" localSheetId="10">#REF!</definedName>
    <definedName name="청단풍" localSheetId="3">#REF!</definedName>
    <definedName name="청단풍">#REF!</definedName>
    <definedName name="총계" localSheetId="10">#REF!</definedName>
    <definedName name="총계" localSheetId="3">#REF!</definedName>
    <definedName name="총계">#REF!</definedName>
    <definedName name="총괄" localSheetId="10">#REF!</definedName>
    <definedName name="총괄" localSheetId="3">#REF!</definedName>
    <definedName name="총괄">#REF!</definedName>
    <definedName name="총괄_신세대" localSheetId="10" hidden="1">{#N/A,#N/A,FALSE,"정공"}</definedName>
    <definedName name="총괄_신세대" localSheetId="3" hidden="1">{#N/A,#N/A,FALSE,"정공"}</definedName>
    <definedName name="총괄_신세대" hidden="1">{#N/A,#N/A,FALSE,"정공"}</definedName>
    <definedName name="총괄내역" localSheetId="10" hidden="1">#REF!</definedName>
    <definedName name="총괄내역" localSheetId="3" hidden="1">#REF!</definedName>
    <definedName name="총괄내역" hidden="1">#REF!</definedName>
    <definedName name="총괄실행" localSheetId="10">#REF!</definedName>
    <definedName name="총괄실행" localSheetId="3">#REF!</definedName>
    <definedName name="총괄실행">#REF!</definedName>
    <definedName name="총괄표" localSheetId="10">#REF!</definedName>
    <definedName name="총괄표" localSheetId="3">#REF!</definedName>
    <definedName name="총괄표">#REF!</definedName>
    <definedName name="총액" localSheetId="10">#REF!</definedName>
    <definedName name="총액" localSheetId="3">#REF!</definedName>
    <definedName name="총액">#REF!</definedName>
    <definedName name="총토탈" localSheetId="10">#REF!</definedName>
    <definedName name="총토탈" localSheetId="3">#REF!</definedName>
    <definedName name="총토탈">#REF!</definedName>
    <definedName name="총토탈1" localSheetId="10">#REF!</definedName>
    <definedName name="총토탈1" localSheetId="3">#REF!</definedName>
    <definedName name="총토탈1">#REF!</definedName>
    <definedName name="총토탈2" localSheetId="10">#REF!</definedName>
    <definedName name="총토탈2" localSheetId="3">#REF!</definedName>
    <definedName name="총토탈2">#REF!</definedName>
    <definedName name="최영" localSheetId="10" hidden="1">{#N/A,#N/A,FALSE,"정공"}</definedName>
    <definedName name="최영" localSheetId="3" hidden="1">{#N/A,#N/A,FALSE,"정공"}</definedName>
    <definedName name="최영" hidden="1">{#N/A,#N/A,FALSE,"정공"}</definedName>
    <definedName name="추진" localSheetId="10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10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10">#REF!</definedName>
    <definedName name="출원명" localSheetId="3">#REF!</definedName>
    <definedName name="출원명">#REF!</definedName>
    <definedName name="출원품목" localSheetId="10">#REF!</definedName>
    <definedName name="출원품목" localSheetId="3">#REF!</definedName>
    <definedName name="출원품목">#REF!</definedName>
    <definedName name="출처" localSheetId="10">#REF!</definedName>
    <definedName name="출처" localSheetId="3">#REF!</definedName>
    <definedName name="출처">#REF!</definedName>
    <definedName name="출처2" localSheetId="10">#REF!</definedName>
    <definedName name="출처2" localSheetId="3">#REF!</definedName>
    <definedName name="출처2">#REF!</definedName>
    <definedName name="춤추는아이" localSheetId="10">[0]!BlankMacro1</definedName>
    <definedName name="춤추는아이" localSheetId="3">[0]!BlankMacro1</definedName>
    <definedName name="춤추는아이">[0]!BlankMacro1</definedName>
    <definedName name="치장벽돌공" localSheetId="10">#REF!</definedName>
    <definedName name="치장벽돌공" localSheetId="3">#REF!</definedName>
    <definedName name="치장벽돌공">#REF!</definedName>
    <definedName name="ㅋ" localSheetId="10">[0]!BlankMacro1</definedName>
    <definedName name="ㅋ" localSheetId="3">[0]!BlankMacro1</definedName>
    <definedName name="ㅋ">[0]!BlankMacro1</definedName>
    <definedName name="ㅋㅋ" localSheetId="10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10" hidden="1">{#N/A,#N/A,FALSE,"구조1"}</definedName>
    <definedName name="ㅋㅌ" localSheetId="3" hidden="1">{#N/A,#N/A,FALSE,"구조1"}</definedName>
    <definedName name="ㅋㅌ" hidden="1">{#N/A,#N/A,FALSE,"구조1"}</definedName>
    <definedName name="컴" localSheetId="10">#REF!</definedName>
    <definedName name="컴" localSheetId="3">#REF!</definedName>
    <definedName name="컴">#REF!</definedName>
    <definedName name="컴퓨" localSheetId="10">#REF!</definedName>
    <definedName name="컴퓨" localSheetId="3">#REF!</definedName>
    <definedName name="컴퓨">#REF!</definedName>
    <definedName name="콩" localSheetId="10" hidden="1">{#N/A,#N/A,FALSE,"구조1"}</definedName>
    <definedName name="콩" localSheetId="3" hidden="1">{#N/A,#N/A,FALSE,"구조1"}</definedName>
    <definedName name="콩" hidden="1">{#N/A,#N/A,FALSE,"구조1"}</definedName>
    <definedName name="크레인" localSheetId="10">#REF!</definedName>
    <definedName name="크레인" localSheetId="3">#REF!</definedName>
    <definedName name="크레인">#REF!</definedName>
    <definedName name="ㅌㅍ" localSheetId="10" hidden="1">{#N/A,#N/A,FALSE,"부대2"}</definedName>
    <definedName name="ㅌㅍ" localSheetId="3" hidden="1">{#N/A,#N/A,FALSE,"부대2"}</definedName>
    <definedName name="ㅌㅍ" hidden="1">{#N/A,#N/A,FALSE,"부대2"}</definedName>
    <definedName name="탈의" localSheetId="10">#REF!</definedName>
    <definedName name="탈의" localSheetId="3">#REF!</definedName>
    <definedName name="탈의">#REF!</definedName>
    <definedName name="태양열.도금" localSheetId="10">#REF!</definedName>
    <definedName name="태양열.도금" localSheetId="3">#REF!</definedName>
    <definedName name="태양열.도금">#REF!</definedName>
    <definedName name="터널" localSheetId="10" hidden="1">{#N/A,#N/A,FALSE,"부대1"}</definedName>
    <definedName name="터널" localSheetId="3" hidden="1">{#N/A,#N/A,FALSE,"부대1"}</definedName>
    <definedName name="터널" hidden="1">{#N/A,#N/A,FALSE,"부대1"}</definedName>
    <definedName name="터라기2" localSheetId="10">#REF!</definedName>
    <definedName name="터라기2" localSheetId="3">#REF!</definedName>
    <definedName name="터라기2">#REF!</definedName>
    <definedName name="터파기1" localSheetId="10">#REF!</definedName>
    <definedName name="터파기1" localSheetId="3">#REF!</definedName>
    <definedName name="터파기1">#REF!</definedName>
    <definedName name="터파기2" localSheetId="10">#REF!</definedName>
    <definedName name="터파기2" localSheetId="3">#REF!</definedName>
    <definedName name="터파기2">#REF!</definedName>
    <definedName name="템플리트모듈1" localSheetId="10">[0]!BlankMacro1</definedName>
    <definedName name="템플리트모듈1" localSheetId="3">[0]!BlankMacro1</definedName>
    <definedName name="템플리트모듈1">[0]!BlankMacro1</definedName>
    <definedName name="템플리트모듈2" localSheetId="10">[0]!BlankMacro1</definedName>
    <definedName name="템플리트모듈2" localSheetId="3">[0]!BlankMacro1</definedName>
    <definedName name="템플리트모듈2">[0]!BlankMacro1</definedName>
    <definedName name="템플리트모듈3" localSheetId="10">[0]!BlankMacro1</definedName>
    <definedName name="템플리트모듈3" localSheetId="3">[0]!BlankMacro1</definedName>
    <definedName name="템플리트모듈3">[0]!BlankMacro1</definedName>
    <definedName name="템플리트모듈4" localSheetId="10">[0]!BlankMacro1</definedName>
    <definedName name="템플리트모듈4" localSheetId="3">[0]!BlankMacro1</definedName>
    <definedName name="템플리트모듈4">[0]!BlankMacro1</definedName>
    <definedName name="템플리트모듈5" localSheetId="10">[0]!BlankMacro1</definedName>
    <definedName name="템플리트모듈5" localSheetId="3">[0]!BlankMacro1</definedName>
    <definedName name="템플리트모듈5">[0]!BlankMacro1</definedName>
    <definedName name="템플리트모듈6" localSheetId="10">[0]!BlankMacro1</definedName>
    <definedName name="템플리트모듈6" localSheetId="3">[0]!BlankMacro1</definedName>
    <definedName name="템플리트모듈6">[0]!BlankMacro1</definedName>
    <definedName name="토" localSheetId="10" hidden="1">#REF!</definedName>
    <definedName name="토" localSheetId="3" hidden="1">#REF!</definedName>
    <definedName name="토" hidden="1">#REF!</definedName>
    <definedName name="토목내역" localSheetId="10">#REF!</definedName>
    <definedName name="토목내역" localSheetId="3">#REF!</definedName>
    <definedName name="토목내역">#REF!</definedName>
    <definedName name="통신집계" localSheetId="10">BlankMacro1</definedName>
    <definedName name="통신집계" localSheetId="3">BlankMacro1</definedName>
    <definedName name="통신집계">BlankMacro1</definedName>
    <definedName name="투간접노무비" localSheetId="10">#REF!</definedName>
    <definedName name="투간접노무비" localSheetId="3">#REF!</definedName>
    <definedName name="투간접노무비">#REF!</definedName>
    <definedName name="투경비" localSheetId="10">#REF!</definedName>
    <definedName name="투경비" localSheetId="3">#REF!</definedName>
    <definedName name="투경비">#REF!</definedName>
    <definedName name="투고용보험료" localSheetId="10">#REF!</definedName>
    <definedName name="투고용보험료" localSheetId="3">#REF!</definedName>
    <definedName name="투고용보험료">#REF!</definedName>
    <definedName name="투공급가액" localSheetId="10">#REF!</definedName>
    <definedName name="투공급가액" localSheetId="3">#REF!</definedName>
    <definedName name="투공급가액">#REF!</definedName>
    <definedName name="투공사원가" localSheetId="10">#REF!</definedName>
    <definedName name="투공사원가" localSheetId="3">#REF!</definedName>
    <definedName name="투공사원가">#REF!</definedName>
    <definedName name="투기타경비" localSheetId="10">#REF!</definedName>
    <definedName name="투기타경비" localSheetId="3">#REF!</definedName>
    <definedName name="투기타경비">#REF!</definedName>
    <definedName name="투노무비" localSheetId="10">#REF!</definedName>
    <definedName name="투노무비" localSheetId="3">#REF!</definedName>
    <definedName name="투노무비">#REF!</definedName>
    <definedName name="투도급액" localSheetId="10">#REF!</definedName>
    <definedName name="투도급액" localSheetId="3">#REF!</definedName>
    <definedName name="투도급액">#REF!</definedName>
    <definedName name="투부가가치세" localSheetId="10">#REF!</definedName>
    <definedName name="투부가가치세" localSheetId="3">#REF!</definedName>
    <definedName name="투부가가치세">#REF!</definedName>
    <definedName name="투산재보험료" localSheetId="10">#REF!</definedName>
    <definedName name="투산재보험료" localSheetId="3">#REF!</definedName>
    <definedName name="투산재보험료">#REF!</definedName>
    <definedName name="투순공사원가" localSheetId="10">#REF!</definedName>
    <definedName name="투순공사원가" localSheetId="3">#REF!</definedName>
    <definedName name="투순공사원가">#REF!</definedName>
    <definedName name="투안전관리비" localSheetId="10">#REF!</definedName>
    <definedName name="투안전관리비" localSheetId="3">#REF!</definedName>
    <definedName name="투안전관리비">#REF!</definedName>
    <definedName name="투이윤" localSheetId="10">#REF!</definedName>
    <definedName name="투이윤" localSheetId="3">#REF!</definedName>
    <definedName name="투이윤">#REF!</definedName>
    <definedName name="투일반관리비" localSheetId="10">#REF!</definedName>
    <definedName name="투일반관리비" localSheetId="3">#REF!</definedName>
    <definedName name="투일반관리비">#REF!</definedName>
    <definedName name="투재료비" localSheetId="10">#REF!</definedName>
    <definedName name="투재료비" localSheetId="3">#REF!</definedName>
    <definedName name="투재료비">#REF!</definedName>
    <definedName name="투찰가대비표현장" localSheetId="10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10">#REF!</definedName>
    <definedName name="투폐기물처리비" localSheetId="3">#REF!</definedName>
    <definedName name="투폐기물처리비">#REF!</definedName>
    <definedName name="특별" localSheetId="10">[58]집연95!#REF!</definedName>
    <definedName name="특별" localSheetId="3">[58]집연95!#REF!</definedName>
    <definedName name="특별">[58]집연95!#REF!</definedName>
    <definedName name="특수" localSheetId="10">#REF!</definedName>
    <definedName name="특수" localSheetId="3">#REF!</definedName>
    <definedName name="특수">#REF!</definedName>
    <definedName name="특수비계공" localSheetId="10">#REF!</definedName>
    <definedName name="특수비계공" localSheetId="3">#REF!</definedName>
    <definedName name="특수비계공">#REF!</definedName>
    <definedName name="파라이다" localSheetId="10">[0]!BlankMacro1</definedName>
    <definedName name="파라이다" localSheetId="3">[0]!BlankMacro1</definedName>
    <definedName name="파라이다">[0]!BlankMacro1</definedName>
    <definedName name="판다다" localSheetId="10">[0]!BlankMacro1</definedName>
    <definedName name="판다다" localSheetId="3">[0]!BlankMacro1</definedName>
    <definedName name="판다다">[0]!BlankMacro1</definedName>
    <definedName name="판도라상자" localSheetId="10" hidden="1">{#N/A,#N/A,FALSE,"정공"}</definedName>
    <definedName name="판도라상자" localSheetId="3" hidden="1">{#N/A,#N/A,FALSE,"정공"}</definedName>
    <definedName name="판도라상자" hidden="1">{#N/A,#N/A,FALSE,"정공"}</definedName>
    <definedName name="평당" localSheetId="10">#REF!</definedName>
    <definedName name="평당" localSheetId="3">#REF!</definedName>
    <definedName name="평당">#REF!</definedName>
    <definedName name="평당비교전체" localSheetId="10" hidden="1">#REF!</definedName>
    <definedName name="평당비교전체" localSheetId="3" hidden="1">#REF!</definedName>
    <definedName name="평당비교전체" hidden="1">#REF!</definedName>
    <definedName name="평의자" localSheetId="10">#REF!</definedName>
    <definedName name="평의자" localSheetId="3">#REF!</definedName>
    <definedName name="평의자">#REF!</definedName>
    <definedName name="폐기물처리비" localSheetId="10">#REF!</definedName>
    <definedName name="폐기물처리비" localSheetId="3">#REF!</definedName>
    <definedName name="폐기물처리비">#REF!</definedName>
    <definedName name="포리" localSheetId="10">#REF!</definedName>
    <definedName name="포리" localSheetId="3">#REF!</definedName>
    <definedName name="포리">#REF!</definedName>
    <definedName name="포리마" localSheetId="10">#REF!</definedName>
    <definedName name="포리마" localSheetId="3">#REF!</definedName>
    <definedName name="포리마">#REF!</definedName>
    <definedName name="포리미" localSheetId="10">#REF!</definedName>
    <definedName name="포리미" localSheetId="3">#REF!</definedName>
    <definedName name="포리미">#REF!</definedName>
    <definedName name="표준안전관리비" localSheetId="10">#REF!</definedName>
    <definedName name="표준안전관리비" localSheetId="3">#REF!</definedName>
    <definedName name="표준안전관리비">#REF!</definedName>
    <definedName name="표준원가" localSheetId="10">#REF!</definedName>
    <definedName name="표준원가" localSheetId="3">#REF!</definedName>
    <definedName name="표준원가">#REF!</definedName>
    <definedName name="표지" localSheetId="10" hidden="1">#REF!</definedName>
    <definedName name="표지" localSheetId="3" hidden="1">#REF!</definedName>
    <definedName name="표지" hidden="1">#REF!</definedName>
    <definedName name="표지2" localSheetId="10" hidden="1">#REF!</definedName>
    <definedName name="표지2" localSheetId="3" hidden="1">#REF!</definedName>
    <definedName name="표지2" hidden="1">#REF!</definedName>
    <definedName name="표지3" localSheetId="10">#REF!</definedName>
    <definedName name="표지3" localSheetId="3">#REF!</definedName>
    <definedName name="표지3">#REF!</definedName>
    <definedName name="품" localSheetId="10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10">#REF!</definedName>
    <definedName name="품100경" localSheetId="3">#REF!</definedName>
    <definedName name="품100경">#REF!</definedName>
    <definedName name="품100노" localSheetId="10">#REF!</definedName>
    <definedName name="품100노" localSheetId="3">#REF!</definedName>
    <definedName name="품100노">#REF!</definedName>
    <definedName name="품100재" localSheetId="10">#REF!</definedName>
    <definedName name="품100재" localSheetId="3">#REF!</definedName>
    <definedName name="품100재">#REF!</definedName>
    <definedName name="품101경" localSheetId="10">#REF!</definedName>
    <definedName name="품101경" localSheetId="3">#REF!</definedName>
    <definedName name="품101경">#REF!</definedName>
    <definedName name="품101노" localSheetId="10">#REF!</definedName>
    <definedName name="품101노" localSheetId="3">#REF!</definedName>
    <definedName name="품101노">#REF!</definedName>
    <definedName name="품101재" localSheetId="10">#REF!</definedName>
    <definedName name="품101재" localSheetId="3">#REF!</definedName>
    <definedName name="품101재">#REF!</definedName>
    <definedName name="품102경" localSheetId="10">#REF!</definedName>
    <definedName name="품102경" localSheetId="3">#REF!</definedName>
    <definedName name="품102경">#REF!</definedName>
    <definedName name="품102노" localSheetId="10">#REF!</definedName>
    <definedName name="품102노" localSheetId="3">#REF!</definedName>
    <definedName name="품102노">#REF!</definedName>
    <definedName name="품102재" localSheetId="10">#REF!</definedName>
    <definedName name="품102재" localSheetId="3">#REF!</definedName>
    <definedName name="품102재">#REF!</definedName>
    <definedName name="품103경" localSheetId="10">#REF!</definedName>
    <definedName name="품103경" localSheetId="3">#REF!</definedName>
    <definedName name="품103경">#REF!</definedName>
    <definedName name="품103노" localSheetId="10">#REF!</definedName>
    <definedName name="품103노" localSheetId="3">#REF!</definedName>
    <definedName name="품103노">#REF!</definedName>
    <definedName name="품103재" localSheetId="10">#REF!</definedName>
    <definedName name="품103재" localSheetId="3">#REF!</definedName>
    <definedName name="품103재">#REF!</definedName>
    <definedName name="품104경" localSheetId="10">#REF!</definedName>
    <definedName name="품104경" localSheetId="3">#REF!</definedName>
    <definedName name="품104경">#REF!</definedName>
    <definedName name="품104노" localSheetId="10">#REF!</definedName>
    <definedName name="품104노" localSheetId="3">#REF!</definedName>
    <definedName name="품104노">#REF!</definedName>
    <definedName name="품104재" localSheetId="10">#REF!</definedName>
    <definedName name="품104재" localSheetId="3">#REF!</definedName>
    <definedName name="품104재">#REF!</definedName>
    <definedName name="품105경" localSheetId="10">#REF!</definedName>
    <definedName name="품105경" localSheetId="3">#REF!</definedName>
    <definedName name="품105경">#REF!</definedName>
    <definedName name="품105노" localSheetId="10">#REF!</definedName>
    <definedName name="품105노" localSheetId="3">#REF!</definedName>
    <definedName name="품105노">#REF!</definedName>
    <definedName name="품105재" localSheetId="10">#REF!</definedName>
    <definedName name="품105재" localSheetId="3">#REF!</definedName>
    <definedName name="품105재">#REF!</definedName>
    <definedName name="품106경" localSheetId="10">#REF!</definedName>
    <definedName name="품106경" localSheetId="3">#REF!</definedName>
    <definedName name="품106경">#REF!</definedName>
    <definedName name="품106노" localSheetId="10">#REF!</definedName>
    <definedName name="품106노" localSheetId="3">#REF!</definedName>
    <definedName name="품106노">#REF!</definedName>
    <definedName name="품106재" localSheetId="10">#REF!</definedName>
    <definedName name="품106재" localSheetId="3">#REF!</definedName>
    <definedName name="품106재">#REF!</definedName>
    <definedName name="품107경" localSheetId="10">#REF!</definedName>
    <definedName name="품107경" localSheetId="3">#REF!</definedName>
    <definedName name="품107경">#REF!</definedName>
    <definedName name="품107노" localSheetId="10">#REF!</definedName>
    <definedName name="품107노" localSheetId="3">#REF!</definedName>
    <definedName name="품107노">#REF!</definedName>
    <definedName name="품107재" localSheetId="10">#REF!</definedName>
    <definedName name="품107재" localSheetId="3">#REF!</definedName>
    <definedName name="품107재">#REF!</definedName>
    <definedName name="품108경" localSheetId="10">#REF!</definedName>
    <definedName name="품108경" localSheetId="3">#REF!</definedName>
    <definedName name="품108경">#REF!</definedName>
    <definedName name="품108노" localSheetId="10">#REF!</definedName>
    <definedName name="품108노" localSheetId="3">#REF!</definedName>
    <definedName name="품108노">#REF!</definedName>
    <definedName name="품108재" localSheetId="10">#REF!</definedName>
    <definedName name="품108재" localSheetId="3">#REF!</definedName>
    <definedName name="품108재">#REF!</definedName>
    <definedName name="품109노" localSheetId="10">#REF!</definedName>
    <definedName name="품109노" localSheetId="3">#REF!</definedName>
    <definedName name="품109노">#REF!</definedName>
    <definedName name="품10노" localSheetId="10">#REF!</definedName>
    <definedName name="품10노" localSheetId="3">#REF!</definedName>
    <definedName name="품10노">#REF!</definedName>
    <definedName name="품10재" localSheetId="10">#REF!</definedName>
    <definedName name="품10재" localSheetId="3">#REF!</definedName>
    <definedName name="품10재">#REF!</definedName>
    <definedName name="품110노" localSheetId="10">#REF!</definedName>
    <definedName name="품110노" localSheetId="3">#REF!</definedName>
    <definedName name="품110노">#REF!</definedName>
    <definedName name="품111노" localSheetId="10">#REF!</definedName>
    <definedName name="품111노" localSheetId="3">#REF!</definedName>
    <definedName name="품111노">#REF!</definedName>
    <definedName name="품112노" localSheetId="10">#REF!</definedName>
    <definedName name="품112노" localSheetId="3">#REF!</definedName>
    <definedName name="품112노">#REF!</definedName>
    <definedName name="품113노" localSheetId="10">#REF!</definedName>
    <definedName name="품113노" localSheetId="3">#REF!</definedName>
    <definedName name="품113노">#REF!</definedName>
    <definedName name="품113재" localSheetId="10">#REF!</definedName>
    <definedName name="품113재" localSheetId="3">#REF!</definedName>
    <definedName name="품113재">#REF!</definedName>
    <definedName name="품114노" localSheetId="10">#REF!</definedName>
    <definedName name="품114노" localSheetId="3">#REF!</definedName>
    <definedName name="품114노">#REF!</definedName>
    <definedName name="품115노" localSheetId="10">#REF!</definedName>
    <definedName name="품115노" localSheetId="3">#REF!</definedName>
    <definedName name="품115노">#REF!</definedName>
    <definedName name="품116노" localSheetId="10">#REF!</definedName>
    <definedName name="품116노" localSheetId="3">#REF!</definedName>
    <definedName name="품116노">#REF!</definedName>
    <definedName name="품117노" localSheetId="10">#REF!</definedName>
    <definedName name="품117노" localSheetId="3">#REF!</definedName>
    <definedName name="품117노">#REF!</definedName>
    <definedName name="품118노" localSheetId="10">#REF!</definedName>
    <definedName name="품118노" localSheetId="3">#REF!</definedName>
    <definedName name="품118노">#REF!</definedName>
    <definedName name="품119노" localSheetId="10">#REF!</definedName>
    <definedName name="품119노" localSheetId="3">#REF!</definedName>
    <definedName name="품119노">#REF!</definedName>
    <definedName name="품11노" localSheetId="10">#REF!</definedName>
    <definedName name="품11노" localSheetId="3">#REF!</definedName>
    <definedName name="품11노">#REF!</definedName>
    <definedName name="품11재" localSheetId="10">#REF!</definedName>
    <definedName name="품11재" localSheetId="3">#REF!</definedName>
    <definedName name="품11재">#REF!</definedName>
    <definedName name="품120노" localSheetId="10">#REF!</definedName>
    <definedName name="품120노" localSheetId="3">#REF!</definedName>
    <definedName name="품120노">#REF!</definedName>
    <definedName name="품120재" localSheetId="10">#REF!</definedName>
    <definedName name="품120재" localSheetId="3">#REF!</definedName>
    <definedName name="품120재">#REF!</definedName>
    <definedName name="품121재" localSheetId="10">#REF!</definedName>
    <definedName name="품121재" localSheetId="3">#REF!</definedName>
    <definedName name="품121재">#REF!</definedName>
    <definedName name="품122재" localSheetId="10">#REF!</definedName>
    <definedName name="품122재" localSheetId="3">#REF!</definedName>
    <definedName name="품122재">#REF!</definedName>
    <definedName name="품123노" localSheetId="10">#REF!</definedName>
    <definedName name="품123노" localSheetId="3">#REF!</definedName>
    <definedName name="품123노">#REF!</definedName>
    <definedName name="품123재" localSheetId="10">#REF!</definedName>
    <definedName name="품123재" localSheetId="3">#REF!</definedName>
    <definedName name="품123재">#REF!</definedName>
    <definedName name="품124노" localSheetId="10">#REF!</definedName>
    <definedName name="품124노" localSheetId="3">#REF!</definedName>
    <definedName name="품124노">#REF!</definedName>
    <definedName name="품124재" localSheetId="10">#REF!</definedName>
    <definedName name="품124재" localSheetId="3">#REF!</definedName>
    <definedName name="품124재">#REF!</definedName>
    <definedName name="품125노" localSheetId="10">#REF!</definedName>
    <definedName name="품125노" localSheetId="3">#REF!</definedName>
    <definedName name="품125노">#REF!</definedName>
    <definedName name="품125재" localSheetId="10">#REF!</definedName>
    <definedName name="품125재" localSheetId="3">#REF!</definedName>
    <definedName name="품125재">#REF!</definedName>
    <definedName name="품126노" localSheetId="10">#REF!</definedName>
    <definedName name="품126노" localSheetId="3">#REF!</definedName>
    <definedName name="품126노">#REF!</definedName>
    <definedName name="품126재" localSheetId="10">#REF!</definedName>
    <definedName name="품126재" localSheetId="3">#REF!</definedName>
    <definedName name="품126재">#REF!</definedName>
    <definedName name="품127노" localSheetId="10">#REF!</definedName>
    <definedName name="품127노" localSheetId="3">#REF!</definedName>
    <definedName name="품127노">#REF!</definedName>
    <definedName name="품127재" localSheetId="10">#REF!</definedName>
    <definedName name="품127재" localSheetId="3">#REF!</definedName>
    <definedName name="품127재">#REF!</definedName>
    <definedName name="품128노" localSheetId="10">#REF!</definedName>
    <definedName name="품128노" localSheetId="3">#REF!</definedName>
    <definedName name="품128노">#REF!</definedName>
    <definedName name="품128재" localSheetId="10">#REF!</definedName>
    <definedName name="품128재" localSheetId="3">#REF!</definedName>
    <definedName name="품128재">#REF!</definedName>
    <definedName name="품129노" localSheetId="10">#REF!</definedName>
    <definedName name="품129노" localSheetId="3">#REF!</definedName>
    <definedName name="품129노">#REF!</definedName>
    <definedName name="품129재" localSheetId="10">#REF!</definedName>
    <definedName name="품129재" localSheetId="3">#REF!</definedName>
    <definedName name="품129재">#REF!</definedName>
    <definedName name="품12노" localSheetId="10">#REF!</definedName>
    <definedName name="품12노" localSheetId="3">#REF!</definedName>
    <definedName name="품12노">#REF!</definedName>
    <definedName name="품12재" localSheetId="10">#REF!</definedName>
    <definedName name="품12재" localSheetId="3">#REF!</definedName>
    <definedName name="품12재">#REF!</definedName>
    <definedName name="품130노" localSheetId="10">#REF!</definedName>
    <definedName name="품130노" localSheetId="3">#REF!</definedName>
    <definedName name="품130노">#REF!</definedName>
    <definedName name="품130재" localSheetId="10">#REF!</definedName>
    <definedName name="품130재" localSheetId="3">#REF!</definedName>
    <definedName name="품130재">#REF!</definedName>
    <definedName name="품131재" localSheetId="10">#REF!</definedName>
    <definedName name="품131재" localSheetId="3">#REF!</definedName>
    <definedName name="품131재">#REF!</definedName>
    <definedName name="품132노" localSheetId="10">#REF!</definedName>
    <definedName name="품132노" localSheetId="3">#REF!</definedName>
    <definedName name="품132노">#REF!</definedName>
    <definedName name="품132재" localSheetId="10">#REF!</definedName>
    <definedName name="품132재" localSheetId="3">#REF!</definedName>
    <definedName name="품132재">#REF!</definedName>
    <definedName name="품133재" localSheetId="10">#REF!</definedName>
    <definedName name="품133재" localSheetId="3">#REF!</definedName>
    <definedName name="품133재">#REF!</definedName>
    <definedName name="품134재" localSheetId="10">#REF!</definedName>
    <definedName name="품134재" localSheetId="3">#REF!</definedName>
    <definedName name="품134재">#REF!</definedName>
    <definedName name="품135재" localSheetId="10">#REF!</definedName>
    <definedName name="품135재" localSheetId="3">#REF!</definedName>
    <definedName name="품135재">#REF!</definedName>
    <definedName name="품136노" localSheetId="10">#REF!</definedName>
    <definedName name="품136노" localSheetId="3">#REF!</definedName>
    <definedName name="품136노">#REF!</definedName>
    <definedName name="품136재" localSheetId="10">#REF!</definedName>
    <definedName name="품136재" localSheetId="3">#REF!</definedName>
    <definedName name="품136재">#REF!</definedName>
    <definedName name="품137노" localSheetId="10">#REF!</definedName>
    <definedName name="품137노" localSheetId="3">#REF!</definedName>
    <definedName name="품137노">#REF!</definedName>
    <definedName name="품137재" localSheetId="10">#REF!</definedName>
    <definedName name="품137재" localSheetId="3">#REF!</definedName>
    <definedName name="품137재">#REF!</definedName>
    <definedName name="품138노" localSheetId="10">#REF!</definedName>
    <definedName name="품138노" localSheetId="3">#REF!</definedName>
    <definedName name="품138노">#REF!</definedName>
    <definedName name="품138재" localSheetId="10">#REF!</definedName>
    <definedName name="품138재" localSheetId="3">#REF!</definedName>
    <definedName name="품138재">#REF!</definedName>
    <definedName name="품139노" localSheetId="10">#REF!</definedName>
    <definedName name="품139노" localSheetId="3">#REF!</definedName>
    <definedName name="품139노">#REF!</definedName>
    <definedName name="품139재" localSheetId="10">#REF!</definedName>
    <definedName name="품139재" localSheetId="3">#REF!</definedName>
    <definedName name="품139재">#REF!</definedName>
    <definedName name="품13노" localSheetId="10">#REF!</definedName>
    <definedName name="품13노" localSheetId="3">#REF!</definedName>
    <definedName name="품13노">#REF!</definedName>
    <definedName name="품140노" localSheetId="10">#REF!</definedName>
    <definedName name="품140노" localSheetId="3">#REF!</definedName>
    <definedName name="품140노">#REF!</definedName>
    <definedName name="품140재" localSheetId="10">#REF!</definedName>
    <definedName name="품140재" localSheetId="3">#REF!</definedName>
    <definedName name="품140재">#REF!</definedName>
    <definedName name="품141노" localSheetId="10">#REF!</definedName>
    <definedName name="품141노" localSheetId="3">#REF!</definedName>
    <definedName name="품141노">#REF!</definedName>
    <definedName name="품141재" localSheetId="10">#REF!</definedName>
    <definedName name="품141재" localSheetId="3">#REF!</definedName>
    <definedName name="품141재">#REF!</definedName>
    <definedName name="품142노" localSheetId="10">#REF!</definedName>
    <definedName name="품142노" localSheetId="3">#REF!</definedName>
    <definedName name="품142노">#REF!</definedName>
    <definedName name="품142재" localSheetId="10">#REF!</definedName>
    <definedName name="품142재" localSheetId="3">#REF!</definedName>
    <definedName name="품142재">#REF!</definedName>
    <definedName name="품143노" localSheetId="10">#REF!</definedName>
    <definedName name="품143노" localSheetId="3">#REF!</definedName>
    <definedName name="품143노">#REF!</definedName>
    <definedName name="품143재" localSheetId="10">#REF!</definedName>
    <definedName name="품143재" localSheetId="3">#REF!</definedName>
    <definedName name="품143재">#REF!</definedName>
    <definedName name="품144노" localSheetId="10">#REF!</definedName>
    <definedName name="품144노" localSheetId="3">#REF!</definedName>
    <definedName name="품144노">#REF!</definedName>
    <definedName name="품144재" localSheetId="10">#REF!</definedName>
    <definedName name="품144재" localSheetId="3">#REF!</definedName>
    <definedName name="품144재">#REF!</definedName>
    <definedName name="품145노" localSheetId="10">#REF!</definedName>
    <definedName name="품145노" localSheetId="3">#REF!</definedName>
    <definedName name="품145노">#REF!</definedName>
    <definedName name="품145재" localSheetId="10">#REF!</definedName>
    <definedName name="품145재" localSheetId="3">#REF!</definedName>
    <definedName name="품145재">#REF!</definedName>
    <definedName name="품146노" localSheetId="10">#REF!</definedName>
    <definedName name="품146노" localSheetId="3">#REF!</definedName>
    <definedName name="품146노">#REF!</definedName>
    <definedName name="품146재" localSheetId="10">#REF!</definedName>
    <definedName name="품146재" localSheetId="3">#REF!</definedName>
    <definedName name="품146재">#REF!</definedName>
    <definedName name="품147노" localSheetId="10">#REF!</definedName>
    <definedName name="품147노" localSheetId="3">#REF!</definedName>
    <definedName name="품147노">#REF!</definedName>
    <definedName name="품147재" localSheetId="10">#REF!</definedName>
    <definedName name="품147재" localSheetId="3">#REF!</definedName>
    <definedName name="품147재">#REF!</definedName>
    <definedName name="품148노" localSheetId="10">#REF!</definedName>
    <definedName name="품148노" localSheetId="3">#REF!</definedName>
    <definedName name="품148노">#REF!</definedName>
    <definedName name="품148재" localSheetId="10">#REF!</definedName>
    <definedName name="품148재" localSheetId="3">#REF!</definedName>
    <definedName name="품148재">#REF!</definedName>
    <definedName name="품149노" localSheetId="10">#REF!</definedName>
    <definedName name="품149노" localSheetId="3">#REF!</definedName>
    <definedName name="품149노">#REF!</definedName>
    <definedName name="품149재" localSheetId="10">#REF!</definedName>
    <definedName name="품149재" localSheetId="3">#REF!</definedName>
    <definedName name="품149재">#REF!</definedName>
    <definedName name="품14노" localSheetId="10">#REF!</definedName>
    <definedName name="품14노" localSheetId="3">#REF!</definedName>
    <definedName name="품14노">#REF!</definedName>
    <definedName name="품14재" localSheetId="10">#REF!</definedName>
    <definedName name="품14재" localSheetId="3">#REF!</definedName>
    <definedName name="품14재">#REF!</definedName>
    <definedName name="품150노" localSheetId="10">#REF!</definedName>
    <definedName name="품150노" localSheetId="3">#REF!</definedName>
    <definedName name="품150노">#REF!</definedName>
    <definedName name="품150재" localSheetId="10">#REF!</definedName>
    <definedName name="품150재" localSheetId="3">#REF!</definedName>
    <definedName name="품150재">#REF!</definedName>
    <definedName name="품151노" localSheetId="10">#REF!</definedName>
    <definedName name="품151노" localSheetId="3">#REF!</definedName>
    <definedName name="품151노">#REF!</definedName>
    <definedName name="품151재" localSheetId="10">#REF!</definedName>
    <definedName name="품151재" localSheetId="3">#REF!</definedName>
    <definedName name="품151재">#REF!</definedName>
    <definedName name="품152노" localSheetId="10">#REF!</definedName>
    <definedName name="품152노" localSheetId="3">#REF!</definedName>
    <definedName name="품152노">#REF!</definedName>
    <definedName name="품152재" localSheetId="10">#REF!</definedName>
    <definedName name="품152재" localSheetId="3">#REF!</definedName>
    <definedName name="품152재">#REF!</definedName>
    <definedName name="품153노" localSheetId="10">#REF!</definedName>
    <definedName name="품153노" localSheetId="3">#REF!</definedName>
    <definedName name="품153노">#REF!</definedName>
    <definedName name="품153재" localSheetId="10">#REF!</definedName>
    <definedName name="품153재" localSheetId="3">#REF!</definedName>
    <definedName name="품153재">#REF!</definedName>
    <definedName name="품154노" localSheetId="10">#REF!</definedName>
    <definedName name="품154노" localSheetId="3">#REF!</definedName>
    <definedName name="품154노">#REF!</definedName>
    <definedName name="품154재" localSheetId="10">#REF!</definedName>
    <definedName name="품154재" localSheetId="3">#REF!</definedName>
    <definedName name="품154재">#REF!</definedName>
    <definedName name="품155노" localSheetId="10">#REF!</definedName>
    <definedName name="품155노" localSheetId="3">#REF!</definedName>
    <definedName name="품155노">#REF!</definedName>
    <definedName name="품155재" localSheetId="10">#REF!</definedName>
    <definedName name="품155재" localSheetId="3">#REF!</definedName>
    <definedName name="품155재">#REF!</definedName>
    <definedName name="품156재" localSheetId="10">#REF!</definedName>
    <definedName name="품156재" localSheetId="3">#REF!</definedName>
    <definedName name="품156재">#REF!</definedName>
    <definedName name="품157노" localSheetId="10">#REF!</definedName>
    <definedName name="품157노" localSheetId="3">#REF!</definedName>
    <definedName name="품157노">#REF!</definedName>
    <definedName name="품157재" localSheetId="10">#REF!</definedName>
    <definedName name="품157재" localSheetId="3">#REF!</definedName>
    <definedName name="품157재">#REF!</definedName>
    <definedName name="품158노" localSheetId="10">#REF!</definedName>
    <definedName name="품158노" localSheetId="3">#REF!</definedName>
    <definedName name="품158노">#REF!</definedName>
    <definedName name="품158재" localSheetId="10">#REF!</definedName>
    <definedName name="품158재" localSheetId="3">#REF!</definedName>
    <definedName name="품158재">#REF!</definedName>
    <definedName name="품159노" localSheetId="10">#REF!</definedName>
    <definedName name="품159노" localSheetId="3">#REF!</definedName>
    <definedName name="품159노">#REF!</definedName>
    <definedName name="품159재" localSheetId="10">#REF!</definedName>
    <definedName name="품159재" localSheetId="3">#REF!</definedName>
    <definedName name="품159재">#REF!</definedName>
    <definedName name="품15노" localSheetId="10">#REF!</definedName>
    <definedName name="품15노" localSheetId="3">#REF!</definedName>
    <definedName name="품15노">#REF!</definedName>
    <definedName name="품15재" localSheetId="10">#REF!</definedName>
    <definedName name="품15재" localSheetId="3">#REF!</definedName>
    <definedName name="품15재">#REF!</definedName>
    <definedName name="품160재" localSheetId="10">#REF!</definedName>
    <definedName name="품160재" localSheetId="3">#REF!</definedName>
    <definedName name="품160재">#REF!</definedName>
    <definedName name="품161노" localSheetId="10">#REF!</definedName>
    <definedName name="품161노" localSheetId="3">#REF!</definedName>
    <definedName name="품161노">#REF!</definedName>
    <definedName name="품161재" localSheetId="10">#REF!</definedName>
    <definedName name="품161재" localSheetId="3">#REF!</definedName>
    <definedName name="품161재">#REF!</definedName>
    <definedName name="품162노" localSheetId="10">#REF!</definedName>
    <definedName name="품162노" localSheetId="3">#REF!</definedName>
    <definedName name="품162노">#REF!</definedName>
    <definedName name="품162재" localSheetId="10">#REF!</definedName>
    <definedName name="품162재" localSheetId="3">#REF!</definedName>
    <definedName name="품162재">#REF!</definedName>
    <definedName name="품163노" localSheetId="10">#REF!</definedName>
    <definedName name="품163노" localSheetId="3">#REF!</definedName>
    <definedName name="품163노">#REF!</definedName>
    <definedName name="품163재" localSheetId="10">#REF!</definedName>
    <definedName name="품163재" localSheetId="3">#REF!</definedName>
    <definedName name="품163재">#REF!</definedName>
    <definedName name="품164노" localSheetId="10">#REF!</definedName>
    <definedName name="품164노" localSheetId="3">#REF!</definedName>
    <definedName name="품164노">#REF!</definedName>
    <definedName name="품164재" localSheetId="10">#REF!</definedName>
    <definedName name="품164재" localSheetId="3">#REF!</definedName>
    <definedName name="품164재">#REF!</definedName>
    <definedName name="품165노" localSheetId="10">#REF!</definedName>
    <definedName name="품165노" localSheetId="3">#REF!</definedName>
    <definedName name="품165노">#REF!</definedName>
    <definedName name="품165재" localSheetId="10">#REF!</definedName>
    <definedName name="품165재" localSheetId="3">#REF!</definedName>
    <definedName name="품165재">#REF!</definedName>
    <definedName name="품166노" localSheetId="10">#REF!</definedName>
    <definedName name="품166노" localSheetId="3">#REF!</definedName>
    <definedName name="품166노">#REF!</definedName>
    <definedName name="품166재" localSheetId="10">#REF!</definedName>
    <definedName name="품166재" localSheetId="3">#REF!</definedName>
    <definedName name="품166재">#REF!</definedName>
    <definedName name="품167노" localSheetId="10">#REF!</definedName>
    <definedName name="품167노" localSheetId="3">#REF!</definedName>
    <definedName name="품167노">#REF!</definedName>
    <definedName name="품167재" localSheetId="10">#REF!</definedName>
    <definedName name="품167재" localSheetId="3">#REF!</definedName>
    <definedName name="품167재">#REF!</definedName>
    <definedName name="품168경" localSheetId="10">#REF!</definedName>
    <definedName name="품168경" localSheetId="3">#REF!</definedName>
    <definedName name="품168경">#REF!</definedName>
    <definedName name="품168노" localSheetId="10">#REF!</definedName>
    <definedName name="품168노" localSheetId="3">#REF!</definedName>
    <definedName name="품168노">#REF!</definedName>
    <definedName name="품168재" localSheetId="10">#REF!</definedName>
    <definedName name="품168재" localSheetId="3">#REF!</definedName>
    <definedName name="품168재">#REF!</definedName>
    <definedName name="품169경" localSheetId="10">#REF!</definedName>
    <definedName name="품169경" localSheetId="3">#REF!</definedName>
    <definedName name="품169경">#REF!</definedName>
    <definedName name="품169노" localSheetId="10">#REF!</definedName>
    <definedName name="품169노" localSheetId="3">#REF!</definedName>
    <definedName name="품169노">#REF!</definedName>
    <definedName name="품169재" localSheetId="10">#REF!</definedName>
    <definedName name="품169재" localSheetId="3">#REF!</definedName>
    <definedName name="품169재">#REF!</definedName>
    <definedName name="품16노" localSheetId="10">#REF!</definedName>
    <definedName name="품16노" localSheetId="3">#REF!</definedName>
    <definedName name="품16노">#REF!</definedName>
    <definedName name="품170경" localSheetId="10">#REF!</definedName>
    <definedName name="품170경" localSheetId="3">#REF!</definedName>
    <definedName name="품170경">#REF!</definedName>
    <definedName name="품170노" localSheetId="10">#REF!</definedName>
    <definedName name="품170노" localSheetId="3">#REF!</definedName>
    <definedName name="품170노">#REF!</definedName>
    <definedName name="품170재" localSheetId="10">#REF!</definedName>
    <definedName name="품170재" localSheetId="3">#REF!</definedName>
    <definedName name="품170재">#REF!</definedName>
    <definedName name="품171경" localSheetId="10">#REF!</definedName>
    <definedName name="품171경" localSheetId="3">#REF!</definedName>
    <definedName name="품171경">#REF!</definedName>
    <definedName name="품171노" localSheetId="10">#REF!</definedName>
    <definedName name="품171노" localSheetId="3">#REF!</definedName>
    <definedName name="품171노">#REF!</definedName>
    <definedName name="품171재" localSheetId="10">#REF!</definedName>
    <definedName name="품171재" localSheetId="3">#REF!</definedName>
    <definedName name="품171재">#REF!</definedName>
    <definedName name="품172노" localSheetId="10">#REF!</definedName>
    <definedName name="품172노" localSheetId="3">#REF!</definedName>
    <definedName name="품172노">#REF!</definedName>
    <definedName name="품172재" localSheetId="10">#REF!</definedName>
    <definedName name="품172재" localSheetId="3">#REF!</definedName>
    <definedName name="품172재">#REF!</definedName>
    <definedName name="품173노" localSheetId="10">#REF!</definedName>
    <definedName name="품173노" localSheetId="3">#REF!</definedName>
    <definedName name="품173노">#REF!</definedName>
    <definedName name="품173재" localSheetId="10">#REF!</definedName>
    <definedName name="품173재" localSheetId="3">#REF!</definedName>
    <definedName name="품173재">#REF!</definedName>
    <definedName name="품174경" localSheetId="10">#REF!</definedName>
    <definedName name="품174경" localSheetId="3">#REF!</definedName>
    <definedName name="품174경">#REF!</definedName>
    <definedName name="품174노" localSheetId="10">#REF!</definedName>
    <definedName name="품174노" localSheetId="3">#REF!</definedName>
    <definedName name="품174노">#REF!</definedName>
    <definedName name="품174재" localSheetId="10">#REF!</definedName>
    <definedName name="품174재" localSheetId="3">#REF!</definedName>
    <definedName name="품174재">#REF!</definedName>
    <definedName name="품175경" localSheetId="10">#REF!</definedName>
    <definedName name="품175경" localSheetId="3">#REF!</definedName>
    <definedName name="품175경">#REF!</definedName>
    <definedName name="품175노" localSheetId="10">#REF!</definedName>
    <definedName name="품175노" localSheetId="3">#REF!</definedName>
    <definedName name="품175노">#REF!</definedName>
    <definedName name="품175재" localSheetId="10">#REF!</definedName>
    <definedName name="품175재" localSheetId="3">#REF!</definedName>
    <definedName name="품175재">#REF!</definedName>
    <definedName name="품176경" localSheetId="10">#REF!</definedName>
    <definedName name="품176경" localSheetId="3">#REF!</definedName>
    <definedName name="품176경">#REF!</definedName>
    <definedName name="품176노" localSheetId="10">#REF!</definedName>
    <definedName name="품176노" localSheetId="3">#REF!</definedName>
    <definedName name="품176노">#REF!</definedName>
    <definedName name="품176재" localSheetId="10">#REF!</definedName>
    <definedName name="품176재" localSheetId="3">#REF!</definedName>
    <definedName name="품176재">#REF!</definedName>
    <definedName name="품177노" localSheetId="10">#REF!</definedName>
    <definedName name="품177노" localSheetId="3">#REF!</definedName>
    <definedName name="품177노">#REF!</definedName>
    <definedName name="품177재" localSheetId="10">#REF!</definedName>
    <definedName name="품177재" localSheetId="3">#REF!</definedName>
    <definedName name="품177재">#REF!</definedName>
    <definedName name="품178경" localSheetId="10">#REF!</definedName>
    <definedName name="품178경" localSheetId="3">#REF!</definedName>
    <definedName name="품178경">#REF!</definedName>
    <definedName name="품178경1" localSheetId="10">#REF!</definedName>
    <definedName name="품178경1" localSheetId="3">#REF!</definedName>
    <definedName name="품178경1">#REF!</definedName>
    <definedName name="품178노" localSheetId="10">#REF!</definedName>
    <definedName name="품178노" localSheetId="3">#REF!</definedName>
    <definedName name="품178노">#REF!</definedName>
    <definedName name="품178노1" localSheetId="10">#REF!</definedName>
    <definedName name="품178노1" localSheetId="3">#REF!</definedName>
    <definedName name="품178노1">#REF!</definedName>
    <definedName name="품178재" localSheetId="10">#REF!</definedName>
    <definedName name="품178재" localSheetId="3">#REF!</definedName>
    <definedName name="품178재">#REF!</definedName>
    <definedName name="품178재1" localSheetId="10">#REF!</definedName>
    <definedName name="품178재1" localSheetId="3">#REF!</definedName>
    <definedName name="품178재1">#REF!</definedName>
    <definedName name="품179경" localSheetId="10">#REF!</definedName>
    <definedName name="품179경" localSheetId="3">#REF!</definedName>
    <definedName name="품179경">#REF!</definedName>
    <definedName name="품179노" localSheetId="10">#REF!</definedName>
    <definedName name="품179노" localSheetId="3">#REF!</definedName>
    <definedName name="품179노">#REF!</definedName>
    <definedName name="품179재" localSheetId="10">#REF!</definedName>
    <definedName name="품179재" localSheetId="3">#REF!</definedName>
    <definedName name="품179재">#REF!</definedName>
    <definedName name="품17노" localSheetId="10">#REF!</definedName>
    <definedName name="품17노" localSheetId="3">#REF!</definedName>
    <definedName name="품17노">#REF!</definedName>
    <definedName name="품17재" localSheetId="10">#REF!</definedName>
    <definedName name="품17재" localSheetId="3">#REF!</definedName>
    <definedName name="품17재">#REF!</definedName>
    <definedName name="품180경" localSheetId="10">#REF!</definedName>
    <definedName name="품180경" localSheetId="3">#REF!</definedName>
    <definedName name="품180경">#REF!</definedName>
    <definedName name="품180노" localSheetId="10">#REF!</definedName>
    <definedName name="품180노" localSheetId="3">#REF!</definedName>
    <definedName name="품180노">#REF!</definedName>
    <definedName name="품180재" localSheetId="10">#REF!</definedName>
    <definedName name="품180재" localSheetId="3">#REF!</definedName>
    <definedName name="품180재">#REF!</definedName>
    <definedName name="품181노" localSheetId="10">#REF!</definedName>
    <definedName name="품181노" localSheetId="3">#REF!</definedName>
    <definedName name="품181노">#REF!</definedName>
    <definedName name="품182노" localSheetId="10">#REF!</definedName>
    <definedName name="품182노" localSheetId="3">#REF!</definedName>
    <definedName name="품182노">#REF!</definedName>
    <definedName name="품182재" localSheetId="10">#REF!</definedName>
    <definedName name="품182재" localSheetId="3">#REF!</definedName>
    <definedName name="품182재">#REF!</definedName>
    <definedName name="품183경" localSheetId="10">#REF!</definedName>
    <definedName name="품183경" localSheetId="3">#REF!</definedName>
    <definedName name="품183경">#REF!</definedName>
    <definedName name="품183노" localSheetId="10">#REF!</definedName>
    <definedName name="품183노" localSheetId="3">#REF!</definedName>
    <definedName name="품183노">#REF!</definedName>
    <definedName name="품183재" localSheetId="10">#REF!</definedName>
    <definedName name="품183재" localSheetId="3">#REF!</definedName>
    <definedName name="품183재">#REF!</definedName>
    <definedName name="품184경" localSheetId="10">#REF!</definedName>
    <definedName name="품184경" localSheetId="3">#REF!</definedName>
    <definedName name="품184경">#REF!</definedName>
    <definedName name="품184노" localSheetId="10">#REF!</definedName>
    <definedName name="품184노" localSheetId="3">#REF!</definedName>
    <definedName name="품184노">#REF!</definedName>
    <definedName name="품184재" localSheetId="10">#REF!</definedName>
    <definedName name="품184재" localSheetId="3">#REF!</definedName>
    <definedName name="품184재">#REF!</definedName>
    <definedName name="품18노" localSheetId="10">#REF!</definedName>
    <definedName name="품18노" localSheetId="3">#REF!</definedName>
    <definedName name="품18노">#REF!</definedName>
    <definedName name="품19노" localSheetId="10">#REF!</definedName>
    <definedName name="품19노" localSheetId="3">#REF!</definedName>
    <definedName name="품19노">#REF!</definedName>
    <definedName name="품19재" localSheetId="10">#REF!</definedName>
    <definedName name="품19재" localSheetId="3">#REF!</definedName>
    <definedName name="품19재">#REF!</definedName>
    <definedName name="품1노" localSheetId="10">#REF!</definedName>
    <definedName name="품1노" localSheetId="3">#REF!</definedName>
    <definedName name="품1노">#REF!</definedName>
    <definedName name="품1재" localSheetId="10">#REF!</definedName>
    <definedName name="품1재" localSheetId="3">#REF!</definedName>
    <definedName name="품1재">#REF!</definedName>
    <definedName name="품20노" localSheetId="10">#REF!</definedName>
    <definedName name="품20노" localSheetId="3">#REF!</definedName>
    <definedName name="품20노">#REF!</definedName>
    <definedName name="품21노" localSheetId="10">#REF!</definedName>
    <definedName name="품21노" localSheetId="3">#REF!</definedName>
    <definedName name="품21노">#REF!</definedName>
    <definedName name="품21재" localSheetId="10">#REF!</definedName>
    <definedName name="품21재" localSheetId="3">#REF!</definedName>
    <definedName name="품21재">#REF!</definedName>
    <definedName name="품22경" localSheetId="10">#REF!</definedName>
    <definedName name="품22경" localSheetId="3">#REF!</definedName>
    <definedName name="품22경">#REF!</definedName>
    <definedName name="품22노" localSheetId="10">#REF!</definedName>
    <definedName name="품22노" localSheetId="3">#REF!</definedName>
    <definedName name="품22노">#REF!</definedName>
    <definedName name="품22재" localSheetId="10">#REF!</definedName>
    <definedName name="품22재" localSheetId="3">#REF!</definedName>
    <definedName name="품22재">#REF!</definedName>
    <definedName name="품23경" localSheetId="10">#REF!</definedName>
    <definedName name="품23경" localSheetId="3">#REF!</definedName>
    <definedName name="품23경">#REF!</definedName>
    <definedName name="품23노" localSheetId="10">#REF!</definedName>
    <definedName name="품23노" localSheetId="3">#REF!</definedName>
    <definedName name="품23노">#REF!</definedName>
    <definedName name="품23재" localSheetId="10">#REF!</definedName>
    <definedName name="품23재" localSheetId="3">#REF!</definedName>
    <definedName name="품23재">#REF!</definedName>
    <definedName name="품24경" localSheetId="10">#REF!</definedName>
    <definedName name="품24경" localSheetId="3">#REF!</definedName>
    <definedName name="품24경">#REF!</definedName>
    <definedName name="품24노" localSheetId="10">#REF!</definedName>
    <definedName name="품24노" localSheetId="3">#REF!</definedName>
    <definedName name="품24노">#REF!</definedName>
    <definedName name="품24재" localSheetId="10">#REF!</definedName>
    <definedName name="품24재" localSheetId="3">#REF!</definedName>
    <definedName name="품24재">#REF!</definedName>
    <definedName name="품25노" localSheetId="10">#REF!</definedName>
    <definedName name="품25노" localSheetId="3">#REF!</definedName>
    <definedName name="품25노">#REF!</definedName>
    <definedName name="품26노" localSheetId="10">#REF!</definedName>
    <definedName name="품26노" localSheetId="3">#REF!</definedName>
    <definedName name="품26노">#REF!</definedName>
    <definedName name="품27노" localSheetId="10">#REF!</definedName>
    <definedName name="품27노" localSheetId="3">#REF!</definedName>
    <definedName name="품27노">#REF!</definedName>
    <definedName name="품27재" localSheetId="10">#REF!</definedName>
    <definedName name="품27재" localSheetId="3">#REF!</definedName>
    <definedName name="품27재">#REF!</definedName>
    <definedName name="품283경" localSheetId="10">#REF!</definedName>
    <definedName name="품283경" localSheetId="3">#REF!</definedName>
    <definedName name="품283경">#REF!</definedName>
    <definedName name="품283노" localSheetId="10">#REF!</definedName>
    <definedName name="품283노" localSheetId="3">#REF!</definedName>
    <definedName name="품283노">#REF!</definedName>
    <definedName name="품283재" localSheetId="10">#REF!</definedName>
    <definedName name="품283재" localSheetId="3">#REF!</definedName>
    <definedName name="품283재">#REF!</definedName>
    <definedName name="품28노" localSheetId="10">#REF!</definedName>
    <definedName name="품28노" localSheetId="3">#REF!</definedName>
    <definedName name="품28노">#REF!</definedName>
    <definedName name="품28재" localSheetId="10">#REF!</definedName>
    <definedName name="품28재" localSheetId="3">#REF!</definedName>
    <definedName name="품28재">#REF!</definedName>
    <definedName name="품29노" localSheetId="10">#REF!</definedName>
    <definedName name="품29노" localSheetId="3">#REF!</definedName>
    <definedName name="품29노">#REF!</definedName>
    <definedName name="품29재" localSheetId="10">#REF!</definedName>
    <definedName name="품29재" localSheetId="3">#REF!</definedName>
    <definedName name="품29재">#REF!</definedName>
    <definedName name="품2노" localSheetId="10">#REF!</definedName>
    <definedName name="품2노" localSheetId="3">#REF!</definedName>
    <definedName name="품2노">#REF!</definedName>
    <definedName name="품2재" localSheetId="10">#REF!</definedName>
    <definedName name="품2재" localSheetId="3">#REF!</definedName>
    <definedName name="품2재">#REF!</definedName>
    <definedName name="품30노" localSheetId="10">#REF!</definedName>
    <definedName name="품30노" localSheetId="3">#REF!</definedName>
    <definedName name="품30노">#REF!</definedName>
    <definedName name="품30재" localSheetId="10">#REF!</definedName>
    <definedName name="품30재" localSheetId="3">#REF!</definedName>
    <definedName name="품30재">#REF!</definedName>
    <definedName name="품31노" localSheetId="10">#REF!</definedName>
    <definedName name="품31노" localSheetId="3">#REF!</definedName>
    <definedName name="품31노">#REF!</definedName>
    <definedName name="품31재" localSheetId="10">#REF!</definedName>
    <definedName name="품31재" localSheetId="3">#REF!</definedName>
    <definedName name="품31재">#REF!</definedName>
    <definedName name="품32노" localSheetId="10">#REF!</definedName>
    <definedName name="품32노" localSheetId="3">#REF!</definedName>
    <definedName name="품32노">#REF!</definedName>
    <definedName name="품32재" localSheetId="10">#REF!</definedName>
    <definedName name="품32재" localSheetId="3">#REF!</definedName>
    <definedName name="품32재">#REF!</definedName>
    <definedName name="품33노" localSheetId="10">#REF!</definedName>
    <definedName name="품33노" localSheetId="3">#REF!</definedName>
    <definedName name="품33노">#REF!</definedName>
    <definedName name="품33재" localSheetId="10">#REF!</definedName>
    <definedName name="품33재" localSheetId="3">#REF!</definedName>
    <definedName name="품33재">#REF!</definedName>
    <definedName name="품34경" localSheetId="10">#REF!</definedName>
    <definedName name="품34경" localSheetId="3">#REF!</definedName>
    <definedName name="품34경">#REF!</definedName>
    <definedName name="품34재" localSheetId="10">#REF!</definedName>
    <definedName name="품34재" localSheetId="3">#REF!</definedName>
    <definedName name="품34재">#REF!</definedName>
    <definedName name="품35노" localSheetId="10">#REF!</definedName>
    <definedName name="품35노" localSheetId="3">#REF!</definedName>
    <definedName name="품35노">#REF!</definedName>
    <definedName name="품36노" localSheetId="10">#REF!</definedName>
    <definedName name="품36노" localSheetId="3">#REF!</definedName>
    <definedName name="품36노">#REF!</definedName>
    <definedName name="품37노" localSheetId="10">#REF!</definedName>
    <definedName name="품37노" localSheetId="3">#REF!</definedName>
    <definedName name="품37노">#REF!</definedName>
    <definedName name="품38노" localSheetId="10">#REF!</definedName>
    <definedName name="품38노" localSheetId="3">#REF!</definedName>
    <definedName name="품38노">#REF!</definedName>
    <definedName name="품39노" localSheetId="10">#REF!</definedName>
    <definedName name="품39노" localSheetId="3">#REF!</definedName>
    <definedName name="품39노">#REF!</definedName>
    <definedName name="품3노" localSheetId="10">#REF!</definedName>
    <definedName name="품3노" localSheetId="3">#REF!</definedName>
    <definedName name="품3노">#REF!</definedName>
    <definedName name="품3재" localSheetId="10">#REF!</definedName>
    <definedName name="품3재" localSheetId="3">#REF!</definedName>
    <definedName name="품3재">#REF!</definedName>
    <definedName name="품40노" localSheetId="10">#REF!</definedName>
    <definedName name="품40노" localSheetId="3">#REF!</definedName>
    <definedName name="품40노">#REF!</definedName>
    <definedName name="품41노" localSheetId="10">#REF!</definedName>
    <definedName name="품41노" localSheetId="3">#REF!</definedName>
    <definedName name="품41노">#REF!</definedName>
    <definedName name="품42노" localSheetId="10">#REF!</definedName>
    <definedName name="품42노" localSheetId="3">#REF!</definedName>
    <definedName name="품42노">#REF!</definedName>
    <definedName name="품43노" localSheetId="10">#REF!</definedName>
    <definedName name="품43노" localSheetId="3">#REF!</definedName>
    <definedName name="품43노">#REF!</definedName>
    <definedName name="품44노" localSheetId="10">#REF!</definedName>
    <definedName name="품44노" localSheetId="3">#REF!</definedName>
    <definedName name="품44노">#REF!</definedName>
    <definedName name="품44재" localSheetId="10">#REF!</definedName>
    <definedName name="품44재" localSheetId="3">#REF!</definedName>
    <definedName name="품44재">#REF!</definedName>
    <definedName name="품45노" localSheetId="10">#REF!</definedName>
    <definedName name="품45노" localSheetId="3">#REF!</definedName>
    <definedName name="품45노">#REF!</definedName>
    <definedName name="품46노" localSheetId="10">#REF!</definedName>
    <definedName name="품46노" localSheetId="3">#REF!</definedName>
    <definedName name="품46노">#REF!</definedName>
    <definedName name="품46재" localSheetId="10">#REF!</definedName>
    <definedName name="품46재" localSheetId="3">#REF!</definedName>
    <definedName name="품46재">#REF!</definedName>
    <definedName name="품47노" localSheetId="10">#REF!</definedName>
    <definedName name="품47노" localSheetId="3">#REF!</definedName>
    <definedName name="품47노">#REF!</definedName>
    <definedName name="품47재" localSheetId="10">#REF!</definedName>
    <definedName name="품47재" localSheetId="3">#REF!</definedName>
    <definedName name="품47재">#REF!</definedName>
    <definedName name="품48노" localSheetId="10">#REF!</definedName>
    <definedName name="품48노" localSheetId="3">#REF!</definedName>
    <definedName name="품48노">#REF!</definedName>
    <definedName name="품48재" localSheetId="10">#REF!</definedName>
    <definedName name="품48재" localSheetId="3">#REF!</definedName>
    <definedName name="품48재">#REF!</definedName>
    <definedName name="품49재" localSheetId="10">#REF!</definedName>
    <definedName name="품49재" localSheetId="3">#REF!</definedName>
    <definedName name="품49재">#REF!</definedName>
    <definedName name="품4노" localSheetId="10">#REF!</definedName>
    <definedName name="품4노" localSheetId="3">#REF!</definedName>
    <definedName name="품4노">#REF!</definedName>
    <definedName name="품4재" localSheetId="10">#REF!</definedName>
    <definedName name="품4재" localSheetId="3">#REF!</definedName>
    <definedName name="품4재">#REF!</definedName>
    <definedName name="품50노" localSheetId="10">#REF!</definedName>
    <definedName name="품50노" localSheetId="3">#REF!</definedName>
    <definedName name="품50노">#REF!</definedName>
    <definedName name="품50재" localSheetId="10">#REF!</definedName>
    <definedName name="품50재" localSheetId="3">#REF!</definedName>
    <definedName name="품50재">#REF!</definedName>
    <definedName name="품51노" localSheetId="10">#REF!</definedName>
    <definedName name="품51노" localSheetId="3">#REF!</definedName>
    <definedName name="품51노">#REF!</definedName>
    <definedName name="품51재" localSheetId="10">#REF!</definedName>
    <definedName name="품51재" localSheetId="3">#REF!</definedName>
    <definedName name="품51재">#REF!</definedName>
    <definedName name="품52노" localSheetId="10">#REF!</definedName>
    <definedName name="품52노" localSheetId="3">#REF!</definedName>
    <definedName name="품52노">#REF!</definedName>
    <definedName name="품52재" localSheetId="10">#REF!</definedName>
    <definedName name="품52재" localSheetId="3">#REF!</definedName>
    <definedName name="품52재">#REF!</definedName>
    <definedName name="품53노" localSheetId="10">#REF!</definedName>
    <definedName name="품53노" localSheetId="3">#REF!</definedName>
    <definedName name="품53노">#REF!</definedName>
    <definedName name="품53재" localSheetId="10">#REF!</definedName>
    <definedName name="품53재" localSheetId="3">#REF!</definedName>
    <definedName name="품53재">#REF!</definedName>
    <definedName name="품54노" localSheetId="10">#REF!</definedName>
    <definedName name="품54노" localSheetId="3">#REF!</definedName>
    <definedName name="품54노">#REF!</definedName>
    <definedName name="품54재" localSheetId="10">#REF!</definedName>
    <definedName name="품54재" localSheetId="3">#REF!</definedName>
    <definedName name="품54재">#REF!</definedName>
    <definedName name="품55노" localSheetId="10">#REF!</definedName>
    <definedName name="품55노" localSheetId="3">#REF!</definedName>
    <definedName name="품55노">#REF!</definedName>
    <definedName name="품55노1" localSheetId="10">#REF!</definedName>
    <definedName name="품55노1" localSheetId="3">#REF!</definedName>
    <definedName name="품55노1">#REF!</definedName>
    <definedName name="품55재" localSheetId="10">#REF!</definedName>
    <definedName name="품55재" localSheetId="3">#REF!</definedName>
    <definedName name="품55재">#REF!</definedName>
    <definedName name="품55재1" localSheetId="10">#REF!</definedName>
    <definedName name="품55재1" localSheetId="3">#REF!</definedName>
    <definedName name="품55재1">#REF!</definedName>
    <definedName name="품56노" localSheetId="10">#REF!</definedName>
    <definedName name="품56노" localSheetId="3">#REF!</definedName>
    <definedName name="품56노">#REF!</definedName>
    <definedName name="품56재" localSheetId="10">#REF!</definedName>
    <definedName name="품56재" localSheetId="3">#REF!</definedName>
    <definedName name="품56재">#REF!</definedName>
    <definedName name="품57노" localSheetId="10">#REF!</definedName>
    <definedName name="품57노" localSheetId="3">#REF!</definedName>
    <definedName name="품57노">#REF!</definedName>
    <definedName name="품57재" localSheetId="10">#REF!</definedName>
    <definedName name="품57재" localSheetId="3">#REF!</definedName>
    <definedName name="품57재">#REF!</definedName>
    <definedName name="품58노" localSheetId="10">#REF!</definedName>
    <definedName name="품58노" localSheetId="3">#REF!</definedName>
    <definedName name="품58노">#REF!</definedName>
    <definedName name="품58재" localSheetId="10">#REF!</definedName>
    <definedName name="품58재" localSheetId="3">#REF!</definedName>
    <definedName name="품58재">#REF!</definedName>
    <definedName name="품59노" localSheetId="10">#REF!</definedName>
    <definedName name="품59노" localSheetId="3">#REF!</definedName>
    <definedName name="품59노">#REF!</definedName>
    <definedName name="품59재" localSheetId="10">#REF!</definedName>
    <definedName name="품59재" localSheetId="3">#REF!</definedName>
    <definedName name="품59재">#REF!</definedName>
    <definedName name="품5노" localSheetId="10">#REF!</definedName>
    <definedName name="품5노" localSheetId="3">#REF!</definedName>
    <definedName name="품5노">#REF!</definedName>
    <definedName name="품5재" localSheetId="10">#REF!</definedName>
    <definedName name="품5재" localSheetId="3">#REF!</definedName>
    <definedName name="품5재">#REF!</definedName>
    <definedName name="품60노" localSheetId="10">#REF!</definedName>
    <definedName name="품60노" localSheetId="3">#REF!</definedName>
    <definedName name="품60노">#REF!</definedName>
    <definedName name="품60재" localSheetId="10">#REF!</definedName>
    <definedName name="품60재" localSheetId="3">#REF!</definedName>
    <definedName name="품60재">#REF!</definedName>
    <definedName name="품61노" localSheetId="10">#REF!</definedName>
    <definedName name="품61노" localSheetId="3">#REF!</definedName>
    <definedName name="품61노">#REF!</definedName>
    <definedName name="품61재" localSheetId="10">#REF!</definedName>
    <definedName name="품61재" localSheetId="3">#REF!</definedName>
    <definedName name="품61재">#REF!</definedName>
    <definedName name="품62노" localSheetId="10">#REF!</definedName>
    <definedName name="품62노" localSheetId="3">#REF!</definedName>
    <definedName name="품62노">#REF!</definedName>
    <definedName name="품62재" localSheetId="10">#REF!</definedName>
    <definedName name="품62재" localSheetId="3">#REF!</definedName>
    <definedName name="품62재">#REF!</definedName>
    <definedName name="품63노" localSheetId="10">#REF!</definedName>
    <definedName name="품63노" localSheetId="3">#REF!</definedName>
    <definedName name="품63노">#REF!</definedName>
    <definedName name="품63재" localSheetId="10">#REF!</definedName>
    <definedName name="품63재" localSheetId="3">#REF!</definedName>
    <definedName name="품63재">#REF!</definedName>
    <definedName name="품64노" localSheetId="10">#REF!</definedName>
    <definedName name="품64노" localSheetId="3">#REF!</definedName>
    <definedName name="품64노">#REF!</definedName>
    <definedName name="품64재" localSheetId="10">#REF!</definedName>
    <definedName name="품64재" localSheetId="3">#REF!</definedName>
    <definedName name="품64재">#REF!</definedName>
    <definedName name="품65노" localSheetId="10">#REF!</definedName>
    <definedName name="품65노" localSheetId="3">#REF!</definedName>
    <definedName name="품65노">#REF!</definedName>
    <definedName name="품65재" localSheetId="10">#REF!</definedName>
    <definedName name="품65재" localSheetId="3">#REF!</definedName>
    <definedName name="품65재">#REF!</definedName>
    <definedName name="품66노" localSheetId="10">#REF!</definedName>
    <definedName name="품66노" localSheetId="3">#REF!</definedName>
    <definedName name="품66노">#REF!</definedName>
    <definedName name="품66재" localSheetId="10">#REF!</definedName>
    <definedName name="품66재" localSheetId="3">#REF!</definedName>
    <definedName name="품66재">#REF!</definedName>
    <definedName name="품67노" localSheetId="10">#REF!</definedName>
    <definedName name="품67노" localSheetId="3">#REF!</definedName>
    <definedName name="품67노">#REF!</definedName>
    <definedName name="품67재" localSheetId="10">#REF!</definedName>
    <definedName name="품67재" localSheetId="3">#REF!</definedName>
    <definedName name="품67재">#REF!</definedName>
    <definedName name="품68노" localSheetId="10">#REF!</definedName>
    <definedName name="품68노" localSheetId="3">#REF!</definedName>
    <definedName name="품68노">#REF!</definedName>
    <definedName name="품68재" localSheetId="10">#REF!</definedName>
    <definedName name="품68재" localSheetId="3">#REF!</definedName>
    <definedName name="품68재">#REF!</definedName>
    <definedName name="품69노" localSheetId="10">#REF!</definedName>
    <definedName name="품69노" localSheetId="3">#REF!</definedName>
    <definedName name="품69노">#REF!</definedName>
    <definedName name="품69재" localSheetId="10">#REF!</definedName>
    <definedName name="품69재" localSheetId="3">#REF!</definedName>
    <definedName name="품69재">#REF!</definedName>
    <definedName name="품6노" localSheetId="10">#REF!</definedName>
    <definedName name="품6노" localSheetId="3">#REF!</definedName>
    <definedName name="품6노">#REF!</definedName>
    <definedName name="품6재" localSheetId="10">#REF!</definedName>
    <definedName name="품6재" localSheetId="3">#REF!</definedName>
    <definedName name="품6재">#REF!</definedName>
    <definedName name="품70노" localSheetId="10">#REF!</definedName>
    <definedName name="품70노" localSheetId="3">#REF!</definedName>
    <definedName name="품70노">#REF!</definedName>
    <definedName name="품70재" localSheetId="10">#REF!</definedName>
    <definedName name="품70재" localSheetId="3">#REF!</definedName>
    <definedName name="품70재">#REF!</definedName>
    <definedName name="품71노" localSheetId="10">#REF!</definedName>
    <definedName name="품71노" localSheetId="3">#REF!</definedName>
    <definedName name="품71노">#REF!</definedName>
    <definedName name="품71재" localSheetId="10">#REF!</definedName>
    <definedName name="품71재" localSheetId="3">#REF!</definedName>
    <definedName name="품71재">#REF!</definedName>
    <definedName name="품72노" localSheetId="10">#REF!</definedName>
    <definedName name="품72노" localSheetId="3">#REF!</definedName>
    <definedName name="품72노">#REF!</definedName>
    <definedName name="품72노1" localSheetId="10">#REF!</definedName>
    <definedName name="품72노1" localSheetId="3">#REF!</definedName>
    <definedName name="품72노1">#REF!</definedName>
    <definedName name="품73경" localSheetId="10">#REF!</definedName>
    <definedName name="품73경" localSheetId="3">#REF!</definedName>
    <definedName name="품73경">#REF!</definedName>
    <definedName name="품73노" localSheetId="10">#REF!</definedName>
    <definedName name="품73노" localSheetId="3">#REF!</definedName>
    <definedName name="품73노">#REF!</definedName>
    <definedName name="품73재" localSheetId="10">#REF!</definedName>
    <definedName name="품73재" localSheetId="3">#REF!</definedName>
    <definedName name="품73재">#REF!</definedName>
    <definedName name="품74노" localSheetId="10">#REF!</definedName>
    <definedName name="품74노" localSheetId="3">#REF!</definedName>
    <definedName name="품74노">#REF!</definedName>
    <definedName name="품74재" localSheetId="10">#REF!</definedName>
    <definedName name="품74재" localSheetId="3">#REF!</definedName>
    <definedName name="품74재">#REF!</definedName>
    <definedName name="품75재" localSheetId="10">#REF!</definedName>
    <definedName name="품75재" localSheetId="3">#REF!</definedName>
    <definedName name="품75재">#REF!</definedName>
    <definedName name="품76경" localSheetId="10">#REF!</definedName>
    <definedName name="품76경" localSheetId="3">#REF!</definedName>
    <definedName name="품76경">#REF!</definedName>
    <definedName name="품76노" localSheetId="10">#REF!</definedName>
    <definedName name="품76노" localSheetId="3">#REF!</definedName>
    <definedName name="품76노">#REF!</definedName>
    <definedName name="품76재" localSheetId="10">#REF!</definedName>
    <definedName name="품76재" localSheetId="3">#REF!</definedName>
    <definedName name="품76재">#REF!</definedName>
    <definedName name="품77경" localSheetId="10">#REF!</definedName>
    <definedName name="품77경" localSheetId="3">#REF!</definedName>
    <definedName name="품77경">#REF!</definedName>
    <definedName name="품77노" localSheetId="10">#REF!</definedName>
    <definedName name="품77노" localSheetId="3">#REF!</definedName>
    <definedName name="품77노">#REF!</definedName>
    <definedName name="품77재" localSheetId="10">#REF!</definedName>
    <definedName name="품77재" localSheetId="3">#REF!</definedName>
    <definedName name="품77재">#REF!</definedName>
    <definedName name="품78경" localSheetId="10">#REF!</definedName>
    <definedName name="품78경" localSheetId="3">#REF!</definedName>
    <definedName name="품78경">#REF!</definedName>
    <definedName name="품78노" localSheetId="10">#REF!</definedName>
    <definedName name="품78노" localSheetId="3">#REF!</definedName>
    <definedName name="품78노">#REF!</definedName>
    <definedName name="품78재" localSheetId="10">#REF!</definedName>
    <definedName name="품78재" localSheetId="3">#REF!</definedName>
    <definedName name="품78재">#REF!</definedName>
    <definedName name="품79경" localSheetId="10">#REF!</definedName>
    <definedName name="품79경" localSheetId="3">#REF!</definedName>
    <definedName name="품79경">#REF!</definedName>
    <definedName name="품79노" localSheetId="10">#REF!</definedName>
    <definedName name="품79노" localSheetId="3">#REF!</definedName>
    <definedName name="품79노">#REF!</definedName>
    <definedName name="품79재" localSheetId="10">#REF!</definedName>
    <definedName name="품79재" localSheetId="3">#REF!</definedName>
    <definedName name="품79재">#REF!</definedName>
    <definedName name="품7노" localSheetId="10">#REF!</definedName>
    <definedName name="품7노" localSheetId="3">#REF!</definedName>
    <definedName name="품7노">#REF!</definedName>
    <definedName name="품7재" localSheetId="10">#REF!</definedName>
    <definedName name="품7재" localSheetId="3">#REF!</definedName>
    <definedName name="품7재">#REF!</definedName>
    <definedName name="품80경" localSheetId="10">#REF!</definedName>
    <definedName name="품80경" localSheetId="3">#REF!</definedName>
    <definedName name="품80경">#REF!</definedName>
    <definedName name="품80노" localSheetId="10">#REF!</definedName>
    <definedName name="품80노" localSheetId="3">#REF!</definedName>
    <definedName name="품80노">#REF!</definedName>
    <definedName name="품80재" localSheetId="10">#REF!</definedName>
    <definedName name="품80재" localSheetId="3">#REF!</definedName>
    <definedName name="품80재">#REF!</definedName>
    <definedName name="품81경" localSheetId="10">#REF!</definedName>
    <definedName name="품81경" localSheetId="3">#REF!</definedName>
    <definedName name="품81경">#REF!</definedName>
    <definedName name="품81노" localSheetId="10">#REF!</definedName>
    <definedName name="품81노" localSheetId="3">#REF!</definedName>
    <definedName name="품81노">#REF!</definedName>
    <definedName name="품81재" localSheetId="10">#REF!</definedName>
    <definedName name="품81재" localSheetId="3">#REF!</definedName>
    <definedName name="품81재">#REF!</definedName>
    <definedName name="품82경" localSheetId="10">#REF!</definedName>
    <definedName name="품82경" localSheetId="3">#REF!</definedName>
    <definedName name="품82경">#REF!</definedName>
    <definedName name="품82노" localSheetId="10">#REF!</definedName>
    <definedName name="품82노" localSheetId="3">#REF!</definedName>
    <definedName name="품82노">#REF!</definedName>
    <definedName name="품82재" localSheetId="10">#REF!</definedName>
    <definedName name="품82재" localSheetId="3">#REF!</definedName>
    <definedName name="품82재">#REF!</definedName>
    <definedName name="품83경" localSheetId="10">#REF!</definedName>
    <definedName name="품83경" localSheetId="3">#REF!</definedName>
    <definedName name="품83경">#REF!</definedName>
    <definedName name="품83노" localSheetId="10">#REF!</definedName>
    <definedName name="품83노" localSheetId="3">#REF!</definedName>
    <definedName name="품83노">#REF!</definedName>
    <definedName name="품83재" localSheetId="10">#REF!</definedName>
    <definedName name="품83재" localSheetId="3">#REF!</definedName>
    <definedName name="품83재">#REF!</definedName>
    <definedName name="품84경" localSheetId="10">#REF!</definedName>
    <definedName name="품84경" localSheetId="3">#REF!</definedName>
    <definedName name="품84경">#REF!</definedName>
    <definedName name="품84노" localSheetId="10">#REF!</definedName>
    <definedName name="품84노" localSheetId="3">#REF!</definedName>
    <definedName name="품84노">#REF!</definedName>
    <definedName name="품84재" localSheetId="10">#REF!</definedName>
    <definedName name="품84재" localSheetId="3">#REF!</definedName>
    <definedName name="품84재">#REF!</definedName>
    <definedName name="품85경" localSheetId="10">#REF!</definedName>
    <definedName name="품85경" localSheetId="3">#REF!</definedName>
    <definedName name="품85경">#REF!</definedName>
    <definedName name="품85노" localSheetId="10">#REF!</definedName>
    <definedName name="품85노" localSheetId="3">#REF!</definedName>
    <definedName name="품85노">#REF!</definedName>
    <definedName name="품85재" localSheetId="10">#REF!</definedName>
    <definedName name="품85재" localSheetId="3">#REF!</definedName>
    <definedName name="품85재">#REF!</definedName>
    <definedName name="품86경" localSheetId="10">#REF!</definedName>
    <definedName name="품86경" localSheetId="3">#REF!</definedName>
    <definedName name="품86경">#REF!</definedName>
    <definedName name="품86노" localSheetId="10">#REF!</definedName>
    <definedName name="품86노" localSheetId="3">#REF!</definedName>
    <definedName name="품86노">#REF!</definedName>
    <definedName name="품86재" localSheetId="10">#REF!</definedName>
    <definedName name="품86재" localSheetId="3">#REF!</definedName>
    <definedName name="품86재">#REF!</definedName>
    <definedName name="품87경" localSheetId="10">#REF!</definedName>
    <definedName name="품87경" localSheetId="3">#REF!</definedName>
    <definedName name="품87경">#REF!</definedName>
    <definedName name="품87노" localSheetId="10">#REF!</definedName>
    <definedName name="품87노" localSheetId="3">#REF!</definedName>
    <definedName name="품87노">#REF!</definedName>
    <definedName name="품87재" localSheetId="10">#REF!</definedName>
    <definedName name="품87재" localSheetId="3">#REF!</definedName>
    <definedName name="품87재">#REF!</definedName>
    <definedName name="품88경" localSheetId="10">#REF!</definedName>
    <definedName name="품88경" localSheetId="3">#REF!</definedName>
    <definedName name="품88경">#REF!</definedName>
    <definedName name="품88노" localSheetId="10">#REF!</definedName>
    <definedName name="품88노" localSheetId="3">#REF!</definedName>
    <definedName name="품88노">#REF!</definedName>
    <definedName name="품88재" localSheetId="10">#REF!</definedName>
    <definedName name="품88재" localSheetId="3">#REF!</definedName>
    <definedName name="품88재">#REF!</definedName>
    <definedName name="품89경" localSheetId="10">#REF!</definedName>
    <definedName name="품89경" localSheetId="3">#REF!</definedName>
    <definedName name="품89경">#REF!</definedName>
    <definedName name="품89노" localSheetId="10">#REF!</definedName>
    <definedName name="품89노" localSheetId="3">#REF!</definedName>
    <definedName name="품89노">#REF!</definedName>
    <definedName name="품89재" localSheetId="10">#REF!</definedName>
    <definedName name="품89재" localSheetId="3">#REF!</definedName>
    <definedName name="품89재">#REF!</definedName>
    <definedName name="품8노" localSheetId="10">#REF!</definedName>
    <definedName name="품8노" localSheetId="3">#REF!</definedName>
    <definedName name="품8노">#REF!</definedName>
    <definedName name="품8재" localSheetId="10">#REF!</definedName>
    <definedName name="품8재" localSheetId="3">#REF!</definedName>
    <definedName name="품8재">#REF!</definedName>
    <definedName name="품90경" localSheetId="10">#REF!</definedName>
    <definedName name="품90경" localSheetId="3">#REF!</definedName>
    <definedName name="품90경">#REF!</definedName>
    <definedName name="품90노" localSheetId="10">#REF!</definedName>
    <definedName name="품90노" localSheetId="3">#REF!</definedName>
    <definedName name="품90노">#REF!</definedName>
    <definedName name="품90재" localSheetId="10">#REF!</definedName>
    <definedName name="품90재" localSheetId="3">#REF!</definedName>
    <definedName name="품90재">#REF!</definedName>
    <definedName name="품91경" localSheetId="10">#REF!</definedName>
    <definedName name="품91경" localSheetId="3">#REF!</definedName>
    <definedName name="품91경">#REF!</definedName>
    <definedName name="품91노" localSheetId="10">#REF!</definedName>
    <definedName name="품91노" localSheetId="3">#REF!</definedName>
    <definedName name="품91노">#REF!</definedName>
    <definedName name="품91재" localSheetId="10">#REF!</definedName>
    <definedName name="품91재" localSheetId="3">#REF!</definedName>
    <definedName name="품91재">#REF!</definedName>
    <definedName name="품92경" localSheetId="10">#REF!</definedName>
    <definedName name="품92경" localSheetId="3">#REF!</definedName>
    <definedName name="품92경">#REF!</definedName>
    <definedName name="품92경1" localSheetId="10">#REF!</definedName>
    <definedName name="품92경1" localSheetId="3">#REF!</definedName>
    <definedName name="품92경1">#REF!</definedName>
    <definedName name="품92노" localSheetId="10">#REF!</definedName>
    <definedName name="품92노" localSheetId="3">#REF!</definedName>
    <definedName name="품92노">#REF!</definedName>
    <definedName name="품92노1" localSheetId="10">#REF!</definedName>
    <definedName name="품92노1" localSheetId="3">#REF!</definedName>
    <definedName name="품92노1">#REF!</definedName>
    <definedName name="품92재" localSheetId="10">#REF!</definedName>
    <definedName name="품92재" localSheetId="3">#REF!</definedName>
    <definedName name="품92재">#REF!</definedName>
    <definedName name="품92재1" localSheetId="10">#REF!</definedName>
    <definedName name="품92재1" localSheetId="3">#REF!</definedName>
    <definedName name="품92재1">#REF!</definedName>
    <definedName name="품93경" localSheetId="10">#REF!</definedName>
    <definedName name="품93경" localSheetId="3">#REF!</definedName>
    <definedName name="품93경">#REF!</definedName>
    <definedName name="품93노" localSheetId="10">#REF!</definedName>
    <definedName name="품93노" localSheetId="3">#REF!</definedName>
    <definedName name="품93노">#REF!</definedName>
    <definedName name="품93재" localSheetId="10">#REF!</definedName>
    <definedName name="품93재" localSheetId="3">#REF!</definedName>
    <definedName name="품93재">#REF!</definedName>
    <definedName name="품94경" localSheetId="10">#REF!</definedName>
    <definedName name="품94경" localSheetId="3">#REF!</definedName>
    <definedName name="품94경">#REF!</definedName>
    <definedName name="품94노" localSheetId="10">#REF!</definedName>
    <definedName name="품94노" localSheetId="3">#REF!</definedName>
    <definedName name="품94노">#REF!</definedName>
    <definedName name="품94재" localSheetId="10">#REF!</definedName>
    <definedName name="품94재" localSheetId="3">#REF!</definedName>
    <definedName name="품94재">#REF!</definedName>
    <definedName name="품95경" localSheetId="10">#REF!</definedName>
    <definedName name="품95경" localSheetId="3">#REF!</definedName>
    <definedName name="품95경">#REF!</definedName>
    <definedName name="품95노" localSheetId="10">#REF!</definedName>
    <definedName name="품95노" localSheetId="3">#REF!</definedName>
    <definedName name="품95노">#REF!</definedName>
    <definedName name="품95재" localSheetId="10">#REF!</definedName>
    <definedName name="품95재" localSheetId="3">#REF!</definedName>
    <definedName name="품95재">#REF!</definedName>
    <definedName name="품96경" localSheetId="10">#REF!</definedName>
    <definedName name="품96경" localSheetId="3">#REF!</definedName>
    <definedName name="품96경">#REF!</definedName>
    <definedName name="품96노" localSheetId="10">#REF!</definedName>
    <definedName name="품96노" localSheetId="3">#REF!</definedName>
    <definedName name="품96노">#REF!</definedName>
    <definedName name="품96재" localSheetId="10">#REF!</definedName>
    <definedName name="품96재" localSheetId="3">#REF!</definedName>
    <definedName name="품96재">#REF!</definedName>
    <definedName name="품97경" localSheetId="10">#REF!</definedName>
    <definedName name="품97경" localSheetId="3">#REF!</definedName>
    <definedName name="품97경">#REF!</definedName>
    <definedName name="품97노" localSheetId="10">#REF!</definedName>
    <definedName name="품97노" localSheetId="3">#REF!</definedName>
    <definedName name="품97노">#REF!</definedName>
    <definedName name="품97재" localSheetId="10">#REF!</definedName>
    <definedName name="품97재" localSheetId="3">#REF!</definedName>
    <definedName name="품97재">#REF!</definedName>
    <definedName name="품98경" localSheetId="10">#REF!</definedName>
    <definedName name="품98경" localSheetId="3">#REF!</definedName>
    <definedName name="품98경">#REF!</definedName>
    <definedName name="품98노" localSheetId="10">#REF!</definedName>
    <definedName name="품98노" localSheetId="3">#REF!</definedName>
    <definedName name="품98노">#REF!</definedName>
    <definedName name="품98재" localSheetId="10">#REF!</definedName>
    <definedName name="품98재" localSheetId="3">#REF!</definedName>
    <definedName name="품98재">#REF!</definedName>
    <definedName name="품99경" localSheetId="10">#REF!</definedName>
    <definedName name="품99경" localSheetId="3">#REF!</definedName>
    <definedName name="품99경">#REF!</definedName>
    <definedName name="품99노" localSheetId="10">#REF!</definedName>
    <definedName name="품99노" localSheetId="3">#REF!</definedName>
    <definedName name="품99노">#REF!</definedName>
    <definedName name="품99재" localSheetId="10">#REF!</definedName>
    <definedName name="품99재" localSheetId="3">#REF!</definedName>
    <definedName name="품99재">#REF!</definedName>
    <definedName name="품9노" localSheetId="10">#REF!</definedName>
    <definedName name="품9노" localSheetId="3">#REF!</definedName>
    <definedName name="품9노">#REF!</definedName>
    <definedName name="품9재" localSheetId="10">#REF!</definedName>
    <definedName name="품9재" localSheetId="3">#REF!</definedName>
    <definedName name="품9재">#REF!</definedName>
    <definedName name="품실행" localSheetId="10">#REF!</definedName>
    <definedName name="품실행" localSheetId="3">#REF!</definedName>
    <definedName name="품실행">#REF!</definedName>
    <definedName name="품의서참조영역" localSheetId="10">[59]분개장·원장!#REF!</definedName>
    <definedName name="품의서참조영역" localSheetId="3">[59]분개장·원장!#REF!</definedName>
    <definedName name="품의서참조영역">[59]분개장·원장!#REF!</definedName>
    <definedName name="프" localSheetId="10">#REF!</definedName>
    <definedName name="프" localSheetId="3">#REF!</definedName>
    <definedName name="프">#REF!</definedName>
    <definedName name="ㅎ" localSheetId="10">#REF!</definedName>
    <definedName name="ㅎ" localSheetId="3">#REF!</definedName>
    <definedName name="ㅎ">#REF!</definedName>
    <definedName name="ㅎ384" localSheetId="10">#REF!</definedName>
    <definedName name="ㅎ384" localSheetId="3">#REF!</definedName>
    <definedName name="ㅎ384">#REF!</definedName>
    <definedName name="ㅎㄴㅇㅎㄹ" localSheetId="10">[0]!BlankMacro1</definedName>
    <definedName name="ㅎㄴㅇㅎㄹ" localSheetId="3">[0]!BlankMacro1</definedName>
    <definedName name="ㅎㄴㅇㅎㄹ">[0]!BlankMacro1</definedName>
    <definedName name="ㅎㅇㄴ" localSheetId="10">[0]!BlankMacro1</definedName>
    <definedName name="ㅎㅇㄴ" localSheetId="3">[0]!BlankMacro1</definedName>
    <definedName name="ㅎㅇㄴ">[0]!BlankMacro1</definedName>
    <definedName name="ㅎㅎ" localSheetId="10">[11]매출원가_회사제시!#REF!</definedName>
    <definedName name="ㅎㅎ" localSheetId="3">[11]매출원가_회사제시!#REF!</definedName>
    <definedName name="ㅎㅎ">[11]매출원가_회사제시!#REF!</definedName>
    <definedName name="하나하나" localSheetId="10">[0]!BlankMacro1</definedName>
    <definedName name="하나하나" localSheetId="3">[0]!BlankMacro1</definedName>
    <definedName name="하나하나">[0]!BlankMacro1</definedName>
    <definedName name="하하" localSheetId="10">#REF!</definedName>
    <definedName name="하하" localSheetId="3">#REF!</definedName>
    <definedName name="하하">#REF!</definedName>
    <definedName name="학생" localSheetId="10">#REF!</definedName>
    <definedName name="학생" localSheetId="3">#REF!</definedName>
    <definedName name="학생">#REF!</definedName>
    <definedName name="한" localSheetId="10" hidden="1">#REF!</definedName>
    <definedName name="한" localSheetId="3" hidden="1">#REF!</definedName>
    <definedName name="한" hidden="1">#REF!</definedName>
    <definedName name="한라구절초" localSheetId="10">#REF!</definedName>
    <definedName name="한라구절초" localSheetId="3">#REF!</definedName>
    <definedName name="한라구절초">#REF!</definedName>
    <definedName name="한맥" localSheetId="10">#REF!</definedName>
    <definedName name="한맥" localSheetId="3">#REF!</definedName>
    <definedName name="한맥">#REF!</definedName>
    <definedName name="한번" localSheetId="10">[0]!BlankMacro1</definedName>
    <definedName name="한번" localSheetId="3">[0]!BlankMacro1</definedName>
    <definedName name="한번">[0]!BlankMacro1</definedName>
    <definedName name="한울" localSheetId="10" hidden="1">[60]토목주소!#REF!</definedName>
    <definedName name="한울" localSheetId="3" hidden="1">[60]토목주소!#REF!</definedName>
    <definedName name="한울" hidden="1">[60]토목주소!#REF!</definedName>
    <definedName name="한울11" localSheetId="10" hidden="1">[60]프랜트면허!#REF!</definedName>
    <definedName name="한울11" localSheetId="3" hidden="1">[60]프랜트면허!#REF!</definedName>
    <definedName name="한울11" hidden="1">[60]프랜트면허!#REF!</definedName>
    <definedName name="한전수탁비" localSheetId="10">#REF!</definedName>
    <definedName name="한전수탁비" localSheetId="3">#REF!</definedName>
    <definedName name="한전수탁비">#REF!</definedName>
    <definedName name="할석공" localSheetId="10">#REF!</definedName>
    <definedName name="할석공" localSheetId="3">#REF!</definedName>
    <definedName name="할석공">#REF!</definedName>
    <definedName name="합_________계" localSheetId="10">#REF!</definedName>
    <definedName name="합_________계" localSheetId="3">#REF!</definedName>
    <definedName name="합_________계">#REF!</definedName>
    <definedName name="합_______계" localSheetId="10">#REF!</definedName>
    <definedName name="합_______계" localSheetId="3">#REF!</definedName>
    <definedName name="합_______계">#REF!</definedName>
    <definedName name="항공생산부문인력" localSheetId="10">[0]!BlankMacro1</definedName>
    <definedName name="항공생산부문인력" localSheetId="3">[0]!BlankMacro1</definedName>
    <definedName name="항공생산부문인력">[0]!BlankMacro1</definedName>
    <definedName name="해당화" localSheetId="10">#REF!</definedName>
    <definedName name="해당화" localSheetId="3">#REF!</definedName>
    <definedName name="해당화">#REF!</definedName>
    <definedName name="현대" localSheetId="10" hidden="1">{#N/A,#N/A,FALSE,"정공"}</definedName>
    <definedName name="현대" localSheetId="3" hidden="1">{#N/A,#N/A,FALSE,"정공"}</definedName>
    <definedName name="현대" hidden="1">{#N/A,#N/A,FALSE,"정공"}</definedName>
    <definedName name="現代綜合商事經由分" localSheetId="10">[61]수입!#REF!</definedName>
    <definedName name="現代綜合商事經由分" localSheetId="3">[61]수입!#REF!</definedName>
    <definedName name="現代綜合商事經由分">[61]수입!#REF!</definedName>
    <definedName name="현장설명" localSheetId="10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10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10">#REF!</definedName>
    <definedName name="호박" localSheetId="3">#REF!</definedName>
    <definedName name="호박">#REF!</definedName>
    <definedName name="홈" localSheetId="10">#REF!</definedName>
    <definedName name="홈" localSheetId="3">#REF!</definedName>
    <definedName name="홈">#REF!</definedName>
    <definedName name="홍단풍" localSheetId="10">#REF!</definedName>
    <definedName name="홍단풍" localSheetId="3">#REF!</definedName>
    <definedName name="홍단풍">#REF!</definedName>
    <definedName name="확인" localSheetId="10">[0]!BlankMacro1</definedName>
    <definedName name="확인" localSheetId="3">[0]!BlankMacro1</definedName>
    <definedName name="확인">[0]!BlankMacro1</definedName>
    <definedName name="환율" localSheetId="10">#REF!</definedName>
    <definedName name="환율" localSheetId="3">#REF!</definedName>
    <definedName name="환율">#REF!</definedName>
    <definedName name="황" localSheetId="10">#REF!</definedName>
    <definedName name="황" localSheetId="3">#REF!</definedName>
    <definedName name="황">#REF!</definedName>
    <definedName name="휴게" localSheetId="10">#REF!</definedName>
    <definedName name="휴게" localSheetId="3">#REF!</definedName>
    <definedName name="휴게">#REF!</definedName>
    <definedName name="흄_____관" localSheetId="10">#REF!</definedName>
    <definedName name="흄_____관" localSheetId="3">#REF!</definedName>
    <definedName name="흄_____관">#REF!</definedName>
    <definedName name="힌울" localSheetId="10" hidden="1">[60]토목주소!#REF!</definedName>
    <definedName name="힌울" localSheetId="3" hidden="1">[60]토목주소!#REF!</definedName>
    <definedName name="힌울" hidden="1">[60]토목주소!#REF!</definedName>
    <definedName name="ㅏㅏ" localSheetId="10">[0]!BlankMacro1</definedName>
    <definedName name="ㅏㅏ" localSheetId="3">[0]!BlankMacro1</definedName>
    <definedName name="ㅏㅏ">[0]!BlankMacro1</definedName>
    <definedName name="ㅏㅓ" localSheetId="10" hidden="1">{#N/A,#N/A,FALSE,"구조2"}</definedName>
    <definedName name="ㅏㅓ" localSheetId="3" hidden="1">{#N/A,#N/A,FALSE,"구조2"}</definedName>
    <definedName name="ㅏㅓ" hidden="1">{#N/A,#N/A,FALSE,"구조2"}</definedName>
    <definedName name="ㅐ" localSheetId="10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10">[0]!BlankMacro1</definedName>
    <definedName name="ㅐㅐㅐㅐ" localSheetId="3">[0]!BlankMacro1</definedName>
    <definedName name="ㅐㅐㅐㅐ">[0]!BlankMacro1</definedName>
    <definedName name="ㅑ3081" localSheetId="10">#REF!</definedName>
    <definedName name="ㅑ3081" localSheetId="3">#REF!</definedName>
    <definedName name="ㅑ3081">#REF!</definedName>
    <definedName name="ㅑㅕ" localSheetId="10" hidden="1">{#N/A,#N/A,FALSE,"이정표"}</definedName>
    <definedName name="ㅑㅕ" localSheetId="3" hidden="1">{#N/A,#N/A,FALSE,"이정표"}</definedName>
    <definedName name="ㅑㅕ" hidden="1">{#N/A,#N/A,FALSE,"이정표"}</definedName>
    <definedName name="ㅓ" localSheetId="10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10">[0]!BlankMacro1</definedName>
    <definedName name="ㅓㅓ" localSheetId="3">[0]!BlankMacro1</definedName>
    <definedName name="ㅓㅓ">[0]!BlankMacro1</definedName>
    <definedName name="ㅓㅗ" localSheetId="10">[0]!BlankMacro1</definedName>
    <definedName name="ㅓㅗ" localSheetId="3">[0]!BlankMacro1</definedName>
    <definedName name="ㅓㅗ">[0]!BlankMacro1</definedName>
    <definedName name="ㅔ" localSheetId="10">#REF!</definedName>
    <definedName name="ㅔ" localSheetId="3">#REF!</definedName>
    <definedName name="ㅔ">#REF!</definedName>
    <definedName name="ㅔㅔㅔㅔ" localSheetId="10">[0]!BlankMacro1</definedName>
    <definedName name="ㅔㅔㅔㅔ" localSheetId="3">[0]!BlankMacro1</definedName>
    <definedName name="ㅔㅔㅔㅔ">[0]!BlankMacro1</definedName>
    <definedName name="ㅕㅛㅕㅛㅏ" localSheetId="10">BlankMacro1</definedName>
    <definedName name="ㅕㅛㅕㅛㅏ" localSheetId="3">BlankMacro1</definedName>
    <definedName name="ㅕㅛㅕㅛㅏ">BlankMacro1</definedName>
    <definedName name="ㅗ" localSheetId="10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10" hidden="1">{#N/A,#N/A,FALSE,"부대2"}</definedName>
    <definedName name="ㅗㅓ" localSheetId="3" hidden="1">{#N/A,#N/A,FALSE,"부대2"}</definedName>
    <definedName name="ㅗㅓ" hidden="1">{#N/A,#N/A,FALSE,"부대2"}</definedName>
    <definedName name="ㅗㅕ" localSheetId="10" hidden="1">{#N/A,#N/A,FALSE,"배수2"}</definedName>
    <definedName name="ㅗㅕ" localSheetId="3" hidden="1">{#N/A,#N/A,FALSE,"배수2"}</definedName>
    <definedName name="ㅗㅕ" hidden="1">{#N/A,#N/A,FALSE,"배수2"}</definedName>
    <definedName name="ㅗㅕㅓ" localSheetId="10">[0]!BlankMacro1</definedName>
    <definedName name="ㅗㅕㅓ" localSheetId="3">[0]!BlankMacro1</definedName>
    <definedName name="ㅗㅕㅓ">[0]!BlankMacro1</definedName>
    <definedName name="ㅛㅅ" localSheetId="10" hidden="1">{#N/A,#N/A,FALSE,"속도"}</definedName>
    <definedName name="ㅛㅅ" localSheetId="3" hidden="1">{#N/A,#N/A,FALSE,"속도"}</definedName>
    <definedName name="ㅛㅅ" hidden="1">{#N/A,#N/A,FALSE,"속도"}</definedName>
    <definedName name="ㅛㅑㅐ" localSheetId="10" hidden="1">{#N/A,#N/A,FALSE,"구조1"}</definedName>
    <definedName name="ㅛㅑㅐ" localSheetId="3" hidden="1">{#N/A,#N/A,FALSE,"구조1"}</definedName>
    <definedName name="ㅛㅑㅐ" hidden="1">{#N/A,#N/A,FALSE,"구조1"}</definedName>
    <definedName name="ㅛㅛㅛㅛ" localSheetId="10">[0]!BlankMacro1</definedName>
    <definedName name="ㅛㅛㅛㅛ" localSheetId="3">[0]!BlankMacro1</definedName>
    <definedName name="ㅛㅛㅛㅛ">[0]!BlankMacro1</definedName>
    <definedName name="ㅜ" localSheetId="10">'[17]9-1차이내역'!#REF!</definedName>
    <definedName name="ㅜ" localSheetId="3">'[17]9-1차이내역'!#REF!</definedName>
    <definedName name="ㅜ">'[17]9-1차이내역'!#REF!</definedName>
    <definedName name="ㅜㅎㄹ" localSheetId="10" hidden="1">{#N/A,#N/A,FALSE,"부대2"}</definedName>
    <definedName name="ㅜㅎㄹ" localSheetId="3" hidden="1">{#N/A,#N/A,FALSE,"부대2"}</definedName>
    <definedName name="ㅜㅎㄹ" hidden="1">{#N/A,#N/A,FALSE,"부대2"}</definedName>
    <definedName name="ㅜㅜ" localSheetId="10">BlankMacro1</definedName>
    <definedName name="ㅜㅜ" localSheetId="3">BlankMacro1</definedName>
    <definedName name="ㅜㅜ">BlankMacro1</definedName>
    <definedName name="ㅜㅠ" localSheetId="10" hidden="1">{#N/A,#N/A,FALSE,"토공2"}</definedName>
    <definedName name="ㅜㅠ" localSheetId="3" hidden="1">{#N/A,#N/A,FALSE,"토공2"}</definedName>
    <definedName name="ㅜㅠ" hidden="1">{#N/A,#N/A,FALSE,"토공2"}</definedName>
    <definedName name="ㅜㅠㅍ" localSheetId="10" hidden="1">{#N/A,#N/A,FALSE,"전력간선"}</definedName>
    <definedName name="ㅜㅠㅍ" localSheetId="3" hidden="1">{#N/A,#N/A,FALSE,"전력간선"}</definedName>
    <definedName name="ㅜㅠㅍ" hidden="1">{#N/A,#N/A,FALSE,"전력간선"}</definedName>
    <definedName name="ㅠ" localSheetId="10">#REF!</definedName>
    <definedName name="ㅠ" localSheetId="3">#REF!</definedName>
    <definedName name="ㅠ">#REF!</definedName>
    <definedName name="ㅡ" localSheetId="10">#REF!</definedName>
    <definedName name="ㅡ" localSheetId="3">#REF!</definedName>
    <definedName name="ㅡ">#REF!</definedName>
    <definedName name="ㅡㅡㅡ" localSheetId="10">[0]!BlankMacro1</definedName>
    <definedName name="ㅡㅡㅡ" localSheetId="3">[0]!BlankMacro1</definedName>
    <definedName name="ㅡㅡㅡ">[0]!BlankMacro1</definedName>
    <definedName name="ㅣ" localSheetId="10" hidden="1">{#N/A,#N/A,FALSE,"정공"}</definedName>
    <definedName name="ㅣ" localSheetId="3" hidden="1">{#N/A,#N/A,FALSE,"정공"}</definedName>
    <definedName name="ㅣ" hidden="1">{#N/A,#N/A,FALSE,"정공"}</definedName>
    <definedName name="ㅣ275" localSheetId="10">#REF!</definedName>
    <definedName name="ㅣ275" localSheetId="3">#REF!</definedName>
    <definedName name="ㅣ275">#REF!</definedName>
    <definedName name="ㅣ81" localSheetId="10">#REF!</definedName>
    <definedName name="ㅣ81" localSheetId="3">#REF!</definedName>
    <definedName name="ㅣ81">#REF!</definedName>
    <definedName name="ㅣㅓㅏ" localSheetId="10" hidden="1">{#N/A,#N/A,FALSE,"전력간선"}</definedName>
    <definedName name="ㅣㅓㅏ" localSheetId="3" hidden="1">{#N/A,#N/A,FALSE,"전력간선"}</definedName>
    <definedName name="ㅣㅓㅏ" hidden="1">{#N/A,#N/A,FALSE,"전력간선"}</definedName>
    <definedName name="ㅣㅔ" localSheetId="10">#REF!</definedName>
    <definedName name="ㅣㅔ" localSheetId="3">#REF!</definedName>
    <definedName name="ㅣㅔ">#REF!</definedName>
    <definedName name="ㅣㅣㅣㅣ" localSheetId="10">[0]!BlankMacro1</definedName>
    <definedName name="ㅣㅣㅣㅣ" localSheetId="3">[0]!BlankMacro1</definedName>
    <definedName name="ㅣㅣㅣㅣ">[0]!BlankMacro1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6" l="1"/>
  <c r="J5" i="10"/>
  <c r="J4" i="10"/>
  <c r="J3" i="10" l="1"/>
  <c r="H12" i="6" l="1"/>
  <c r="A2" i="7" l="1"/>
  <c r="J10" i="7" l="1"/>
  <c r="J3" i="9" l="1"/>
  <c r="H8" i="6" l="1"/>
  <c r="I8" i="6" l="1"/>
  <c r="M9" i="16" l="1"/>
  <c r="M8" i="16"/>
  <c r="O8" i="16" s="1"/>
  <c r="M16" i="16" l="1"/>
  <c r="M17" i="16" s="1"/>
  <c r="O9" i="16"/>
  <c r="O16" i="16" s="1"/>
  <c r="E16" i="15"/>
  <c r="F11" i="15"/>
  <c r="F10" i="15"/>
  <c r="F9" i="15"/>
  <c r="F8" i="15"/>
  <c r="F7" i="15"/>
  <c r="F6" i="15"/>
  <c r="F5" i="15"/>
  <c r="O17" i="16" l="1"/>
  <c r="F13" i="15"/>
  <c r="F16" i="15" s="1"/>
  <c r="H7" i="6"/>
  <c r="E7" i="2" l="1"/>
  <c r="E9" i="2" l="1"/>
  <c r="E12" i="2" l="1"/>
  <c r="E10" i="2" l="1"/>
  <c r="H17" i="6" l="1"/>
  <c r="I7" i="6" l="1"/>
  <c r="D11" i="6" l="1"/>
  <c r="G14" i="6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1" i="7"/>
  <c r="I5" i="7"/>
  <c r="I3" i="11" l="1"/>
  <c r="G9" i="6" l="1"/>
  <c r="G15" i="6" s="1"/>
  <c r="G19" i="6" s="1"/>
  <c r="G22" i="6" s="1"/>
  <c r="H3" i="12" l="1"/>
  <c r="D12" i="6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H11" i="6" l="1"/>
  <c r="E50" i="7" l="1"/>
  <c r="E49" i="7"/>
  <c r="E48" i="7"/>
  <c r="E47" i="7"/>
  <c r="E46" i="7"/>
  <c r="E45" i="7"/>
  <c r="E44" i="7"/>
  <c r="E43" i="7"/>
  <c r="E42" i="7"/>
  <c r="I42" i="7" s="1"/>
  <c r="E41" i="7"/>
  <c r="I41" i="7" s="1"/>
  <c r="E40" i="7"/>
  <c r="I40" i="7" s="1"/>
  <c r="E39" i="7"/>
  <c r="I39" i="7" s="1"/>
  <c r="E38" i="7"/>
  <c r="I38" i="7" s="1"/>
  <c r="E37" i="7"/>
  <c r="I37" i="7" s="1"/>
  <c r="E36" i="7"/>
  <c r="I36" i="7" s="1"/>
  <c r="E35" i="7"/>
  <c r="I35" i="7" s="1"/>
  <c r="E34" i="7"/>
  <c r="E33" i="7"/>
  <c r="E32" i="7"/>
  <c r="E30" i="7"/>
  <c r="I30" i="7" s="1"/>
  <c r="E29" i="7"/>
  <c r="E28" i="7"/>
  <c r="I28" i="7" s="1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0" i="7"/>
  <c r="F10" i="7" s="1"/>
  <c r="J9" i="7"/>
  <c r="L9" i="7" s="1"/>
  <c r="F9" i="7" s="1"/>
  <c r="J8" i="7"/>
  <c r="J7" i="7"/>
  <c r="L7" i="7" s="1"/>
  <c r="F7" i="7" s="1"/>
  <c r="J6" i="7"/>
  <c r="L6" i="7" s="1"/>
  <c r="F6" i="7" s="1"/>
  <c r="J5" i="7"/>
  <c r="K5" i="7" s="1"/>
  <c r="H51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L2" i="6"/>
  <c r="K8" i="7" l="1"/>
  <c r="M8" i="7" s="1"/>
  <c r="G8" i="7" s="1"/>
  <c r="L8" i="7"/>
  <c r="F8" i="7" s="1"/>
  <c r="K18" i="7"/>
  <c r="M18" i="7" s="1"/>
  <c r="G18" i="7" s="1"/>
  <c r="L16" i="7"/>
  <c r="F16" i="7" s="1"/>
  <c r="K23" i="7"/>
  <c r="M23" i="7" s="1"/>
  <c r="G23" i="7" s="1"/>
  <c r="K34" i="7"/>
  <c r="I34" i="7"/>
  <c r="K47" i="7"/>
  <c r="I47" i="7"/>
  <c r="K32" i="7"/>
  <c r="I32" i="7"/>
  <c r="K33" i="7"/>
  <c r="I33" i="7"/>
  <c r="K48" i="7"/>
  <c r="I48" i="7"/>
  <c r="K49" i="7"/>
  <c r="I49" i="7"/>
  <c r="K44" i="7"/>
  <c r="I44" i="7"/>
  <c r="K45" i="7"/>
  <c r="I45" i="7"/>
  <c r="K50" i="7"/>
  <c r="I50" i="7"/>
  <c r="K29" i="7"/>
  <c r="I29" i="7"/>
  <c r="K46" i="7"/>
  <c r="I46" i="7"/>
  <c r="K43" i="7"/>
  <c r="I43" i="7"/>
  <c r="L11" i="7"/>
  <c r="F11" i="7" s="1"/>
  <c r="K11" i="7"/>
  <c r="M11" i="7" s="1"/>
  <c r="G11" i="7" s="1"/>
  <c r="K26" i="7"/>
  <c r="M26" i="7" s="1"/>
  <c r="G26" i="7" s="1"/>
  <c r="H6" i="6"/>
  <c r="I6" i="6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K7" i="7"/>
  <c r="M7" i="7" s="1"/>
  <c r="G7" i="7" s="1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9" i="7"/>
  <c r="M19" i="7" s="1"/>
  <c r="G19" i="7" s="1"/>
  <c r="K27" i="7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20" i="6"/>
  <c r="I20" i="6" s="1"/>
  <c r="H18" i="6"/>
  <c r="I18" i="6" s="1"/>
  <c r="H16" i="6"/>
  <c r="I16" i="6" s="1"/>
  <c r="M34" i="7" l="1"/>
  <c r="G34" i="7" s="1"/>
  <c r="M29" i="7"/>
  <c r="G29" i="7" s="1"/>
  <c r="M49" i="7"/>
  <c r="G49" i="7" s="1"/>
  <c r="M46" i="7"/>
  <c r="G46" i="7" s="1"/>
  <c r="M48" i="7"/>
  <c r="G48" i="7" s="1"/>
  <c r="I51" i="7"/>
  <c r="M33" i="7"/>
  <c r="G33" i="7" s="1"/>
  <c r="M47" i="7"/>
  <c r="G47" i="7" s="1"/>
  <c r="M32" i="7"/>
  <c r="G32" i="7" s="1"/>
  <c r="M45" i="7"/>
  <c r="G45" i="7" s="1"/>
  <c r="M50" i="7"/>
  <c r="G50" i="7" s="1"/>
  <c r="M43" i="7"/>
  <c r="G43" i="7" s="1"/>
  <c r="M44" i="7"/>
  <c r="G44" i="7" s="1"/>
  <c r="H21" i="6"/>
  <c r="I21" i="6" s="1"/>
  <c r="E11" i="2"/>
  <c r="M38" i="7"/>
  <c r="G38" i="7" s="1"/>
  <c r="M27" i="7"/>
  <c r="G27" i="7" s="1"/>
  <c r="F9" i="6"/>
  <c r="L51" i="7"/>
  <c r="F5" i="7"/>
  <c r="F51" i="7" s="1"/>
  <c r="K51" i="7"/>
  <c r="M5" i="7"/>
  <c r="J51" i="7"/>
  <c r="I12" i="6"/>
  <c r="I11" i="6"/>
  <c r="F6" i="5"/>
  <c r="F7" i="5"/>
  <c r="F8" i="5"/>
  <c r="F9" i="5"/>
  <c r="F10" i="5"/>
  <c r="F11" i="5"/>
  <c r="F5" i="5"/>
  <c r="E15" i="5"/>
  <c r="E3" i="2"/>
  <c r="D3" i="2"/>
  <c r="F14" i="6" l="1"/>
  <c r="F15" i="6" s="1"/>
  <c r="F19" i="6" s="1"/>
  <c r="H10" i="6"/>
  <c r="H5" i="6"/>
  <c r="I5" i="6" s="1"/>
  <c r="H4" i="6"/>
  <c r="H9" i="6" s="1"/>
  <c r="M51" i="7"/>
  <c r="G5" i="7"/>
  <c r="G51" i="7" s="1"/>
  <c r="F13" i="5"/>
  <c r="F15" i="5" s="1"/>
  <c r="D14" i="2"/>
  <c r="D12" i="2"/>
  <c r="D11" i="2"/>
  <c r="D10" i="2"/>
  <c r="D9" i="2"/>
  <c r="D7" i="2"/>
  <c r="I10" i="6" l="1"/>
  <c r="I14" i="6" s="1"/>
  <c r="H14" i="6"/>
  <c r="I4" i="6"/>
  <c r="I9" i="6" s="1"/>
  <c r="H15" i="6" l="1"/>
  <c r="H19" i="6" s="1"/>
  <c r="H22" i="6" s="1"/>
  <c r="F22" i="6"/>
  <c r="I15" i="6"/>
  <c r="I19" i="6" s="1"/>
  <c r="I22" i="6" l="1"/>
  <c r="H23" i="6"/>
  <c r="I23" i="6" s="1"/>
  <c r="F23" i="6"/>
  <c r="E13" i="2" l="1"/>
  <c r="E6" i="2" s="1"/>
  <c r="E8" i="2"/>
  <c r="D8" i="2" s="1"/>
  <c r="E5" i="2"/>
  <c r="D13" i="2" l="1"/>
  <c r="D5" i="2"/>
  <c r="D6" i="2"/>
</calcChain>
</file>

<file path=xl/sharedStrings.xml><?xml version="1.0" encoding="utf-8"?>
<sst xmlns="http://schemas.openxmlformats.org/spreadsheetml/2006/main" count="580" uniqueCount="392">
  <si>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</si>
  <si>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</si>
  <si>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</si>
  <si>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</si>
  <si>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</si>
  <si>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</si>
  <si>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</si>
  <si>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</si>
  <si>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</si>
  <si>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</si>
  <si>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</si>
  <si>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</si>
  <si>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</si>
  <si>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</si>
  <si>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</si>
  <si>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</si>
  <si>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</si>
  <si>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</si>
  <si>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</si>
  <si>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</si>
  <si>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</si>
  <si>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</si>
  <si>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</si>
  <si>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</si>
  <si>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</si>
  <si>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</si>
  <si>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</si>
  <si>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</si>
  <si>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</si>
  <si>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</si>
  <si>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</si>
  <si>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</si>
  <si>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</si>
  <si>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</si>
  <si>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</si>
  <si>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</si>
  <si>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</si>
  <si>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</si>
  <si>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</si>
  <si>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</si>
  <si>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</si>
  <si>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</si>
  <si>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</si>
  <si>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</si>
  <si>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</si>
  <si>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</si>
  <si>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</si>
  <si>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</si>
  <si>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</si>
  <si>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</si>
  <si>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</si>
  <si>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</si>
  <si>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</si>
  <si>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</si>
  <si>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</si>
  <si>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</si>
  <si>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</si>
  <si>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</si>
  <si>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</si>
  <si>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</si>
  <si>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</si>
  <si>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</si>
  <si>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</si>
  <si>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</si>
  <si>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</si>
  <si>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</si>
  <si>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</si>
  <si>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</si>
  <si>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</si>
  <si>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</si>
  <si>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</si>
  <si>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</si>
  <si>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</si>
  <si>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</si>
  <si>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</si>
  <si>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</si>
  <si>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</si>
  <si>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</si>
  <si>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</si>
  <si>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</si>
  <si>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</si>
  <si>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</si>
  <si>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</si>
  <si>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</si>
  <si>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</si>
  <si>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</si>
  <si>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</si>
  <si>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</si>
  <si>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</si>
  <si>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</si>
  <si>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</si>
  <si>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</si>
  <si>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</si>
  <si>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</si>
  <si>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</si>
  <si>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</si>
  <si>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</si>
  <si>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</si>
  <si>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</si>
  <si>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</si>
  <si>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</si>
  <si>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</si>
  <si>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</si>
  <si>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</si>
  <si>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</si>
  <si>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</si>
  <si>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</si>
  <si>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</si>
  <si>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</si>
  <si>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</si>
  <si>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</si>
  <si>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</si>
  <si>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</si>
  <si>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</si>
  <si>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</si>
  <si>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</si>
  <si>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</si>
  <si>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</si>
  <si>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</si>
  <si>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</si>
  <si>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</si>
  <si>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</si>
  <si>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</si>
  <si>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</si>
  <si>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</si>
  <si>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</si>
  <si>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</si>
  <si>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</si>
  <si>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</si>
  <si>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</si>
  <si>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</si>
  <si>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</si>
  <si>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</si>
  <si>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</si>
  <si>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</si>
  <si>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</si>
  <si>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</si>
  <si>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</si>
  <si>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</si>
  <si>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</si>
  <si>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</si>
  <si>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</si>
  <si>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</si>
  <si>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</si>
  <si>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</si>
  <si>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</si>
  <si>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</si>
  <si>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</si>
  <si>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</si>
  <si>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</si>
  <si>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</si>
  <si>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</si>
  <si>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</si>
  <si>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</si>
  <si>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</si>
  <si>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</si>
  <si>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</si>
  <si>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</si>
  <si>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</si>
  <si>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</si>
  <si>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</si>
  <si>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</si>
  <si>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</si>
  <si>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</si>
  <si>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</si>
  <si>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</si>
  <si>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</si>
  <si>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</si>
  <si>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</si>
  <si>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</si>
  <si>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</si>
  <si>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</si>
  <si>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</si>
  <si>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</si>
  <si>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</si>
  <si>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</si>
  <si>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</si>
  <si>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</si>
  <si>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</si>
  <si>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</si>
  <si>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</si>
  <si>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</si>
  <si>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</si>
  <si>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</si>
  <si>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</si>
  <si>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</si>
  <si>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</si>
  <si>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</si>
  <si>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</si>
  <si>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</si>
  <si>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</si>
  <si>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</si>
  <si>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</si>
  <si>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</si>
  <si>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</si>
  <si>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</si>
  <si>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</si>
  <si>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</si>
  <si>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</si>
  <si>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</si>
  <si>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</si>
  <si>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</si>
  <si>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</si>
  <si>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</si>
  <si>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</si>
  <si>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</si>
  <si>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</si>
  <si>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</si>
  <si>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</si>
  <si>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</si>
  <si>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</si>
  <si>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</si>
  <si>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</si>
  <si>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</si>
  <si>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</si>
  <si>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</si>
  <si>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</si>
  <si>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</si>
  <si>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</si>
  <si>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</si>
  <si>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</si>
  <si>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</si>
  <si>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</si>
  <si>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</si>
  <si>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</si>
  <si>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</si>
  <si>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</si>
  <si>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</si>
  <si>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</si>
  <si>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</si>
  <si>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</si>
  <si>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</si>
  <si>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</si>
  <si>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수량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</si>
  <si>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</si>
  <si>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</si>
  <si>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</si>
  <si>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</si>
  <si>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</si>
  <si>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</si>
  <si>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</si>
  <si>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</si>
  <si>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</si>
  <si>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</si>
  <si>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</si>
  <si>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</si>
  <si>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</si>
  <si>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</si>
  <si>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</si>
  <si>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</si>
  <si>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</si>
  <si>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</si>
  <si>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</si>
  <si>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</si>
  <si>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</si>
  <si>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</si>
  <si>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</si>
  <si>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</si>
  <si>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</si>
  <si>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</si>
  <si>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</si>
  <si>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</si>
  <si>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</si>
  <si>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</si>
  <si>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</si>
  <si>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</si>
  <si>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</si>
  <si>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</si>
  <si>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</si>
  <si>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</si>
  <si>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</si>
  <si>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</si>
  <si>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</si>
  <si>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</si>
  <si>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</si>
  <si>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201호</t>
    <phoneticPr fontId="3" type="noConversion"/>
  </si>
  <si>
    <t>■ 구분은 [KC대납 식대 및 식대] 이외 항목은 입력금지</t>
    <phoneticPr fontId="3" type="noConversion"/>
  </si>
  <si>
    <t>KC대납 관리비</t>
  </si>
  <si>
    <t>KC대납</t>
    <phoneticPr fontId="3" type="noConversion"/>
  </si>
  <si>
    <t>814호</t>
    <phoneticPr fontId="3" type="noConversion"/>
  </si>
  <si>
    <t>25년12월</t>
  </si>
  <si>
    <t>26년02월</t>
  </si>
  <si>
    <t>26년03월</t>
  </si>
  <si>
    <t>26년04월</t>
  </si>
  <si>
    <t>26년05월</t>
  </si>
  <si>
    <t>26년06월</t>
  </si>
  <si>
    <t>26년07월</t>
  </si>
  <si>
    <t>중대재해발생으로 인한 발주처 요청으로 자체 특별교육 및 
작업 중단으로 인한 양중 차대 비용</t>
  </si>
  <si>
    <t>기타지급 운영비</t>
    <phoneticPr fontId="3" type="noConversion"/>
  </si>
  <si>
    <t>선수공제</t>
    <phoneticPr fontId="3" type="noConversion"/>
  </si>
  <si>
    <t>단수정리</t>
    <phoneticPr fontId="3" type="noConversion"/>
  </si>
  <si>
    <t>용 역 내 역 서</t>
    <phoneticPr fontId="5" type="noConversion"/>
  </si>
  <si>
    <t>P4 Ph4 GAS 1공구 마감공사</t>
    <phoneticPr fontId="3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</si>
  <si>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</si>
  <si>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</si>
  <si>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</si>
  <si>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</si>
  <si>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</si>
  <si>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</si>
  <si>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44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</si>
  <si>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</si>
  <si>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</si>
  <si>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</si>
  <si>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</si>
  <si>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</si>
  <si>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</si>
  <si>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</si>
  <si>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</si>
  <si>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</si>
  <si>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</si>
  <si>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</si>
  <si>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</si>
  <si>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</si>
  <si>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</si>
  <si>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인센티브</t>
    <phoneticPr fontId="3" type="noConversion"/>
  </si>
  <si>
    <t>총   계</t>
    <phoneticPr fontId="5" type="noConversion"/>
  </si>
  <si>
    <t>■ 평택 P4_Ph4 GAS 1공구_FAB LOSS 기록대장_리도</t>
    <phoneticPr fontId="3" type="noConversion"/>
  </si>
  <si>
    <t>25년10월</t>
    <phoneticPr fontId="3" type="noConversion"/>
  </si>
  <si>
    <t>25년11월</t>
    <phoneticPr fontId="3" type="noConversion"/>
  </si>
  <si>
    <t>26년01월</t>
    <phoneticPr fontId="3" type="noConversion"/>
  </si>
  <si>
    <t>작성일 : 2025-12--18</t>
    <phoneticPr fontId="3" type="noConversion"/>
  </si>
  <si>
    <t>No.</t>
    <phoneticPr fontId="3" type="noConversion"/>
  </si>
  <si>
    <t>공구</t>
    <phoneticPr fontId="3" type="noConversion"/>
  </si>
  <si>
    <t>업체</t>
    <phoneticPr fontId="3" type="noConversion"/>
  </si>
  <si>
    <t>구분</t>
    <phoneticPr fontId="3" type="noConversion"/>
  </si>
  <si>
    <t>내용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</si>
  <si>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</si>
  <si>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</si>
  <si>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</si>
  <si>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</si>
  <si>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</si>
  <si>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</si>
  <si>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</si>
  <si>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</si>
  <si>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</si>
  <si>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비   고</t>
    <phoneticPr fontId="3" type="noConversion"/>
  </si>
  <si>
    <t>FAB</t>
    <phoneticPr fontId="3" type="noConversion"/>
  </si>
  <si>
    <t>리도</t>
    <phoneticPr fontId="3" type="noConversion"/>
  </si>
  <si>
    <t>발주처 요청사항</t>
    <phoneticPr fontId="3" type="noConversion"/>
  </si>
  <si>
    <t>현장 전 구간</t>
    <phoneticPr fontId="3" type="noConversion"/>
  </si>
  <si>
    <t>09:00~11:00</t>
    <phoneticPr fontId="3" type="noConversion"/>
  </si>
  <si>
    <t>25년 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</si>
  <si>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</si>
  <si>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</si>
  <si>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</si>
  <si>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</si>
  <si>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공법변경</t>
    <phoneticPr fontId="3" type="noConversion"/>
  </si>
  <si>
    <t>MODULE 배관설치용 컨베이어 시범 도입으로 인한 시녕회 관련 준비 및 진행</t>
    <phoneticPr fontId="3" type="noConversion"/>
  </si>
  <si>
    <t>KCENC 공도 외부 SHOP</t>
    <phoneticPr fontId="3" type="noConversion"/>
  </si>
  <si>
    <t>26-02-20~26</t>
    <phoneticPr fontId="3" type="noConversion"/>
  </si>
  <si>
    <t>07:00~17:00</t>
    <phoneticPr fontId="3" type="noConversion"/>
  </si>
  <si>
    <t>26년 03월</t>
    <phoneticPr fontId="3" type="noConversion"/>
  </si>
  <si>
    <t>현장 내 컨베이어 도입 준비 작업 및 시연회</t>
    <phoneticPr fontId="3" type="noConversion"/>
  </si>
  <si>
    <t>현장 FAB 구간</t>
    <phoneticPr fontId="3" type="noConversion"/>
  </si>
  <si>
    <t>07:40~10:30,13:50~18:10</t>
    <phoneticPr fontId="3" type="noConversion"/>
  </si>
  <si>
    <t>리도</t>
    <phoneticPr fontId="3" type="noConversion"/>
  </si>
  <si>
    <t>현장 FAB 구간</t>
    <phoneticPr fontId="3" type="noConversion"/>
  </si>
  <si>
    <t>07:40~10:50,13:10~15:50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</si>
  <si>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</si>
  <si>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</si>
  <si>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</si>
  <si>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SPOOL(배관) 품질 관련하여 용접 TEST 및 시연회</t>
    <phoneticPr fontId="3" type="noConversion"/>
  </si>
  <si>
    <t>KCENC 동항 샵장</t>
    <phoneticPr fontId="3" type="noConversion"/>
  </si>
  <si>
    <t>07:00~11:00</t>
    <phoneticPr fontId="3" type="noConversion"/>
  </si>
  <si>
    <t>미탑제 된 MODULE 내 탑제용 SPOOL 제작</t>
    <phoneticPr fontId="3" type="noConversion"/>
  </si>
  <si>
    <t>KCENC 동항 외부 샵장</t>
    <phoneticPr fontId="3" type="noConversion"/>
  </si>
  <si>
    <t>2026-03-24
~2026-03-27</t>
    <phoneticPr fontId="3" type="noConversion"/>
  </si>
  <si>
    <t>21:00~07:00 (철야)</t>
    <phoneticPr fontId="3" type="noConversion"/>
  </si>
  <si>
    <t>26년 05월</t>
    <phoneticPr fontId="3" type="noConversion"/>
  </si>
  <si>
    <t>납기준수비 지급</t>
    <phoneticPr fontId="3" type="noConversion"/>
  </si>
  <si>
    <t>26년 06월</t>
    <phoneticPr fontId="3" type="noConversion"/>
  </si>
  <si>
    <t>FAB</t>
    <phoneticPr fontId="3" type="noConversion"/>
  </si>
  <si>
    <t>발주처 요청사항</t>
    <phoneticPr fontId="3" type="noConversion"/>
  </si>
  <si>
    <t>세보 북확장 지원) LATERAL ,2차 브릿지 배관 자동용접</t>
    <phoneticPr fontId="3" type="noConversion"/>
  </si>
  <si>
    <t>6F N~M/53열</t>
    <phoneticPr fontId="3" type="noConversion"/>
  </si>
  <si>
    <t>N/A</t>
    <phoneticPr fontId="3" type="noConversion"/>
  </si>
  <si>
    <t>2026-06-18
~2026-06-29</t>
    <phoneticPr fontId="3" type="noConversion"/>
  </si>
  <si>
    <t>기타 ISSUE</t>
    <phoneticPr fontId="3" type="noConversion"/>
  </si>
  <si>
    <t>추가정산 ITEM 지급</t>
    <phoneticPr fontId="3" type="noConversion"/>
  </si>
  <si>
    <t>퇴실</t>
    <phoneticPr fontId="3" type="noConversion"/>
  </si>
  <si>
    <t>2026년 (08)월 물량 내역서</t>
    <phoneticPr fontId="3" type="noConversion"/>
  </si>
  <si>
    <t>숙소임대료(9월분)</t>
    <phoneticPr fontId="3" type="noConversion"/>
  </si>
  <si>
    <t>경기도 평택시 고덕여염12길 12</t>
    <phoneticPr fontId="3" type="noConversion"/>
  </si>
  <si>
    <t>헤리움시그니어 814호</t>
    <phoneticPr fontId="3" type="noConversion"/>
  </si>
  <si>
    <t>2026년 09월</t>
    <phoneticPr fontId="5" type="noConversion"/>
  </si>
  <si>
    <t>퇴실</t>
    <phoneticPr fontId="3" type="noConversion"/>
  </si>
  <si>
    <t>경기도 평택시 고덕여염12길 12</t>
    <phoneticPr fontId="3" type="noConversion"/>
  </si>
  <si>
    <t>경기도 평택시 함박산3길 39</t>
    <phoneticPr fontId="3" type="noConversion"/>
  </si>
  <si>
    <t>301호</t>
    <phoneticPr fontId="3" type="noConversion"/>
  </si>
  <si>
    <t>퇴실정산 (9월분)</t>
    <phoneticPr fontId="3" type="noConversion"/>
  </si>
  <si>
    <t>작 성 일 :   2026년  09월  30일</t>
    <phoneticPr fontId="9" type="noConversion"/>
  </si>
  <si>
    <t>2026. 09. 01 ~ 2026. 09. 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</si>
</sst>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0_);[Red]\(0\)"/>
    <numFmt numFmtId="182" formatCode="#,##0_ "/>
    <numFmt numFmtId="183" formatCode="_-* #,##0.000_-;\-* #,##0.000_-;_-* &quot;-&quot;_-;_-@_-"/>
    <numFmt numFmtId="184" formatCode="0&quot;호&quot;"/>
    <numFmt numFmtId="185" formatCode="_-* #,##0_-;\-* #,##0_-;_-* &quot;-&quot;??_-;_-@_-"/>
    <numFmt numFmtId="186" formatCode="#,##0.0000_ "/>
    <numFmt numFmtId="187" formatCode="_-* #,##0_-;&quot;₩&quot;\!\-* #,##0_-;_-* &quot;-&quot;_-;_-@_-"/>
    <numFmt numFmtId="188" formatCode="_-* #,##0.0_-;\-* #,##0.0_-;_-* &quot;-&quot;_-;_-@_-"/>
  </numFmts>
  <fonts count="5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2" fillId="0" borderId="0"/>
    <xf numFmtId="0" fontId="48" fillId="0" borderId="0">
      <alignment vertical="center"/>
    </xf>
    <xf numFmtId="186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26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41" fontId="30" fillId="9" borderId="9" xfId="0" applyNumberFormat="1" applyFont="1" applyFill="1" applyBorder="1">
      <alignment vertical="center"/>
    </xf>
    <xf numFmtId="0" fontId="3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41" fontId="35" fillId="10" borderId="9" xfId="9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34" fillId="0" borderId="9" xfId="0" applyFont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30" fillId="9" borderId="10" xfId="0" applyNumberFormat="1" applyFont="1" applyFill="1" applyBorder="1">
      <alignment vertical="center"/>
    </xf>
    <xf numFmtId="184" fontId="13" fillId="0" borderId="9" xfId="0" applyNumberFormat="1" applyFont="1" applyBorder="1" applyAlignment="1">
      <alignment horizontal="center" vertical="center"/>
    </xf>
    <xf numFmtId="49" fontId="34" fillId="0" borderId="9" xfId="0" applyNumberFormat="1" applyFont="1" applyBorder="1" applyAlignment="1">
      <alignment horizontal="center" vertical="center" shrinkToFit="1"/>
    </xf>
    <xf numFmtId="181" fontId="34" fillId="0" borderId="9" xfId="9" applyNumberFormat="1" applyFont="1" applyFill="1" applyBorder="1" applyAlignment="1">
      <alignment horizontal="center" vertical="center"/>
    </xf>
    <xf numFmtId="41" fontId="34" fillId="0" borderId="9" xfId="9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5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14" fontId="28" fillId="0" borderId="9" xfId="0" applyNumberFormat="1" applyFont="1" applyBorder="1" applyAlignment="1">
      <alignment horizontal="center" vertical="center"/>
    </xf>
    <xf numFmtId="179" fontId="28" fillId="0" borderId="9" xfId="0" applyNumberFormat="1" applyFont="1" applyBorder="1" applyAlignment="1">
      <alignment horizontal="center" vertical="center"/>
    </xf>
    <xf numFmtId="3" fontId="28" fillId="0" borderId="9" xfId="0" applyNumberFormat="1" applyFont="1" applyBorder="1" applyAlignment="1">
      <alignment horizontal="center" vertical="center"/>
    </xf>
    <xf numFmtId="179" fontId="36" fillId="6" borderId="9" xfId="0" applyNumberFormat="1" applyFont="1" applyFill="1" applyBorder="1" applyAlignment="1">
      <alignment horizontal="center" vertical="center"/>
    </xf>
    <xf numFmtId="42" fontId="36" fillId="6" borderId="9" xfId="8" applyFont="1" applyFill="1" applyBorder="1" applyAlignment="1">
      <alignment horizontal="center" vertical="center"/>
    </xf>
    <xf numFmtId="41" fontId="36" fillId="6" borderId="13" xfId="6" applyFont="1" applyFill="1" applyBorder="1" applyAlignment="1">
      <alignment horizontal="center" vertical="center"/>
    </xf>
    <xf numFmtId="0" fontId="36" fillId="6" borderId="0" xfId="0" applyFont="1" applyFill="1">
      <alignment vertical="center"/>
    </xf>
    <xf numFmtId="183" fontId="36" fillId="2" borderId="9" xfId="6" applyNumberFormat="1" applyFont="1" applyFill="1" applyBorder="1" applyAlignment="1">
      <alignment horizontal="center" vertical="center"/>
    </xf>
    <xf numFmtId="41" fontId="36" fillId="2" borderId="9" xfId="6" applyFont="1" applyFill="1" applyBorder="1" applyAlignment="1">
      <alignment horizontal="center" vertical="center"/>
    </xf>
    <xf numFmtId="41" fontId="36" fillId="2" borderId="13" xfId="6" applyFont="1" applyFill="1" applyBorder="1" applyAlignment="1">
      <alignment horizontal="center" vertical="center"/>
    </xf>
    <xf numFmtId="0" fontId="36" fillId="2" borderId="0" xfId="0" applyFont="1" applyFill="1">
      <alignment vertical="center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3" fontId="34" fillId="8" borderId="9" xfId="0" applyNumberFormat="1" applyFont="1" applyFill="1" applyBorder="1" applyAlignment="1">
      <alignment horizontal="center" vertical="center"/>
    </xf>
    <xf numFmtId="41" fontId="40" fillId="2" borderId="0" xfId="2" applyNumberFormat="1" applyFont="1" applyFill="1">
      <alignment vertical="center"/>
    </xf>
    <xf numFmtId="0" fontId="40" fillId="0" borderId="0" xfId="2" quotePrefix="1" applyFont="1">
      <alignment vertical="center"/>
    </xf>
    <xf numFmtId="0" fontId="41" fillId="0" borderId="0" xfId="2" quotePrefix="1" applyFont="1">
      <alignment vertical="center"/>
    </xf>
    <xf numFmtId="0" fontId="41" fillId="0" borderId="0" xfId="2" applyFont="1" applyAlignment="1">
      <alignment horizontal="right" vertical="center"/>
    </xf>
    <xf numFmtId="41" fontId="40" fillId="12" borderId="9" xfId="4" applyFont="1" applyFill="1" applyBorder="1" applyAlignment="1">
      <alignment horizontal="center" vertical="center"/>
    </xf>
    <xf numFmtId="41" fontId="45" fillId="0" borderId="17" xfId="2" applyNumberFormat="1" applyFont="1" applyBorder="1" applyAlignment="1">
      <alignment horizontal="center" vertical="center"/>
    </xf>
    <xf numFmtId="0" fontId="45" fillId="0" borderId="9" xfId="2" applyFont="1" applyBorder="1" applyAlignment="1">
      <alignment horizontal="center" vertical="center"/>
    </xf>
    <xf numFmtId="41" fontId="45" fillId="0" borderId="9" xfId="9" applyFont="1" applyBorder="1" applyAlignment="1">
      <alignment horizontal="center" vertical="center"/>
    </xf>
    <xf numFmtId="41" fontId="45" fillId="0" borderId="9" xfId="4" applyFont="1" applyFill="1" applyBorder="1" applyAlignment="1">
      <alignment vertical="center" shrinkToFit="1"/>
    </xf>
    <xf numFmtId="182" fontId="46" fillId="0" borderId="18" xfId="2" applyNumberFormat="1" applyFont="1" applyBorder="1" applyAlignment="1">
      <alignment vertical="center" shrinkToFit="1"/>
    </xf>
    <xf numFmtId="182" fontId="46" fillId="0" borderId="18" xfId="2" quotePrefix="1" applyNumberFormat="1" applyFont="1" applyBorder="1" applyAlignment="1">
      <alignment vertical="center" shrinkToFit="1"/>
    </xf>
    <xf numFmtId="182" fontId="47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47" fillId="0" borderId="18" xfId="2" applyFont="1" applyBorder="1">
      <alignment vertical="center"/>
    </xf>
    <xf numFmtId="0" fontId="45" fillId="0" borderId="17" xfId="15" applyFont="1" applyBorder="1" applyAlignment="1">
      <alignment horizontal="left" vertical="center" wrapText="1"/>
    </xf>
    <xf numFmtId="0" fontId="45" fillId="0" borderId="9" xfId="15" applyFont="1" applyBorder="1" applyAlignment="1">
      <alignment horizontal="center" vertical="center"/>
    </xf>
    <xf numFmtId="0" fontId="45" fillId="0" borderId="17" xfId="15" applyFont="1" applyBorder="1" applyAlignment="1">
      <alignment horizontal="center" vertical="center" wrapText="1"/>
    </xf>
    <xf numFmtId="187" fontId="45" fillId="0" borderId="9" xfId="16" applyNumberFormat="1" applyFont="1" applyFill="1" applyBorder="1" applyAlignment="1">
      <alignment horizontal="center" vertical="center"/>
    </xf>
    <xf numFmtId="185" fontId="45" fillId="0" borderId="9" xfId="4" applyNumberFormat="1" applyFont="1" applyFill="1" applyBorder="1" applyAlignment="1">
      <alignment vertical="center" shrinkToFit="1"/>
    </xf>
    <xf numFmtId="0" fontId="45" fillId="0" borderId="9" xfId="2" applyFont="1" applyBorder="1" applyAlignment="1">
      <alignment horizontal="center" vertical="center" shrinkToFit="1"/>
    </xf>
    <xf numFmtId="41" fontId="45" fillId="0" borderId="9" xfId="4" applyFont="1" applyBorder="1" applyAlignment="1">
      <alignment horizontal="center" vertical="center"/>
    </xf>
    <xf numFmtId="41" fontId="45" fillId="0" borderId="9" xfId="4" applyFont="1" applyBorder="1" applyAlignment="1">
      <alignment vertical="center"/>
    </xf>
    <xf numFmtId="0" fontId="45" fillId="0" borderId="17" xfId="2" applyFont="1" applyBorder="1" applyAlignment="1">
      <alignment horizontal="left" vertical="center" indent="1"/>
    </xf>
    <xf numFmtId="0" fontId="49" fillId="0" borderId="17" xfId="2" applyFont="1" applyBorder="1" applyAlignment="1">
      <alignment horizontal="left" vertical="center"/>
    </xf>
    <xf numFmtId="0" fontId="49" fillId="0" borderId="9" xfId="2" applyFont="1" applyBorder="1" applyAlignment="1">
      <alignment horizontal="center" vertical="center" shrinkToFit="1"/>
    </xf>
    <xf numFmtId="41" fontId="49" fillId="0" borderId="9" xfId="4" applyFont="1" applyBorder="1" applyAlignment="1">
      <alignment horizontal="center" vertical="center"/>
    </xf>
    <xf numFmtId="0" fontId="49" fillId="0" borderId="19" xfId="2" applyFont="1" applyBorder="1" applyAlignment="1">
      <alignment horizontal="center" vertical="center"/>
    </xf>
    <xf numFmtId="0" fontId="45" fillId="0" borderId="20" xfId="2" applyFont="1" applyBorder="1" applyAlignment="1">
      <alignment horizontal="center" vertical="center" shrinkToFit="1"/>
    </xf>
    <xf numFmtId="0" fontId="45" fillId="0" borderId="20" xfId="2" applyFont="1" applyBorder="1" applyAlignment="1">
      <alignment horizontal="center" vertical="center"/>
    </xf>
    <xf numFmtId="41" fontId="45" fillId="0" borderId="20" xfId="2" applyNumberFormat="1" applyFont="1" applyBorder="1" applyAlignment="1">
      <alignment horizontal="center" vertical="center"/>
    </xf>
    <xf numFmtId="188" fontId="45" fillId="0" borderId="20" xfId="2" applyNumberFormat="1" applyFont="1" applyBorder="1" applyAlignment="1">
      <alignment horizontal="center" vertical="center"/>
    </xf>
    <xf numFmtId="41" fontId="45" fillId="0" borderId="20" xfId="2" applyNumberFormat="1" applyFont="1" applyBorder="1" applyAlignment="1">
      <alignment vertical="center" shrinkToFit="1"/>
    </xf>
    <xf numFmtId="0" fontId="47" fillId="0" borderId="21" xfId="2" applyFont="1" applyBorder="1">
      <alignment vertical="center"/>
    </xf>
    <xf numFmtId="0" fontId="46" fillId="0" borderId="0" xfId="2" applyFont="1" applyAlignment="1">
      <alignment horizontal="center" vertical="center"/>
    </xf>
    <xf numFmtId="0" fontId="47" fillId="0" borderId="0" xfId="2" applyFont="1" applyAlignment="1">
      <alignment horizontal="center" vertical="center" shrinkToFit="1"/>
    </xf>
    <xf numFmtId="0" fontId="4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20" fontId="28" fillId="0" borderId="9" xfId="0" applyNumberFormat="1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4" fontId="50" fillId="0" borderId="9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28" fillId="0" borderId="9" xfId="6" applyFont="1" applyFill="1" applyBorder="1" applyAlignment="1">
      <alignment horizontal="center" vertical="center"/>
    </xf>
    <xf numFmtId="41" fontId="23" fillId="0" borderId="0" xfId="0" applyNumberFormat="1" applyFont="1">
      <alignment vertical="center"/>
    </xf>
    <xf numFmtId="14" fontId="28" fillId="0" borderId="9" xfId="0" applyNumberFormat="1" applyFont="1" applyBorder="1" applyAlignment="1">
      <alignment horizontal="center" vertical="center" wrapText="1"/>
    </xf>
    <xf numFmtId="9" fontId="45" fillId="0" borderId="9" xfId="17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39" fillId="2" borderId="0" xfId="2" applyFont="1" applyFill="1" applyAlignment="1">
      <alignment horizontal="center" vertical="center"/>
    </xf>
    <xf numFmtId="182" fontId="40" fillId="12" borderId="14" xfId="2" applyNumberFormat="1" applyFont="1" applyFill="1" applyBorder="1" applyAlignment="1">
      <alignment horizontal="center" vertical="center"/>
    </xf>
    <xf numFmtId="182" fontId="40" fillId="12" borderId="17" xfId="2" applyNumberFormat="1" applyFont="1" applyFill="1" applyBorder="1" applyAlignment="1">
      <alignment horizontal="center" vertical="center"/>
    </xf>
    <xf numFmtId="182" fontId="40" fillId="12" borderId="15" xfId="2" applyNumberFormat="1" applyFont="1" applyFill="1" applyBorder="1" applyAlignment="1">
      <alignment horizontal="center" vertical="center"/>
    </xf>
    <xf numFmtId="182" fontId="40" fillId="12" borderId="9" xfId="2" applyNumberFormat="1" applyFont="1" applyFill="1" applyBorder="1" applyAlignment="1">
      <alignment horizontal="center" vertical="center"/>
    </xf>
    <xf numFmtId="41" fontId="40" fillId="12" borderId="15" xfId="4" applyFont="1" applyFill="1" applyBorder="1" applyAlignment="1">
      <alignment horizontal="center" vertical="center"/>
    </xf>
    <xf numFmtId="41" fontId="40" fillId="12" borderId="9" xfId="4" applyFont="1" applyFill="1" applyBorder="1" applyAlignment="1">
      <alignment horizontal="center" vertical="center"/>
    </xf>
    <xf numFmtId="41" fontId="43" fillId="12" borderId="16" xfId="14" applyNumberFormat="1" applyFont="1" applyFill="1" applyBorder="1" applyAlignment="1">
      <alignment horizontal="center" vertical="center" shrinkToFit="1"/>
    </xf>
    <xf numFmtId="41" fontId="43" fillId="12" borderId="18" xfId="14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49" fontId="34" fillId="8" borderId="9" xfId="0" applyNumberFormat="1" applyFont="1" applyFill="1" applyBorder="1" applyAlignment="1">
      <alignment horizontal="center" vertical="center"/>
    </xf>
    <xf numFmtId="43" fontId="34" fillId="8" borderId="9" xfId="0" applyNumberFormat="1" applyFont="1" applyFill="1" applyBorder="1" applyAlignment="1">
      <alignment horizontal="center" vertical="center"/>
    </xf>
    <xf numFmtId="0" fontId="36" fillId="6" borderId="12" xfId="0" applyFont="1" applyFill="1" applyBorder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13" xfId="0" applyFont="1" applyFill="1" applyBorder="1" applyAlignment="1">
      <alignment horizontal="center" vertical="center"/>
    </xf>
    <xf numFmtId="0" fontId="36" fillId="2" borderId="12" xfId="0" applyFont="1" applyFill="1" applyBorder="1" applyAlignment="1">
      <alignment horizontal="center" vertical="center"/>
    </xf>
    <xf numFmtId="0" fontId="36" fillId="2" borderId="27" xfId="0" applyFont="1" applyFill="1" applyBorder="1" applyAlignment="1">
      <alignment horizontal="center" vertical="center"/>
    </xf>
    <xf numFmtId="0" fontId="36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백분율 7" xfId="17" xr:uid="{00000000-0005-0000-0000-000002000000}"/>
    <cellStyle name="쉼표 [0]" xfId="6" builtinId="6"/>
    <cellStyle name="쉼표 [0] 108" xfId="12" xr:uid="{00000000-0005-0000-0000-000004000000}"/>
    <cellStyle name="쉼표 [0] 2" xfId="4" xr:uid="{00000000-0005-0000-0000-000005000000}"/>
    <cellStyle name="쉼표 [0] 2 2 8" xfId="9" xr:uid="{00000000-0005-0000-0000-000006000000}"/>
    <cellStyle name="쉼표 [0] 3" xfId="10" xr:uid="{00000000-0005-0000-0000-000007000000}"/>
    <cellStyle name="쉼표 [0]_태준제약 기성청구서(3회)050219" xfId="16" xr:uid="{00000000-0005-0000-0000-000008000000}"/>
    <cellStyle name="통화 [0]" xfId="8" builtinId="7"/>
    <cellStyle name="표준" xfId="0" builtinId="0"/>
    <cellStyle name="표준 104" xfId="11" xr:uid="{00000000-0005-0000-0000-00000B000000}"/>
    <cellStyle name="표준 2" xfId="3" xr:uid="{00000000-0005-0000-0000-00000C000000}"/>
    <cellStyle name="표준 2 2" xfId="2" xr:uid="{00000000-0005-0000-0000-00000D000000}"/>
    <cellStyle name="표준 2 3 2" xfId="15" xr:uid="{00000000-0005-0000-0000-00000E000000}"/>
    <cellStyle name="표준 4" xfId="13" xr:uid="{00000000-0005-0000-0000-00000F000000}"/>
    <cellStyle name="표준_설계 변경 내역서-1" xfId="14" xr:uid="{00000000-0005-0000-0000-000011000000}"/>
    <cellStyle name="표준_외주기성청구서_기성금청구양식" xfId="1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3448</xdr:rowOff>
    </xdr:from>
    <xdr:to>
      <xdr:col>11</xdr:col>
      <xdr:colOff>0</xdr:colOff>
      <xdr:row>14</xdr:row>
      <xdr:rowOff>3449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192" y="3014813"/>
          <a:ext cx="3678116" cy="111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  <xdr:twoCellAnchor editAs="oneCell">
    <xdr:from>
      <xdr:col>6</xdr:col>
      <xdr:colOff>395652</xdr:colOff>
      <xdr:row>5</xdr:row>
      <xdr:rowOff>75424</xdr:rowOff>
    </xdr:from>
    <xdr:to>
      <xdr:col>11</xdr:col>
      <xdr:colOff>32762</xdr:colOff>
      <xdr:row>9</xdr:row>
      <xdr:rowOff>216869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0DB823E-57DD-4F39-8DAC-6BBCD9EDC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4864" y="1694674"/>
          <a:ext cx="3718206" cy="1255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244930</xdr:colOff>
      <xdr:row>52</xdr:row>
      <xdr:rowOff>136070</xdr:rowOff>
    </xdr:from>
    <xdr:to>
      <xdr:col>12</xdr:col>
      <xdr:colOff>1306286</xdr:colOff>
      <xdr:row>64</xdr:row>
      <xdr:rowOff>204106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3636" y="4528776"/>
          <a:ext cx="4176591" cy="26229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124239</xdr:colOff>
      <xdr:row>7</xdr:row>
      <xdr:rowOff>91108</xdr:rowOff>
    </xdr:from>
    <xdr:to>
      <xdr:col>4</xdr:col>
      <xdr:colOff>1432891</xdr:colOff>
      <xdr:row>31</xdr:row>
      <xdr:rowOff>179923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EFAD0F-9003-4BA5-876A-0044285F2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22" y="2020956"/>
          <a:ext cx="4141304" cy="5058380"/>
        </a:xfrm>
        <a:prstGeom prst="rect">
          <a:avLst/>
        </a:prstGeom>
      </xdr:spPr>
    </xdr:pic>
    <xdr:clientData/>
  </xdr:twoCellAnchor>
  <xdr:twoCellAnchor editAs="oneCell">
    <xdr:from>
      <xdr:col>4</xdr:col>
      <xdr:colOff>1482586</xdr:colOff>
      <xdr:row>7</xdr:row>
      <xdr:rowOff>99390</xdr:rowOff>
    </xdr:from>
    <xdr:to>
      <xdr:col>7</xdr:col>
      <xdr:colOff>314739</xdr:colOff>
      <xdr:row>31</xdr:row>
      <xdr:rowOff>168880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F49BC8-1010-4A30-AF0C-80223DD81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4021" y="2029238"/>
          <a:ext cx="3934240" cy="5039055"/>
        </a:xfrm>
        <a:prstGeom prst="rect">
          <a:avLst/>
        </a:prstGeom>
      </xdr:spPr>
    </xdr:pic>
    <xdr:clientData/>
  </xdr:twoCellAnchor>
  <xdr:twoCellAnchor editAs="oneCell">
    <xdr:from>
      <xdr:col>7</xdr:col>
      <xdr:colOff>364434</xdr:colOff>
      <xdr:row>7</xdr:row>
      <xdr:rowOff>111400</xdr:rowOff>
    </xdr:from>
    <xdr:to>
      <xdr:col>10</xdr:col>
      <xdr:colOff>513522</xdr:colOff>
      <xdr:row>17</xdr:row>
      <xdr:rowOff>162305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309D9CD-3BF4-4C7B-9156-5A6D1E9C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97956" y="2041248"/>
          <a:ext cx="2426805" cy="2121557"/>
        </a:xfrm>
        <a:prstGeom prst="rect">
          <a:avLst/>
        </a:prstGeom>
      </xdr:spPr>
    </xdr:pic>
    <xdr:clientData/>
  </xdr:twoCellAnchor>
  <xdr:twoCellAnchor editAs="oneCell">
    <xdr:from>
      <xdr:col>7</xdr:col>
      <xdr:colOff>354909</xdr:colOff>
      <xdr:row>17</xdr:row>
      <xdr:rowOff>199610</xdr:rowOff>
    </xdr:from>
    <xdr:to>
      <xdr:col>10</xdr:col>
      <xdr:colOff>513192</xdr:colOff>
      <xdr:row>31</xdr:row>
      <xdr:rowOff>149086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DD9518-BACB-4A69-BC92-19BF58B0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88431" y="4200110"/>
          <a:ext cx="2436000" cy="2848389"/>
        </a:xfrm>
        <a:prstGeom prst="rect">
          <a:avLst/>
        </a:prstGeom>
      </xdr:spPr>
    </xdr:pic>
    <xdr:clientData/>
  </xdr:twoCellAnchor>
  <xdr:twoCellAnchor editAs="oneCell">
    <xdr:from>
      <xdr:col>10</xdr:col>
      <xdr:colOff>550379</xdr:colOff>
      <xdr:row>7</xdr:row>
      <xdr:rowOff>107674</xdr:rowOff>
    </xdr:from>
    <xdr:to>
      <xdr:col>12</xdr:col>
      <xdr:colOff>213929</xdr:colOff>
      <xdr:row>31</xdr:row>
      <xdr:rowOff>140804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2F47528-E48F-4B73-8350-CA04064AA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61618" y="2037522"/>
          <a:ext cx="2579028" cy="500269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259526</xdr:colOff>
      <xdr:row>7</xdr:row>
      <xdr:rowOff>122502</xdr:rowOff>
    </xdr:from>
    <xdr:to>
      <xdr:col>17</xdr:col>
      <xdr:colOff>403411</xdr:colOff>
      <xdr:row>31</xdr:row>
      <xdr:rowOff>137427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E2DCD6C-0FEC-4117-87B5-3A727C18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908" y="2038708"/>
          <a:ext cx="3561679" cy="51248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시산표(매출조정전)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Normal="100" zoomScaleSheetLayoutView="100" workbookViewId="0">
      <selection activeCell="C15" sqref="C15:D15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186" t="s">
        <v>0</v>
      </c>
      <c r="C4" s="186"/>
      <c r="D4" s="186"/>
      <c r="E4" s="186"/>
      <c r="F4" s="7"/>
    </row>
    <row r="5" spans="1:6" ht="21.9" customHeight="1" x14ac:dyDescent="0.4">
      <c r="A5" s="8"/>
      <c r="B5" s="186"/>
      <c r="C5" s="186"/>
      <c r="D5" s="186"/>
      <c r="E5" s="186"/>
      <c r="F5" s="9"/>
    </row>
    <row r="6" spans="1:6" ht="21.9" customHeight="1" x14ac:dyDescent="0.4">
      <c r="A6" s="10"/>
      <c r="B6" s="186"/>
      <c r="C6" s="186"/>
      <c r="D6" s="186"/>
      <c r="E6" s="186"/>
      <c r="F6" s="11"/>
    </row>
    <row r="7" spans="1:6" ht="36.9" customHeight="1" x14ac:dyDescent="0.4">
      <c r="A7" s="12"/>
      <c r="B7" s="187" t="s">
        <v>1</v>
      </c>
      <c r="C7" s="187"/>
      <c r="D7" s="187"/>
      <c r="E7" s="187"/>
      <c r="F7" s="11"/>
    </row>
    <row r="8" spans="1:6" ht="29.1" customHeight="1" x14ac:dyDescent="0.4">
      <c r="A8" s="8"/>
      <c r="B8" s="13"/>
      <c r="C8" s="188" t="s">
        <v>268</v>
      </c>
      <c r="D8" s="189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190" t="s">
        <v>384</v>
      </c>
      <c r="D14" s="190"/>
      <c r="E14" s="13"/>
      <c r="F14" s="9"/>
    </row>
    <row r="15" spans="1:6" ht="21.9" customHeight="1" x14ac:dyDescent="0.4">
      <c r="A15" s="8"/>
      <c r="B15" s="13"/>
      <c r="C15" s="191" t="s">
        <v>269</v>
      </c>
      <c r="D15" s="191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185"/>
      <c r="D19" s="185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115" zoomScaleNormal="100" zoomScaleSheetLayoutView="115" workbookViewId="0">
      <selection activeCell="D17" sqref="D17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192" t="s">
        <v>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</row>
    <row r="2" spans="1:12" ht="21.9" customHeight="1" x14ac:dyDescent="0.25">
      <c r="A2" s="102"/>
      <c r="B2" s="102"/>
      <c r="C2" s="102"/>
      <c r="D2" s="102"/>
      <c r="E2" s="18"/>
      <c r="F2" s="102"/>
      <c r="G2" s="102"/>
      <c r="H2" s="102"/>
      <c r="I2" s="102"/>
      <c r="J2" s="102"/>
      <c r="K2" s="102"/>
    </row>
    <row r="3" spans="1:12" ht="21.9" customHeight="1" x14ac:dyDescent="0.25">
      <c r="A3" s="19">
        <v>1</v>
      </c>
      <c r="B3" s="101" t="s">
        <v>3</v>
      </c>
      <c r="C3" s="101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02"/>
      <c r="H3" s="102"/>
      <c r="I3" s="102"/>
      <c r="J3" s="102"/>
      <c r="K3" s="102"/>
    </row>
    <row r="4" spans="1:12" ht="21.9" customHeight="1" x14ac:dyDescent="0.25">
      <c r="A4" s="19">
        <v>2</v>
      </c>
      <c r="B4" s="101" t="s">
        <v>5</v>
      </c>
      <c r="C4" s="101" t="s">
        <v>4</v>
      </c>
      <c r="D4" s="103" t="s">
        <v>6</v>
      </c>
      <c r="E4" s="20"/>
      <c r="F4" s="101"/>
      <c r="G4" s="102"/>
      <c r="H4" s="102"/>
      <c r="I4" s="102"/>
      <c r="J4" s="102"/>
      <c r="K4" s="102"/>
    </row>
    <row r="5" spans="1:12" ht="21.9" customHeight="1" x14ac:dyDescent="0.25">
      <c r="A5" s="19">
        <v>3</v>
      </c>
      <c r="B5" s="101" t="s">
        <v>7</v>
      </c>
      <c r="C5" s="101" t="s">
        <v>4</v>
      </c>
      <c r="D5" s="22">
        <f>ROUNDUP(E5,0)</f>
        <v>727400000</v>
      </c>
      <c r="E5" s="20">
        <f>집계장!I23</f>
        <v>727400000</v>
      </c>
      <c r="F5" s="23" t="s">
        <v>8</v>
      </c>
      <c r="G5" s="102"/>
      <c r="H5" s="102"/>
      <c r="I5" s="102"/>
      <c r="J5" s="102"/>
      <c r="K5" s="102"/>
    </row>
    <row r="6" spans="1:12" ht="21.9" customHeight="1" x14ac:dyDescent="0.4">
      <c r="A6" s="19">
        <v>4</v>
      </c>
      <c r="B6" s="24" t="s">
        <v>9</v>
      </c>
      <c r="C6" s="101" t="s">
        <v>4</v>
      </c>
      <c r="D6" s="22">
        <f t="shared" ref="D6:D14" si="0">ROUNDUP(E6,0)</f>
        <v>727400000</v>
      </c>
      <c r="E6" s="20">
        <f>E7+E13</f>
        <v>727400000</v>
      </c>
      <c r="F6" s="23" t="s">
        <v>10</v>
      </c>
      <c r="G6" s="102"/>
      <c r="H6" s="102"/>
      <c r="I6" s="102"/>
      <c r="J6" s="102"/>
      <c r="K6" s="102"/>
      <c r="L6" s="102"/>
    </row>
    <row r="7" spans="1:12" ht="21.9" customHeight="1" x14ac:dyDescent="0.4">
      <c r="A7" s="19">
        <v>5</v>
      </c>
      <c r="B7" s="101" t="s">
        <v>11</v>
      </c>
      <c r="C7" s="101" t="s">
        <v>12</v>
      </c>
      <c r="D7" s="22">
        <f t="shared" si="0"/>
        <v>660000000</v>
      </c>
      <c r="E7" s="20">
        <f>집계장!G23</f>
        <v>660000000</v>
      </c>
      <c r="F7" s="23" t="s">
        <v>13</v>
      </c>
      <c r="G7" s="102"/>
      <c r="H7" s="102"/>
      <c r="I7" s="102"/>
      <c r="J7" s="102"/>
      <c r="K7" s="102"/>
      <c r="L7" s="102"/>
    </row>
    <row r="8" spans="1:12" ht="21.9" customHeight="1" x14ac:dyDescent="0.4">
      <c r="A8" s="19">
        <v>6</v>
      </c>
      <c r="B8" s="101" t="s">
        <v>14</v>
      </c>
      <c r="C8" s="101" t="s">
        <v>4</v>
      </c>
      <c r="D8" s="22">
        <f t="shared" si="0"/>
        <v>67400000</v>
      </c>
      <c r="E8" s="20">
        <f>집계장!F23</f>
        <v>67400000</v>
      </c>
      <c r="F8" s="23" t="s">
        <v>15</v>
      </c>
      <c r="G8" s="102"/>
      <c r="H8" s="102"/>
      <c r="I8" s="102"/>
      <c r="J8" s="102"/>
      <c r="K8" s="102"/>
      <c r="L8" s="25"/>
    </row>
    <row r="9" spans="1:12" ht="21.9" customHeight="1" x14ac:dyDescent="0.4">
      <c r="A9" s="19">
        <v>7</v>
      </c>
      <c r="B9" s="101" t="s">
        <v>16</v>
      </c>
      <c r="C9" s="101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02"/>
      <c r="H9" s="102"/>
      <c r="I9" s="102"/>
      <c r="J9" s="102"/>
      <c r="K9" s="102"/>
      <c r="L9" s="25"/>
    </row>
    <row r="10" spans="1:12" ht="21.9" customHeight="1" x14ac:dyDescent="0.4">
      <c r="A10" s="19">
        <v>8</v>
      </c>
      <c r="B10" s="101" t="s">
        <v>18</v>
      </c>
      <c r="C10" s="101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02"/>
      <c r="H10" s="102"/>
      <c r="I10" s="102"/>
      <c r="J10" s="102"/>
      <c r="K10" s="102"/>
      <c r="L10" s="102"/>
    </row>
    <row r="11" spans="1:12" ht="21.9" customHeight="1" x14ac:dyDescent="0.4">
      <c r="A11" s="19">
        <v>9</v>
      </c>
      <c r="B11" s="101" t="s">
        <v>20</v>
      </c>
      <c r="C11" s="101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02"/>
      <c r="H11" s="102"/>
      <c r="I11" s="102"/>
      <c r="J11" s="102"/>
      <c r="K11" s="102"/>
      <c r="L11" s="26"/>
    </row>
    <row r="12" spans="1:12" ht="21.9" customHeight="1" x14ac:dyDescent="0.4">
      <c r="A12" s="19">
        <v>10</v>
      </c>
      <c r="B12" s="101" t="s">
        <v>21</v>
      </c>
      <c r="C12" s="101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02"/>
      <c r="H12" s="102"/>
      <c r="I12" s="102"/>
      <c r="J12" s="102"/>
      <c r="K12" s="102"/>
      <c r="L12" s="27"/>
    </row>
    <row r="13" spans="1:12" ht="21.9" customHeight="1" x14ac:dyDescent="0.4">
      <c r="A13" s="19">
        <v>11</v>
      </c>
      <c r="B13" s="103" t="s">
        <v>22</v>
      </c>
      <c r="C13" s="101" t="s">
        <v>23</v>
      </c>
      <c r="D13" s="28">
        <f>ROUNDUP(E13,0)</f>
        <v>67400000</v>
      </c>
      <c r="E13" s="29">
        <f>집계장!F23</f>
        <v>67400000</v>
      </c>
      <c r="F13" s="23" t="s">
        <v>13</v>
      </c>
      <c r="G13" s="102"/>
      <c r="H13" s="102"/>
      <c r="I13" s="102"/>
      <c r="J13" s="102"/>
      <c r="K13" s="102"/>
      <c r="L13" s="102"/>
    </row>
    <row r="14" spans="1:12" ht="21.9" customHeight="1" x14ac:dyDescent="0.4">
      <c r="A14" s="19">
        <v>12</v>
      </c>
      <c r="B14" s="101" t="s">
        <v>24</v>
      </c>
      <c r="C14" s="101" t="s">
        <v>23</v>
      </c>
      <c r="D14" s="22">
        <f t="shared" si="0"/>
        <v>0</v>
      </c>
      <c r="E14" s="20">
        <v>0</v>
      </c>
      <c r="F14" s="23" t="s">
        <v>8</v>
      </c>
      <c r="G14" s="102"/>
      <c r="H14" s="102"/>
      <c r="I14" s="102"/>
      <c r="J14" s="102"/>
      <c r="K14" s="102"/>
      <c r="L14" s="102"/>
    </row>
    <row r="15" spans="1:12" ht="21.9" customHeight="1" x14ac:dyDescent="0.4">
      <c r="A15" s="19">
        <v>13</v>
      </c>
      <c r="B15" s="101" t="s">
        <v>25</v>
      </c>
      <c r="C15" s="101" t="s">
        <v>26</v>
      </c>
      <c r="D15" s="30">
        <v>1</v>
      </c>
      <c r="E15" s="31"/>
      <c r="F15" s="101"/>
      <c r="G15" s="101"/>
      <c r="H15" s="101"/>
      <c r="I15" s="101"/>
      <c r="J15" s="101"/>
      <c r="K15" s="101"/>
      <c r="L15" s="102"/>
    </row>
    <row r="16" spans="1:12" ht="21.9" customHeight="1" x14ac:dyDescent="0.25">
      <c r="A16" s="19">
        <v>14</v>
      </c>
      <c r="B16" s="101" t="s">
        <v>27</v>
      </c>
      <c r="C16" s="101" t="s">
        <v>28</v>
      </c>
      <c r="D16" s="30" t="s">
        <v>391</v>
      </c>
      <c r="E16" s="31"/>
      <c r="F16" s="101"/>
      <c r="G16" s="101"/>
      <c r="H16" s="101"/>
      <c r="I16" s="101"/>
      <c r="J16" s="101"/>
      <c r="K16" s="101"/>
    </row>
    <row r="17" spans="1:11" ht="21.9" customHeight="1" x14ac:dyDescent="0.25">
      <c r="A17" s="19"/>
      <c r="B17" s="101"/>
      <c r="C17" s="101"/>
      <c r="D17" s="30"/>
      <c r="E17" s="31"/>
      <c r="F17" s="101"/>
      <c r="G17" s="101"/>
      <c r="H17" s="101"/>
      <c r="I17" s="101"/>
      <c r="J17" s="101"/>
      <c r="K17" s="101"/>
    </row>
    <row r="18" spans="1:11" ht="21.9" customHeight="1" x14ac:dyDescent="0.25">
      <c r="A18" s="19"/>
      <c r="B18" s="193" t="s">
        <v>29</v>
      </c>
      <c r="C18" s="193"/>
      <c r="D18" s="193"/>
      <c r="E18" s="193"/>
      <c r="F18" s="193"/>
      <c r="G18" s="193"/>
      <c r="H18" s="193"/>
      <c r="I18" s="193"/>
      <c r="J18" s="194"/>
      <c r="K18" s="101"/>
    </row>
    <row r="19" spans="1:11" ht="21.9" customHeight="1" x14ac:dyDescent="0.25">
      <c r="A19" s="19"/>
      <c r="B19" s="101" t="s">
        <v>30</v>
      </c>
      <c r="C19" s="101"/>
      <c r="D19" s="101"/>
      <c r="E19" s="31"/>
      <c r="F19" s="101"/>
      <c r="G19" s="101"/>
      <c r="H19" s="101"/>
      <c r="I19" s="101"/>
      <c r="J19" s="101"/>
      <c r="K19" s="101"/>
    </row>
    <row r="20" spans="1:11" ht="21.9" customHeight="1" x14ac:dyDescent="0.25">
      <c r="A20" s="19"/>
      <c r="B20" s="101" t="s">
        <v>31</v>
      </c>
      <c r="C20" s="101"/>
      <c r="D20" s="101"/>
      <c r="E20" s="31"/>
      <c r="F20" s="101"/>
      <c r="G20" s="101"/>
      <c r="H20" s="101"/>
      <c r="I20" s="101"/>
      <c r="J20" s="101"/>
      <c r="K20" s="101"/>
    </row>
    <row r="21" spans="1:11" ht="21.9" customHeight="1" x14ac:dyDescent="0.25">
      <c r="A21" s="32"/>
      <c r="B21" s="101"/>
      <c r="C21" s="101"/>
      <c r="D21" s="101"/>
      <c r="E21" s="103"/>
      <c r="F21" s="103" t="s">
        <v>390</v>
      </c>
      <c r="G21" s="103"/>
      <c r="H21" s="103"/>
      <c r="J21" s="101"/>
      <c r="K21" s="101"/>
    </row>
    <row r="22" spans="1:11" ht="21.9" customHeight="1" x14ac:dyDescent="0.25">
      <c r="A22" s="32"/>
      <c r="B22" s="101"/>
      <c r="C22" s="101"/>
      <c r="D22" s="101"/>
      <c r="E22" s="31"/>
      <c r="F22" s="101"/>
      <c r="G22" s="101"/>
      <c r="H22" s="101"/>
      <c r="I22" s="101"/>
      <c r="J22" s="101"/>
      <c r="K22" s="101"/>
    </row>
    <row r="23" spans="1:11" ht="21.9" customHeight="1" x14ac:dyDescent="0.25">
      <c r="A23" s="32"/>
      <c r="B23" s="101"/>
      <c r="C23" s="101"/>
      <c r="D23" s="101"/>
      <c r="E23" s="31"/>
      <c r="F23" s="103" t="s">
        <v>32</v>
      </c>
      <c r="G23" s="195" t="s">
        <v>272</v>
      </c>
      <c r="H23" s="195"/>
      <c r="I23" s="195"/>
      <c r="J23" s="195"/>
      <c r="K23" s="195"/>
    </row>
    <row r="24" spans="1:11" ht="21.9" customHeight="1" x14ac:dyDescent="0.25">
      <c r="A24" s="32"/>
      <c r="B24" s="101" t="s">
        <v>33</v>
      </c>
      <c r="C24" s="101"/>
      <c r="D24" s="101"/>
      <c r="E24" s="31"/>
      <c r="F24" s="103" t="s">
        <v>273</v>
      </c>
      <c r="G24" s="195" t="s">
        <v>270</v>
      </c>
      <c r="H24" s="195"/>
      <c r="I24" s="195"/>
      <c r="J24" s="195"/>
      <c r="K24" s="195"/>
    </row>
    <row r="25" spans="1:11" ht="21.9" customHeight="1" x14ac:dyDescent="0.25">
      <c r="A25" s="102"/>
      <c r="B25" s="101"/>
      <c r="C25" s="101"/>
      <c r="D25" s="101"/>
      <c r="E25" s="31"/>
      <c r="F25" s="103" t="s">
        <v>274</v>
      </c>
      <c r="G25" s="195" t="s">
        <v>271</v>
      </c>
      <c r="H25" s="195"/>
      <c r="I25" s="21" t="s">
        <v>34</v>
      </c>
      <c r="J25" s="103"/>
      <c r="K25" s="103"/>
    </row>
    <row r="26" spans="1:11" ht="21.9" customHeight="1" x14ac:dyDescent="0.25">
      <c r="A26" s="102"/>
      <c r="B26" s="102"/>
      <c r="C26" s="102"/>
      <c r="D26" s="33" t="s">
        <v>35</v>
      </c>
      <c r="E26" s="27"/>
      <c r="F26" s="102"/>
      <c r="G26" s="102"/>
      <c r="H26" s="102"/>
      <c r="I26" s="102"/>
      <c r="J26" s="102"/>
      <c r="K26" s="102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7.399999999999999" x14ac:dyDescent="0.4"/>
  <cols>
    <col min="1" max="1" width="29.19921875" style="34" bestFit="1" customWidth="1"/>
    <col min="2" max="2" width="18.59765625" style="34" customWidth="1"/>
    <col min="3" max="3" width="9" style="34"/>
    <col min="4" max="4" width="12.3984375" style="34" bestFit="1" customWidth="1"/>
    <col min="5" max="5" width="8.59765625" style="34" customWidth="1"/>
    <col min="6" max="6" width="15.59765625" style="34" customWidth="1"/>
    <col min="7" max="7" width="13.59765625" style="34" customWidth="1"/>
  </cols>
  <sheetData>
    <row r="1" spans="1:7" ht="69.900000000000006" customHeight="1" x14ac:dyDescent="0.4">
      <c r="A1" s="196" t="s">
        <v>80</v>
      </c>
      <c r="B1" s="197"/>
      <c r="C1" s="197"/>
      <c r="D1" s="197"/>
      <c r="E1" s="197"/>
      <c r="F1" s="197"/>
      <c r="G1" s="197"/>
    </row>
    <row r="2" spans="1:7" ht="39.9" customHeight="1" thickBot="1" x14ac:dyDescent="0.45">
      <c r="A2" s="38" t="s">
        <v>81</v>
      </c>
      <c r="G2" s="39" t="s">
        <v>82</v>
      </c>
    </row>
    <row r="3" spans="1:7" ht="27.9" customHeight="1" x14ac:dyDescent="0.4">
      <c r="A3" s="198" t="s">
        <v>83</v>
      </c>
      <c r="B3" s="200" t="s">
        <v>84</v>
      </c>
      <c r="C3" s="200" t="s">
        <v>85</v>
      </c>
      <c r="D3" s="200" t="s">
        <v>86</v>
      </c>
      <c r="E3" s="200" t="s">
        <v>87</v>
      </c>
      <c r="F3" s="200"/>
      <c r="G3" s="202"/>
    </row>
    <row r="4" spans="1:7" ht="27.9" customHeight="1" x14ac:dyDescent="0.4">
      <c r="A4" s="199"/>
      <c r="B4" s="201"/>
      <c r="C4" s="201"/>
      <c r="D4" s="201"/>
      <c r="E4" s="40" t="s">
        <v>88</v>
      </c>
      <c r="F4" s="40" t="s">
        <v>89</v>
      </c>
      <c r="G4" s="41" t="s">
        <v>90</v>
      </c>
    </row>
    <row r="5" spans="1:7" ht="27.9" customHeight="1" x14ac:dyDescent="0.4">
      <c r="A5" s="42" t="s">
        <v>91</v>
      </c>
      <c r="B5" s="43" t="s">
        <v>92</v>
      </c>
      <c r="C5" s="43" t="s">
        <v>93</v>
      </c>
      <c r="D5" s="44">
        <v>1400000</v>
      </c>
      <c r="E5" s="43">
        <v>1</v>
      </c>
      <c r="F5" s="44">
        <f>D5*E5</f>
        <v>1400000</v>
      </c>
      <c r="G5" s="45"/>
    </row>
    <row r="6" spans="1:7" ht="27.9" customHeight="1" x14ac:dyDescent="0.4">
      <c r="A6" s="42" t="s">
        <v>91</v>
      </c>
      <c r="B6" s="43" t="s">
        <v>94</v>
      </c>
      <c r="C6" s="43" t="s">
        <v>95</v>
      </c>
      <c r="D6" s="44">
        <v>1200000</v>
      </c>
      <c r="E6" s="43"/>
      <c r="F6" s="44">
        <f t="shared" ref="F6:F11" si="0">D6*E6</f>
        <v>0</v>
      </c>
      <c r="G6" s="45"/>
    </row>
    <row r="7" spans="1:7" ht="27.9" customHeight="1" x14ac:dyDescent="0.4">
      <c r="A7" s="42" t="s">
        <v>96</v>
      </c>
      <c r="B7" s="43" t="s">
        <v>97</v>
      </c>
      <c r="C7" s="43" t="s">
        <v>95</v>
      </c>
      <c r="D7" s="44">
        <v>1000000</v>
      </c>
      <c r="E7" s="43"/>
      <c r="F7" s="44">
        <f t="shared" si="0"/>
        <v>0</v>
      </c>
      <c r="G7" s="45"/>
    </row>
    <row r="8" spans="1:7" ht="27.9" customHeight="1" x14ac:dyDescent="0.4">
      <c r="A8" s="42" t="s">
        <v>98</v>
      </c>
      <c r="B8" s="43" t="s">
        <v>99</v>
      </c>
      <c r="C8" s="43" t="s">
        <v>100</v>
      </c>
      <c r="D8" s="44">
        <v>900000</v>
      </c>
      <c r="E8" s="43"/>
      <c r="F8" s="44">
        <f t="shared" si="0"/>
        <v>0</v>
      </c>
      <c r="G8" s="45"/>
    </row>
    <row r="9" spans="1:7" ht="27.9" customHeight="1" x14ac:dyDescent="0.4">
      <c r="A9" s="42" t="s">
        <v>96</v>
      </c>
      <c r="B9" s="43" t="s">
        <v>101</v>
      </c>
      <c r="C9" s="43" t="s">
        <v>93</v>
      </c>
      <c r="D9" s="44">
        <v>800000</v>
      </c>
      <c r="E9" s="43"/>
      <c r="F9" s="44">
        <f t="shared" si="0"/>
        <v>0</v>
      </c>
      <c r="G9" s="45"/>
    </row>
    <row r="10" spans="1:7" ht="27.9" customHeight="1" x14ac:dyDescent="0.4">
      <c r="A10" s="42" t="s">
        <v>102</v>
      </c>
      <c r="B10" s="43" t="s">
        <v>103</v>
      </c>
      <c r="C10" s="43" t="s">
        <v>93</v>
      </c>
      <c r="D10" s="44">
        <v>700000</v>
      </c>
      <c r="E10" s="43"/>
      <c r="F10" s="44">
        <f t="shared" si="0"/>
        <v>0</v>
      </c>
      <c r="G10" s="45"/>
    </row>
    <row r="11" spans="1:7" ht="27.9" customHeight="1" x14ac:dyDescent="0.4">
      <c r="A11" s="42" t="s">
        <v>104</v>
      </c>
      <c r="B11" s="43" t="s">
        <v>105</v>
      </c>
      <c r="C11" s="43" t="s">
        <v>106</v>
      </c>
      <c r="D11" s="44">
        <v>600000</v>
      </c>
      <c r="E11" s="43"/>
      <c r="F11" s="44">
        <f t="shared" si="0"/>
        <v>0</v>
      </c>
      <c r="G11" s="45"/>
    </row>
    <row r="12" spans="1:7" ht="27.9" customHeight="1" x14ac:dyDescent="0.4">
      <c r="A12" s="42"/>
      <c r="B12" s="43"/>
      <c r="C12" s="43"/>
      <c r="D12" s="43"/>
      <c r="E12" s="43"/>
      <c r="F12" s="43"/>
      <c r="G12" s="45"/>
    </row>
    <row r="13" spans="1:7" ht="27.9" customHeight="1" x14ac:dyDescent="0.4">
      <c r="A13" s="42" t="s">
        <v>107</v>
      </c>
      <c r="B13" s="43"/>
      <c r="C13" s="43"/>
      <c r="D13" s="43"/>
      <c r="E13" s="46">
        <v>0.01</v>
      </c>
      <c r="F13" s="44">
        <f>SUM(F5:F11)*E13</f>
        <v>14000</v>
      </c>
      <c r="G13" s="45"/>
    </row>
    <row r="14" spans="1:7" ht="27.9" customHeight="1" x14ac:dyDescent="0.4">
      <c r="A14" s="42"/>
      <c r="B14" s="43"/>
      <c r="C14" s="43"/>
      <c r="D14" s="43"/>
      <c r="E14" s="43"/>
      <c r="F14" s="43"/>
      <c r="G14" s="45"/>
    </row>
    <row r="15" spans="1:7" ht="27.9" customHeight="1" thickBot="1" x14ac:dyDescent="0.45">
      <c r="A15" s="47" t="s">
        <v>108</v>
      </c>
      <c r="B15" s="48"/>
      <c r="C15" s="48"/>
      <c r="D15" s="48"/>
      <c r="E15" s="48">
        <f>SUM(E5:E11)</f>
        <v>1</v>
      </c>
      <c r="F15" s="50">
        <f>SUM(F5:F13)</f>
        <v>1414000</v>
      </c>
      <c r="G15" s="49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5"/>
  <sheetViews>
    <sheetView zoomScaleNormal="100" workbookViewId="0">
      <selection activeCell="F20" sqref="F20"/>
    </sheetView>
  </sheetViews>
  <sheetFormatPr defaultRowHeight="17.399999999999999" x14ac:dyDescent="0.4"/>
  <cols>
    <col min="1" max="1" width="25.59765625" style="102" customWidth="1"/>
    <col min="2" max="2" width="20.19921875" style="102" customWidth="1"/>
    <col min="3" max="3" width="7.3984375" style="102" customWidth="1"/>
    <col min="4" max="4" width="10.59765625" style="176" customWidth="1"/>
    <col min="5" max="5" width="9.8984375" style="102" customWidth="1"/>
    <col min="6" max="6" width="17.69921875" style="102" customWidth="1"/>
    <col min="7" max="7" width="15.59765625" style="102" customWidth="1"/>
  </cols>
  <sheetData>
    <row r="1" spans="1:7" ht="30" customHeight="1" x14ac:dyDescent="0.4">
      <c r="A1" s="203" t="s">
        <v>291</v>
      </c>
      <c r="B1" s="203"/>
      <c r="C1" s="203"/>
      <c r="D1" s="203"/>
      <c r="E1" s="203"/>
      <c r="F1" s="203"/>
      <c r="G1" s="203"/>
    </row>
    <row r="2" spans="1:7" ht="30" customHeight="1" thickBot="1" x14ac:dyDescent="0.45">
      <c r="A2" s="139" t="s">
        <v>292</v>
      </c>
      <c r="B2" s="140"/>
      <c r="C2" s="140"/>
      <c r="D2" s="140"/>
      <c r="E2" s="141"/>
      <c r="F2" s="142"/>
      <c r="G2" s="142" t="s">
        <v>293</v>
      </c>
    </row>
    <row r="3" spans="1:7" ht="30" customHeight="1" x14ac:dyDescent="0.4">
      <c r="A3" s="204" t="s">
        <v>294</v>
      </c>
      <c r="B3" s="206" t="s">
        <v>295</v>
      </c>
      <c r="C3" s="206" t="s">
        <v>296</v>
      </c>
      <c r="D3" s="208" t="s">
        <v>297</v>
      </c>
      <c r="E3" s="208" t="s">
        <v>298</v>
      </c>
      <c r="F3" s="208"/>
      <c r="G3" s="210" t="s">
        <v>299</v>
      </c>
    </row>
    <row r="4" spans="1:7" ht="30" customHeight="1" x14ac:dyDescent="0.4">
      <c r="A4" s="205"/>
      <c r="B4" s="207"/>
      <c r="C4" s="207"/>
      <c r="D4" s="209"/>
      <c r="E4" s="143" t="s">
        <v>300</v>
      </c>
      <c r="F4" s="143" t="s">
        <v>301</v>
      </c>
      <c r="G4" s="211"/>
    </row>
    <row r="5" spans="1:7" ht="30" customHeight="1" x14ac:dyDescent="0.4">
      <c r="A5" s="144" t="s">
        <v>302</v>
      </c>
      <c r="B5" s="145" t="s">
        <v>303</v>
      </c>
      <c r="C5" s="145" t="s">
        <v>304</v>
      </c>
      <c r="D5" s="146">
        <v>1400000</v>
      </c>
      <c r="E5" s="147">
        <v>21</v>
      </c>
      <c r="F5" s="147">
        <f>D5*E5</f>
        <v>29400000</v>
      </c>
      <c r="G5" s="148"/>
    </row>
    <row r="6" spans="1:7" ht="30" customHeight="1" x14ac:dyDescent="0.4">
      <c r="A6" s="144" t="s">
        <v>302</v>
      </c>
      <c r="B6" s="145" t="s">
        <v>305</v>
      </c>
      <c r="C6" s="145" t="s">
        <v>304</v>
      </c>
      <c r="D6" s="146">
        <v>1200000</v>
      </c>
      <c r="E6" s="147">
        <v>20</v>
      </c>
      <c r="F6" s="147">
        <f t="shared" ref="F6:F11" si="0">D6*E6</f>
        <v>24000000</v>
      </c>
      <c r="G6" s="149" t="s">
        <v>306</v>
      </c>
    </row>
    <row r="7" spans="1:7" ht="30" customHeight="1" x14ac:dyDescent="0.4">
      <c r="A7" s="144" t="s">
        <v>307</v>
      </c>
      <c r="B7" s="145" t="s">
        <v>308</v>
      </c>
      <c r="C7" s="145" t="s">
        <v>304</v>
      </c>
      <c r="D7" s="146">
        <v>1000000</v>
      </c>
      <c r="E7" s="147">
        <v>14</v>
      </c>
      <c r="F7" s="147">
        <f t="shared" si="0"/>
        <v>14000000</v>
      </c>
      <c r="G7" s="150" t="s">
        <v>306</v>
      </c>
    </row>
    <row r="8" spans="1:7" ht="30" customHeight="1" x14ac:dyDescent="0.4">
      <c r="A8" s="144" t="s">
        <v>307</v>
      </c>
      <c r="B8" s="145" t="s">
        <v>309</v>
      </c>
      <c r="C8" s="145" t="s">
        <v>304</v>
      </c>
      <c r="D8" s="146">
        <v>900000</v>
      </c>
      <c r="E8" s="147"/>
      <c r="F8" s="147">
        <f t="shared" si="0"/>
        <v>0</v>
      </c>
      <c r="G8" s="150" t="s">
        <v>306</v>
      </c>
    </row>
    <row r="9" spans="1:7" ht="30" customHeight="1" x14ac:dyDescent="0.4">
      <c r="A9" s="144" t="s">
        <v>307</v>
      </c>
      <c r="B9" s="145" t="s">
        <v>310</v>
      </c>
      <c r="C9" s="145" t="s">
        <v>304</v>
      </c>
      <c r="D9" s="146">
        <v>800000</v>
      </c>
      <c r="E9" s="147"/>
      <c r="F9" s="147">
        <f t="shared" si="0"/>
        <v>0</v>
      </c>
      <c r="G9" s="151"/>
    </row>
    <row r="10" spans="1:7" ht="30" customHeight="1" x14ac:dyDescent="0.4">
      <c r="A10" s="144" t="s">
        <v>307</v>
      </c>
      <c r="B10" s="145" t="s">
        <v>311</v>
      </c>
      <c r="C10" s="145" t="s">
        <v>304</v>
      </c>
      <c r="D10" s="146">
        <v>700000</v>
      </c>
      <c r="E10" s="147"/>
      <c r="F10" s="147">
        <f t="shared" si="0"/>
        <v>0</v>
      </c>
      <c r="G10" s="150"/>
    </row>
    <row r="11" spans="1:7" ht="30" customHeight="1" x14ac:dyDescent="0.4">
      <c r="A11" s="144" t="s">
        <v>312</v>
      </c>
      <c r="B11" s="145" t="s">
        <v>313</v>
      </c>
      <c r="C11" s="145" t="s">
        <v>304</v>
      </c>
      <c r="D11" s="146">
        <v>600000</v>
      </c>
      <c r="E11" s="147"/>
      <c r="F11" s="147">
        <f t="shared" si="0"/>
        <v>0</v>
      </c>
      <c r="G11" s="152"/>
    </row>
    <row r="12" spans="1:7" ht="30" customHeight="1" x14ac:dyDescent="0.4">
      <c r="A12" s="153"/>
      <c r="B12" s="145"/>
      <c r="C12" s="154"/>
      <c r="D12" s="146"/>
      <c r="E12" s="147"/>
      <c r="F12" s="147"/>
      <c r="G12" s="152"/>
    </row>
    <row r="13" spans="1:7" ht="30" customHeight="1" x14ac:dyDescent="0.4">
      <c r="A13" s="155" t="s">
        <v>314</v>
      </c>
      <c r="B13" s="145"/>
      <c r="C13" s="154"/>
      <c r="D13" s="156"/>
      <c r="E13" s="184">
        <v>0</v>
      </c>
      <c r="F13" s="157">
        <f>SUM(F5:F11)*E13</f>
        <v>0</v>
      </c>
      <c r="G13" s="152"/>
    </row>
    <row r="14" spans="1:7" ht="30" customHeight="1" x14ac:dyDescent="0.4">
      <c r="A14" s="161"/>
      <c r="B14" s="158"/>
      <c r="C14" s="159"/>
      <c r="D14" s="160"/>
      <c r="E14" s="147"/>
      <c r="F14" s="147"/>
      <c r="G14" s="152"/>
    </row>
    <row r="15" spans="1:7" ht="30" customHeight="1" x14ac:dyDescent="0.4">
      <c r="A15" s="162"/>
      <c r="B15" s="163"/>
      <c r="C15" s="164"/>
      <c r="D15" s="164"/>
      <c r="E15" s="147"/>
      <c r="F15" s="147"/>
      <c r="G15" s="152"/>
    </row>
    <row r="16" spans="1:7" ht="30" customHeight="1" thickBot="1" x14ac:dyDescent="0.45">
      <c r="A16" s="165" t="s">
        <v>315</v>
      </c>
      <c r="B16" s="166"/>
      <c r="C16" s="167"/>
      <c r="D16" s="168"/>
      <c r="E16" s="169">
        <f>SUM(E5:E11)</f>
        <v>55</v>
      </c>
      <c r="F16" s="170">
        <f>SUM(F5:F15)</f>
        <v>67400000</v>
      </c>
      <c r="G16" s="171"/>
    </row>
    <row r="17" spans="1:4" x14ac:dyDescent="0.4">
      <c r="A17" s="172"/>
      <c r="B17" s="173"/>
      <c r="C17" s="174"/>
      <c r="D17" s="174"/>
    </row>
    <row r="18" spans="1:4" x14ac:dyDescent="0.4">
      <c r="A18" s="174"/>
      <c r="B18" s="174"/>
      <c r="C18" s="174"/>
      <c r="D18" s="174"/>
    </row>
    <row r="19" spans="1:4" x14ac:dyDescent="0.4">
      <c r="A19" s="174"/>
      <c r="B19" s="174"/>
      <c r="C19" s="174"/>
      <c r="D19" s="174"/>
    </row>
    <row r="20" spans="1:4" x14ac:dyDescent="0.4">
      <c r="A20" s="174"/>
      <c r="B20" s="174"/>
      <c r="C20" s="174"/>
      <c r="D20" s="174"/>
    </row>
    <row r="21" spans="1:4" x14ac:dyDescent="0.4">
      <c r="A21" s="174"/>
      <c r="B21" s="174"/>
      <c r="C21" s="174"/>
      <c r="D21" s="174"/>
    </row>
    <row r="22" spans="1:4" x14ac:dyDescent="0.4">
      <c r="A22" s="175"/>
      <c r="B22" s="175"/>
      <c r="C22" s="175"/>
      <c r="D22" s="175"/>
    </row>
    <row r="23" spans="1:4" x14ac:dyDescent="0.4">
      <c r="A23" s="175"/>
      <c r="B23" s="175"/>
      <c r="C23" s="175"/>
      <c r="D23" s="175"/>
    </row>
    <row r="24" spans="1:4" x14ac:dyDescent="0.4">
      <c r="A24" s="175"/>
      <c r="B24" s="175"/>
      <c r="C24" s="175"/>
      <c r="D24" s="175"/>
    </row>
    <row r="25" spans="1:4" x14ac:dyDescent="0.4">
      <c r="A25" s="175"/>
      <c r="B25" s="175"/>
      <c r="C25" s="175"/>
      <c r="D25" s="175"/>
    </row>
    <row r="26" spans="1:4" x14ac:dyDescent="0.4">
      <c r="A26" s="175"/>
      <c r="B26" s="175"/>
      <c r="C26" s="175"/>
      <c r="D26" s="175"/>
    </row>
    <row r="27" spans="1:4" x14ac:dyDescent="0.4">
      <c r="A27" s="175"/>
      <c r="B27" s="175"/>
      <c r="C27" s="175"/>
      <c r="D27" s="175"/>
    </row>
    <row r="28" spans="1:4" x14ac:dyDescent="0.4">
      <c r="A28" s="175"/>
      <c r="C28" s="175"/>
      <c r="D28" s="175"/>
    </row>
    <row r="29" spans="1:4" x14ac:dyDescent="0.4">
      <c r="A29" s="175"/>
      <c r="C29" s="175"/>
      <c r="D29" s="175"/>
    </row>
    <row r="30" spans="1:4" x14ac:dyDescent="0.4">
      <c r="A30" s="175"/>
      <c r="C30" s="175"/>
      <c r="D30" s="175"/>
    </row>
    <row r="31" spans="1:4" x14ac:dyDescent="0.4">
      <c r="A31" s="175"/>
      <c r="C31" s="175"/>
      <c r="D31" s="175"/>
    </row>
    <row r="32" spans="1:4" x14ac:dyDescent="0.4">
      <c r="A32" s="175"/>
      <c r="C32" s="175"/>
      <c r="D32" s="175"/>
    </row>
    <row r="33" spans="3:4" x14ac:dyDescent="0.4">
      <c r="C33" s="175"/>
      <c r="D33" s="175"/>
    </row>
    <row r="34" spans="3:4" x14ac:dyDescent="0.4">
      <c r="C34" s="175"/>
    </row>
    <row r="35" spans="3:4" x14ac:dyDescent="0.4">
      <c r="C35" s="175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8"/>
  <sheetViews>
    <sheetView tabSelected="1" view="pageBreakPreview" zoomScale="85" zoomScaleNormal="100" zoomScaleSheetLayoutView="85" workbookViewId="0">
      <selection activeCell="H11" sqref="H11"/>
    </sheetView>
  </sheetViews>
  <sheetFormatPr defaultRowHeight="17.399999999999999" x14ac:dyDescent="0.4"/>
  <cols>
    <col min="1" max="1" width="21.59765625" style="52" customWidth="1"/>
    <col min="2" max="2" width="20.59765625" style="52" customWidth="1"/>
    <col min="3" max="3" width="6.59765625" style="52" customWidth="1"/>
    <col min="4" max="4" width="12.09765625" style="52" customWidth="1"/>
    <col min="5" max="5" width="16.59765625" style="52" customWidth="1"/>
    <col min="6" max="9" width="19.59765625" style="52" customWidth="1"/>
    <col min="10" max="10" width="15.59765625" style="52" customWidth="1"/>
    <col min="11" max="12" width="11.59765625" style="52" customWidth="1"/>
  </cols>
  <sheetData>
    <row r="1" spans="1:12" ht="39.9" customHeight="1" thickTop="1" x14ac:dyDescent="0.4">
      <c r="A1" s="215" t="str">
        <f>'용역청구서 표지'!$B$7</f>
        <v>P4 Ph4 GAS 1공구 마감공사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7"/>
    </row>
    <row r="2" spans="1:12" ht="20.100000000000001" customHeight="1" x14ac:dyDescent="0.35">
      <c r="A2" s="51"/>
      <c r="J2" s="53"/>
      <c r="L2" s="54" t="str">
        <f>'용역청구서 표지'!$C$15</f>
        <v>㈜리도시스템</v>
      </c>
    </row>
    <row r="3" spans="1:12" ht="30" customHeight="1" x14ac:dyDescent="0.4">
      <c r="A3" s="55" t="s">
        <v>109</v>
      </c>
      <c r="B3" s="135" t="s">
        <v>110</v>
      </c>
      <c r="C3" s="135" t="s">
        <v>111</v>
      </c>
      <c r="D3" s="135" t="s">
        <v>112</v>
      </c>
      <c r="E3" s="135" t="s">
        <v>113</v>
      </c>
      <c r="F3" s="136" t="s">
        <v>114</v>
      </c>
      <c r="G3" s="56" t="s">
        <v>115</v>
      </c>
      <c r="H3" s="135" t="s">
        <v>116</v>
      </c>
      <c r="I3" s="57" t="s">
        <v>117</v>
      </c>
      <c r="J3" s="218" t="s">
        <v>118</v>
      </c>
      <c r="K3" s="218"/>
      <c r="L3" s="219"/>
    </row>
    <row r="4" spans="1:12" ht="30" customHeight="1" x14ac:dyDescent="0.4">
      <c r="A4" s="58" t="s">
        <v>119</v>
      </c>
      <c r="B4" s="59" t="s">
        <v>120</v>
      </c>
      <c r="C4" s="43" t="s">
        <v>121</v>
      </c>
      <c r="D4" s="99"/>
      <c r="E4" s="44"/>
      <c r="F4" s="60"/>
      <c r="G4" s="61">
        <v>3371032500</v>
      </c>
      <c r="H4" s="44">
        <f t="shared" ref="H4:H21" si="0">F4</f>
        <v>0</v>
      </c>
      <c r="I4" s="62">
        <f>G4+H4</f>
        <v>3371032500</v>
      </c>
      <c r="J4" s="212"/>
      <c r="K4" s="213"/>
      <c r="L4" s="214"/>
    </row>
    <row r="5" spans="1:12" ht="30" customHeight="1" x14ac:dyDescent="0.4">
      <c r="A5" s="63"/>
      <c r="B5" s="59" t="s">
        <v>122</v>
      </c>
      <c r="C5" s="43" t="s">
        <v>123</v>
      </c>
      <c r="D5" s="98"/>
      <c r="E5" s="44"/>
      <c r="F5" s="60"/>
      <c r="G5" s="61">
        <v>35551500</v>
      </c>
      <c r="H5" s="44">
        <f t="shared" si="0"/>
        <v>0</v>
      </c>
      <c r="I5" s="62">
        <f t="shared" ref="I5:I7" si="1">G5+H5</f>
        <v>35551500</v>
      </c>
      <c r="J5" s="212"/>
      <c r="K5" s="213"/>
      <c r="L5" s="214"/>
    </row>
    <row r="6" spans="1:12" ht="30" customHeight="1" x14ac:dyDescent="0.4">
      <c r="A6" s="63"/>
      <c r="B6" s="59" t="s">
        <v>124</v>
      </c>
      <c r="C6" s="43" t="s">
        <v>125</v>
      </c>
      <c r="D6" s="64"/>
      <c r="E6" s="44"/>
      <c r="F6" s="60"/>
      <c r="G6" s="61">
        <v>0</v>
      </c>
      <c r="H6" s="44">
        <f t="shared" si="0"/>
        <v>0</v>
      </c>
      <c r="I6" s="62">
        <f t="shared" si="1"/>
        <v>0</v>
      </c>
      <c r="J6" s="212"/>
      <c r="K6" s="213"/>
      <c r="L6" s="214"/>
    </row>
    <row r="7" spans="1:12" ht="30" customHeight="1" x14ac:dyDescent="0.4">
      <c r="A7" s="220" t="s">
        <v>126</v>
      </c>
      <c r="B7" s="59" t="s">
        <v>377</v>
      </c>
      <c r="C7" s="43" t="s">
        <v>127</v>
      </c>
      <c r="D7" s="64"/>
      <c r="E7" s="44"/>
      <c r="F7" s="60"/>
      <c r="G7" s="61">
        <v>639753470</v>
      </c>
      <c r="H7" s="44">
        <f>F7</f>
        <v>0</v>
      </c>
      <c r="I7" s="62">
        <f t="shared" si="1"/>
        <v>639753470</v>
      </c>
      <c r="J7" s="212" t="s">
        <v>378</v>
      </c>
      <c r="K7" s="213"/>
      <c r="L7" s="214"/>
    </row>
    <row r="8" spans="1:12" ht="30" customHeight="1" x14ac:dyDescent="0.4">
      <c r="A8" s="221"/>
      <c r="B8" s="59" t="s">
        <v>288</v>
      </c>
      <c r="C8" s="43" t="s">
        <v>127</v>
      </c>
      <c r="D8" s="43"/>
      <c r="E8" s="44"/>
      <c r="F8" s="60"/>
      <c r="G8" s="61">
        <v>503666893</v>
      </c>
      <c r="H8" s="44">
        <f>F8</f>
        <v>0</v>
      </c>
      <c r="I8" s="62">
        <f>G8+H8</f>
        <v>503666893</v>
      </c>
      <c r="J8" s="212" t="s">
        <v>369</v>
      </c>
      <c r="K8" s="213"/>
      <c r="L8" s="214"/>
    </row>
    <row r="9" spans="1:12" ht="30" customHeight="1" x14ac:dyDescent="0.4">
      <c r="A9" s="65" t="s">
        <v>128</v>
      </c>
      <c r="B9" s="222" t="s">
        <v>129</v>
      </c>
      <c r="C9" s="223"/>
      <c r="D9" s="66"/>
      <c r="E9" s="66"/>
      <c r="F9" s="67">
        <f>SUM(F4:F8)</f>
        <v>0</v>
      </c>
      <c r="G9" s="68">
        <f>SUM(G4:G8)</f>
        <v>4550004363</v>
      </c>
      <c r="H9" s="68">
        <f>SUM(H4:H8)</f>
        <v>0</v>
      </c>
      <c r="I9" s="68">
        <f t="shared" ref="I9" si="2">SUM(I4:I8)</f>
        <v>4550004363</v>
      </c>
      <c r="J9" s="224"/>
      <c r="K9" s="225"/>
      <c r="L9" s="226"/>
    </row>
    <row r="10" spans="1:12" ht="30" customHeight="1" x14ac:dyDescent="0.4">
      <c r="A10" s="58" t="s">
        <v>130</v>
      </c>
      <c r="B10" s="59" t="s">
        <v>131</v>
      </c>
      <c r="C10" s="43" t="s">
        <v>132</v>
      </c>
      <c r="D10" s="64">
        <v>0</v>
      </c>
      <c r="E10" s="70"/>
      <c r="F10" s="60"/>
      <c r="G10" s="61">
        <v>3434876250</v>
      </c>
      <c r="H10" s="44">
        <f>F10</f>
        <v>0</v>
      </c>
      <c r="I10" s="62">
        <f>G10+H10</f>
        <v>3434876250</v>
      </c>
      <c r="J10" s="212"/>
      <c r="K10" s="213"/>
      <c r="L10" s="214"/>
    </row>
    <row r="11" spans="1:12" ht="30" customHeight="1" x14ac:dyDescent="0.4">
      <c r="A11" s="58" t="s">
        <v>133</v>
      </c>
      <c r="B11" s="59" t="s">
        <v>134</v>
      </c>
      <c r="C11" s="43" t="s">
        <v>127</v>
      </c>
      <c r="D11" s="43">
        <f>SUM(숙소임차료!I4:I4)+SUM(숙소관리비!I4:I6)</f>
        <v>0</v>
      </c>
      <c r="E11" s="44"/>
      <c r="F11" s="60">
        <f>숙소임차료!J3+숙소관리비!J3</f>
        <v>1371460</v>
      </c>
      <c r="G11" s="61">
        <v>70610451</v>
      </c>
      <c r="H11" s="44">
        <f t="shared" ref="H11:H12" si="3">F11</f>
        <v>1371460</v>
      </c>
      <c r="I11" s="62">
        <f t="shared" ref="I11:I12" si="4">G11+H11</f>
        <v>71981911</v>
      </c>
      <c r="J11" s="212"/>
      <c r="K11" s="213"/>
      <c r="L11" s="214"/>
    </row>
    <row r="12" spans="1:12" ht="30" customHeight="1" x14ac:dyDescent="0.4">
      <c r="A12" s="58"/>
      <c r="B12" s="59" t="s">
        <v>135</v>
      </c>
      <c r="C12" s="43" t="s">
        <v>136</v>
      </c>
      <c r="D12" s="43">
        <f>SUM(식대비용!G4:G7)</f>
        <v>0</v>
      </c>
      <c r="E12" s="44"/>
      <c r="F12" s="60"/>
      <c r="G12" s="61">
        <v>315511818</v>
      </c>
      <c r="H12" s="44">
        <f t="shared" si="3"/>
        <v>0</v>
      </c>
      <c r="I12" s="62">
        <f t="shared" si="4"/>
        <v>315511818</v>
      </c>
      <c r="J12" s="212"/>
      <c r="K12" s="213"/>
      <c r="L12" s="214"/>
    </row>
    <row r="13" spans="1:12" ht="30" customHeight="1" x14ac:dyDescent="0.4">
      <c r="A13" s="58" t="s">
        <v>137</v>
      </c>
      <c r="B13" s="59"/>
      <c r="C13" s="43" t="s">
        <v>127</v>
      </c>
      <c r="D13" s="43"/>
      <c r="E13" s="44"/>
      <c r="F13" s="60"/>
      <c r="G13" s="61"/>
      <c r="H13" s="44"/>
      <c r="I13" s="62"/>
      <c r="J13" s="212"/>
      <c r="K13" s="213"/>
      <c r="L13" s="214"/>
    </row>
    <row r="14" spans="1:12" ht="30" customHeight="1" x14ac:dyDescent="0.4">
      <c r="A14" s="65" t="s">
        <v>138</v>
      </c>
      <c r="B14" s="222" t="s">
        <v>139</v>
      </c>
      <c r="C14" s="223"/>
      <c r="D14" s="66"/>
      <c r="E14" s="66"/>
      <c r="F14" s="67">
        <f>SUM(F10:F12)</f>
        <v>1371460</v>
      </c>
      <c r="G14" s="68">
        <f>SUM(G10:G13)</f>
        <v>3820998519</v>
      </c>
      <c r="H14" s="68">
        <f>SUM(H10:H13)</f>
        <v>1371460</v>
      </c>
      <c r="I14" s="68">
        <f>SUM(I10:I13)</f>
        <v>3822369979</v>
      </c>
      <c r="J14" s="224"/>
      <c r="K14" s="225"/>
      <c r="L14" s="226"/>
    </row>
    <row r="15" spans="1:12" ht="30" customHeight="1" x14ac:dyDescent="0.4">
      <c r="A15" s="65" t="s">
        <v>140</v>
      </c>
      <c r="B15" s="222" t="s">
        <v>141</v>
      </c>
      <c r="C15" s="223"/>
      <c r="D15" s="66"/>
      <c r="E15" s="66"/>
      <c r="F15" s="67">
        <f>F9-F14</f>
        <v>-1371460</v>
      </c>
      <c r="G15" s="68">
        <f>G9-G14</f>
        <v>729005844</v>
      </c>
      <c r="H15" s="68">
        <f>H9-H14</f>
        <v>-1371460</v>
      </c>
      <c r="I15" s="68">
        <f>I9-I14</f>
        <v>727634384</v>
      </c>
      <c r="J15" s="224"/>
      <c r="K15" s="225"/>
      <c r="L15" s="226"/>
    </row>
    <row r="16" spans="1:12" ht="30" customHeight="1" x14ac:dyDescent="0.4">
      <c r="A16" s="58" t="s">
        <v>142</v>
      </c>
      <c r="B16" s="59" t="s">
        <v>143</v>
      </c>
      <c r="C16" s="43" t="s">
        <v>127</v>
      </c>
      <c r="D16" s="43"/>
      <c r="E16" s="43"/>
      <c r="F16" s="60">
        <v>-68800000</v>
      </c>
      <c r="G16" s="61">
        <v>68800000</v>
      </c>
      <c r="H16" s="44">
        <f t="shared" si="0"/>
        <v>-68800000</v>
      </c>
      <c r="I16" s="62">
        <f>G16+H16</f>
        <v>0</v>
      </c>
      <c r="J16" s="212"/>
      <c r="K16" s="213"/>
      <c r="L16" s="214"/>
    </row>
    <row r="17" spans="1:12" ht="30" customHeight="1" x14ac:dyDescent="0.4">
      <c r="A17" s="58" t="s">
        <v>144</v>
      </c>
      <c r="B17" s="71" t="s">
        <v>145</v>
      </c>
      <c r="C17" s="43" t="s">
        <v>146</v>
      </c>
      <c r="D17" s="43"/>
      <c r="E17" s="43"/>
      <c r="F17" s="60"/>
      <c r="G17" s="61"/>
      <c r="H17" s="44">
        <f>F17</f>
        <v>0</v>
      </c>
      <c r="I17" s="62"/>
      <c r="J17" s="212"/>
      <c r="K17" s="213"/>
      <c r="L17" s="214"/>
    </row>
    <row r="18" spans="1:12" ht="30" customHeight="1" x14ac:dyDescent="0.4">
      <c r="A18" s="58" t="s">
        <v>147</v>
      </c>
      <c r="B18" s="59" t="s">
        <v>148</v>
      </c>
      <c r="C18" s="43" t="s">
        <v>149</v>
      </c>
      <c r="D18" s="43"/>
      <c r="E18" s="43"/>
      <c r="F18" s="60"/>
      <c r="G18" s="61"/>
      <c r="H18" s="44">
        <f t="shared" si="0"/>
        <v>0</v>
      </c>
      <c r="I18" s="62">
        <f t="shared" ref="I18" si="5">G18+H18</f>
        <v>0</v>
      </c>
      <c r="J18" s="212"/>
      <c r="K18" s="213"/>
      <c r="L18" s="214"/>
    </row>
    <row r="19" spans="1:12" ht="30" customHeight="1" x14ac:dyDescent="0.4">
      <c r="A19" s="65" t="s">
        <v>150</v>
      </c>
      <c r="B19" s="222" t="s">
        <v>151</v>
      </c>
      <c r="C19" s="223"/>
      <c r="D19" s="66"/>
      <c r="E19" s="66"/>
      <c r="F19" s="67">
        <f>F15-F16-F17-F18</f>
        <v>67428540</v>
      </c>
      <c r="G19" s="69">
        <f>G15-G16+G17+G18</f>
        <v>660205844</v>
      </c>
      <c r="H19" s="69">
        <f>H15-H16+H17+H18</f>
        <v>67428540</v>
      </c>
      <c r="I19" s="69">
        <f>I15-I16+I17+I18</f>
        <v>727634384</v>
      </c>
      <c r="J19" s="225"/>
      <c r="K19" s="225"/>
      <c r="L19" s="226"/>
    </row>
    <row r="20" spans="1:12" ht="30" customHeight="1" x14ac:dyDescent="0.4">
      <c r="A20" s="231" t="s">
        <v>152</v>
      </c>
      <c r="B20" s="59" t="s">
        <v>289</v>
      </c>
      <c r="C20" s="43" t="s">
        <v>146</v>
      </c>
      <c r="D20" s="43"/>
      <c r="E20" s="43"/>
      <c r="F20" s="60"/>
      <c r="G20" s="61"/>
      <c r="H20" s="44">
        <f t="shared" si="0"/>
        <v>0</v>
      </c>
      <c r="I20" s="62">
        <f>G20+H20</f>
        <v>0</v>
      </c>
      <c r="J20" s="43"/>
      <c r="K20" s="72" t="s">
        <v>153</v>
      </c>
      <c r="L20" s="73" t="s">
        <v>154</v>
      </c>
    </row>
    <row r="21" spans="1:12" ht="30" customHeight="1" x14ac:dyDescent="0.4">
      <c r="A21" s="231"/>
      <c r="B21" s="59" t="s">
        <v>290</v>
      </c>
      <c r="C21" s="43" t="s">
        <v>146</v>
      </c>
      <c r="D21" s="43"/>
      <c r="E21" s="43"/>
      <c r="F21" s="60"/>
      <c r="G21" s="61"/>
      <c r="H21" s="44">
        <f t="shared" si="0"/>
        <v>0</v>
      </c>
      <c r="I21" s="62">
        <f>G21+H21</f>
        <v>0</v>
      </c>
      <c r="J21" s="59" t="s">
        <v>155</v>
      </c>
      <c r="K21" s="232"/>
      <c r="L21" s="235"/>
    </row>
    <row r="22" spans="1:12" ht="30" customHeight="1" x14ac:dyDescent="0.4">
      <c r="A22" s="238" t="s">
        <v>156</v>
      </c>
      <c r="B22" s="239"/>
      <c r="C22" s="240"/>
      <c r="D22" s="74"/>
      <c r="E22" s="74"/>
      <c r="F22" s="75">
        <f>F19</f>
        <v>67428540</v>
      </c>
      <c r="G22" s="76">
        <f>G19</f>
        <v>660205844</v>
      </c>
      <c r="H22" s="77">
        <f>H19</f>
        <v>67428540</v>
      </c>
      <c r="I22" s="77">
        <f>G22+H22</f>
        <v>727634384</v>
      </c>
      <c r="J22" s="74"/>
      <c r="K22" s="233"/>
      <c r="L22" s="236"/>
    </row>
    <row r="23" spans="1:12" ht="30" customHeight="1" x14ac:dyDescent="0.4">
      <c r="A23" s="238" t="s">
        <v>157</v>
      </c>
      <c r="B23" s="239"/>
      <c r="C23" s="240"/>
      <c r="D23" s="74"/>
      <c r="E23" s="74"/>
      <c r="F23" s="75">
        <f>ROUNDDOWN(F22,-5)</f>
        <v>67400000</v>
      </c>
      <c r="G23" s="133">
        <v>660000000</v>
      </c>
      <c r="H23" s="77">
        <f t="shared" ref="H23" si="6">ROUNDDOWN(H22,-5)</f>
        <v>67400000</v>
      </c>
      <c r="I23" s="77">
        <f>G23+H23</f>
        <v>727400000</v>
      </c>
      <c r="J23" s="134" t="s">
        <v>158</v>
      </c>
      <c r="K23" s="234"/>
      <c r="L23" s="237"/>
    </row>
    <row r="24" spans="1:12" ht="30" customHeight="1" x14ac:dyDescent="0.4">
      <c r="A24" s="227" t="s">
        <v>159</v>
      </c>
      <c r="B24" s="228"/>
      <c r="C24" s="229"/>
      <c r="D24" s="228" t="s">
        <v>160</v>
      </c>
      <c r="E24" s="228"/>
      <c r="F24" s="228"/>
      <c r="G24" s="228"/>
      <c r="H24" s="228"/>
      <c r="I24" s="228"/>
      <c r="J24" s="228"/>
      <c r="K24" s="228"/>
      <c r="L24" s="230"/>
    </row>
    <row r="25" spans="1:12" ht="21" customHeight="1" x14ac:dyDescent="0.4">
      <c r="A25" s="78" t="s">
        <v>161</v>
      </c>
      <c r="L25" s="79"/>
    </row>
    <row r="26" spans="1:12" ht="21" customHeight="1" x14ac:dyDescent="0.4">
      <c r="A26" s="78" t="s">
        <v>162</v>
      </c>
      <c r="H26" s="182"/>
      <c r="L26" s="79"/>
    </row>
    <row r="27" spans="1:12" ht="21" customHeight="1" thickBot="1" x14ac:dyDescent="0.45">
      <c r="A27" s="80" t="s">
        <v>163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ht="18" thickTop="1" x14ac:dyDescent="0.4"/>
  </sheetData>
  <mergeCells count="30"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J8:L8"/>
    <mergeCell ref="A1:L1"/>
    <mergeCell ref="J3:L3"/>
    <mergeCell ref="J4:L4"/>
    <mergeCell ref="J5:L5"/>
    <mergeCell ref="J6:L6"/>
    <mergeCell ref="A7:A8"/>
    <mergeCell ref="J7:L7"/>
  </mergeCells>
  <phoneticPr fontId="3" type="noConversion"/>
  <pageMargins left="0.7" right="0.7" top="0.75" bottom="0.75" header="0.3" footer="0.3"/>
  <pageSetup paperSize="9" scale="62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55"/>
  <sheetViews>
    <sheetView zoomScale="70" zoomScaleNormal="70" workbookViewId="0">
      <pane ySplit="4" topLeftCell="A8" activePane="bottomLeft" state="frozen"/>
      <selection pane="bottomLeft" activeCell="G2" sqref="G2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1.59765625" customWidth="1"/>
    <col min="7" max="7" width="17.59765625" customWidth="1"/>
    <col min="8" max="8" width="11.59765625" customWidth="1"/>
    <col min="9" max="9" width="17.59765625" customWidth="1"/>
    <col min="10" max="10" width="11.59765625" customWidth="1"/>
    <col min="11" max="11" width="17.59765625" customWidth="1"/>
    <col min="12" max="12" width="11.59765625" customWidth="1"/>
    <col min="13" max="13" width="17.59765625" customWidth="1"/>
    <col min="14" max="14" width="2.59765625" customWidth="1"/>
  </cols>
  <sheetData>
    <row r="1" spans="1:13" ht="37.799999999999997" x14ac:dyDescent="0.4">
      <c r="A1" s="244" t="s">
        <v>380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</row>
    <row r="2" spans="1:13" ht="19.2" x14ac:dyDescent="0.4">
      <c r="A2" s="83" t="str">
        <f>'용역청구서 표지'!$B$7</f>
        <v>P4 Ph4 GAS 1공구 마감공사</v>
      </c>
      <c r="M2" s="39" t="s">
        <v>164</v>
      </c>
    </row>
    <row r="3" spans="1:13" ht="27.9" customHeight="1" x14ac:dyDescent="0.4">
      <c r="A3" s="245" t="s">
        <v>165</v>
      </c>
      <c r="B3" s="245" t="s">
        <v>166</v>
      </c>
      <c r="C3" s="245" t="s">
        <v>167</v>
      </c>
      <c r="D3" s="246" t="s">
        <v>168</v>
      </c>
      <c r="E3" s="245" t="s">
        <v>169</v>
      </c>
      <c r="F3" s="245" t="s">
        <v>170</v>
      </c>
      <c r="G3" s="245"/>
      <c r="H3" s="245" t="s">
        <v>171</v>
      </c>
      <c r="I3" s="245"/>
      <c r="J3" s="245" t="s">
        <v>172</v>
      </c>
      <c r="K3" s="245"/>
      <c r="L3" s="245" t="s">
        <v>173</v>
      </c>
      <c r="M3" s="245"/>
    </row>
    <row r="4" spans="1:13" ht="27.9" customHeight="1" x14ac:dyDescent="0.4">
      <c r="A4" s="245"/>
      <c r="B4" s="245"/>
      <c r="C4" s="245"/>
      <c r="D4" s="246"/>
      <c r="E4" s="245"/>
      <c r="F4" s="84" t="s">
        <v>174</v>
      </c>
      <c r="G4" s="84" t="s">
        <v>175</v>
      </c>
      <c r="H4" s="84" t="s">
        <v>174</v>
      </c>
      <c r="I4" s="84" t="s">
        <v>175</v>
      </c>
      <c r="J4" s="84" t="s">
        <v>174</v>
      </c>
      <c r="K4" s="84" t="s">
        <v>176</v>
      </c>
      <c r="L4" s="84" t="s">
        <v>174</v>
      </c>
      <c r="M4" s="84" t="s">
        <v>176</v>
      </c>
    </row>
    <row r="5" spans="1:13" ht="27.9" hidden="1" customHeight="1" x14ac:dyDescent="0.4">
      <c r="A5" s="85" t="s">
        <v>177</v>
      </c>
      <c r="B5" s="35" t="s">
        <v>178</v>
      </c>
      <c r="C5" s="35" t="s">
        <v>179</v>
      </c>
      <c r="D5" s="86">
        <v>0</v>
      </c>
      <c r="E5" s="87">
        <v>435000</v>
      </c>
      <c r="F5" s="90">
        <f>L5</f>
        <v>0</v>
      </c>
      <c r="G5" s="88">
        <f>M5</f>
        <v>0</v>
      </c>
      <c r="H5" s="90"/>
      <c r="I5" s="87">
        <f>E5*H5</f>
        <v>0</v>
      </c>
      <c r="J5" s="90">
        <f>$D5*'DIA-INCH'!$C5</f>
        <v>0</v>
      </c>
      <c r="K5" s="88">
        <f>$E5*$J5</f>
        <v>0</v>
      </c>
      <c r="L5" s="90">
        <f>H5+J5</f>
        <v>0</v>
      </c>
      <c r="M5" s="88">
        <f>I5+K5</f>
        <v>0</v>
      </c>
    </row>
    <row r="6" spans="1:13" ht="27.9" hidden="1" customHeight="1" x14ac:dyDescent="0.4">
      <c r="A6" s="85" t="s">
        <v>180</v>
      </c>
      <c r="B6" s="35" t="s">
        <v>181</v>
      </c>
      <c r="C6" s="35" t="s">
        <v>182</v>
      </c>
      <c r="D6" s="86">
        <v>0</v>
      </c>
      <c r="E6" s="87">
        <v>435000</v>
      </c>
      <c r="F6" s="90">
        <f t="shared" ref="F6:G50" si="0">L6</f>
        <v>0</v>
      </c>
      <c r="G6" s="88">
        <f t="shared" si="0"/>
        <v>0</v>
      </c>
      <c r="H6" s="90"/>
      <c r="I6" s="87">
        <f t="shared" ref="I6:I50" si="1">E6*H6</f>
        <v>0</v>
      </c>
      <c r="J6" s="90">
        <f>$D6*'DIA-INCH'!$C6</f>
        <v>0</v>
      </c>
      <c r="K6" s="88">
        <f t="shared" ref="K6:K27" si="2">$E6*$J6</f>
        <v>0</v>
      </c>
      <c r="L6" s="90">
        <f t="shared" ref="L6:M50" si="3">H6+J6</f>
        <v>0</v>
      </c>
      <c r="M6" s="88">
        <f t="shared" si="3"/>
        <v>0</v>
      </c>
    </row>
    <row r="7" spans="1:13" ht="27.9" hidden="1" customHeight="1" x14ac:dyDescent="0.4">
      <c r="A7" s="85" t="s">
        <v>177</v>
      </c>
      <c r="B7" s="35" t="s">
        <v>183</v>
      </c>
      <c r="C7" s="35" t="s">
        <v>179</v>
      </c>
      <c r="D7" s="86">
        <v>0</v>
      </c>
      <c r="E7" s="87">
        <v>435000</v>
      </c>
      <c r="F7" s="90">
        <f t="shared" si="0"/>
        <v>0</v>
      </c>
      <c r="G7" s="88">
        <f t="shared" si="0"/>
        <v>0</v>
      </c>
      <c r="H7" s="90"/>
      <c r="I7" s="87">
        <f t="shared" si="1"/>
        <v>0</v>
      </c>
      <c r="J7" s="90">
        <f>$D7*'DIA-INCH'!$C7</f>
        <v>0</v>
      </c>
      <c r="K7" s="88">
        <f t="shared" si="2"/>
        <v>0</v>
      </c>
      <c r="L7" s="90">
        <f t="shared" si="3"/>
        <v>0</v>
      </c>
      <c r="M7" s="88">
        <f t="shared" si="3"/>
        <v>0</v>
      </c>
    </row>
    <row r="8" spans="1:13" ht="27.9" customHeight="1" x14ac:dyDescent="0.4">
      <c r="A8" s="85" t="s">
        <v>177</v>
      </c>
      <c r="B8" s="35" t="s">
        <v>184</v>
      </c>
      <c r="C8" s="35" t="s">
        <v>179</v>
      </c>
      <c r="D8" s="86"/>
      <c r="E8" s="87">
        <v>435000</v>
      </c>
      <c r="F8" s="90">
        <f>L8</f>
        <v>433</v>
      </c>
      <c r="G8" s="88">
        <f t="shared" si="0"/>
        <v>188355000</v>
      </c>
      <c r="H8" s="90">
        <v>433</v>
      </c>
      <c r="I8" s="87">
        <f t="shared" si="1"/>
        <v>188355000</v>
      </c>
      <c r="J8" s="90">
        <f>$D8*'DIA-INCH'!$C8</f>
        <v>0</v>
      </c>
      <c r="K8" s="88">
        <f t="shared" si="2"/>
        <v>0</v>
      </c>
      <c r="L8" s="90">
        <f>H8+J8</f>
        <v>433</v>
      </c>
      <c r="M8" s="88">
        <f t="shared" si="3"/>
        <v>188355000</v>
      </c>
    </row>
    <row r="9" spans="1:13" ht="27.9" hidden="1" customHeight="1" x14ac:dyDescent="0.4">
      <c r="A9" s="85" t="s">
        <v>177</v>
      </c>
      <c r="B9" s="35" t="s">
        <v>185</v>
      </c>
      <c r="C9" s="35" t="s">
        <v>179</v>
      </c>
      <c r="D9" s="86"/>
      <c r="E9" s="87">
        <v>435000</v>
      </c>
      <c r="F9" s="90">
        <f t="shared" si="0"/>
        <v>0</v>
      </c>
      <c r="G9" s="88">
        <f t="shared" si="0"/>
        <v>0</v>
      </c>
      <c r="H9" s="90"/>
      <c r="I9" s="87">
        <f t="shared" si="1"/>
        <v>0</v>
      </c>
      <c r="J9" s="90">
        <f>$D9*'DIA-INCH'!$C9</f>
        <v>0</v>
      </c>
      <c r="K9" s="88">
        <f t="shared" si="2"/>
        <v>0</v>
      </c>
      <c r="L9" s="90">
        <f t="shared" si="3"/>
        <v>0</v>
      </c>
      <c r="M9" s="88">
        <f t="shared" si="3"/>
        <v>0</v>
      </c>
    </row>
    <row r="10" spans="1:13" ht="27.9" customHeight="1" x14ac:dyDescent="0.4">
      <c r="A10" s="85" t="s">
        <v>177</v>
      </c>
      <c r="B10" s="35" t="s">
        <v>186</v>
      </c>
      <c r="C10" s="35" t="s">
        <v>182</v>
      </c>
      <c r="D10" s="86"/>
      <c r="E10" s="87">
        <v>435000</v>
      </c>
      <c r="F10" s="90">
        <f t="shared" si="0"/>
        <v>627</v>
      </c>
      <c r="G10" s="88">
        <f t="shared" si="0"/>
        <v>272745000</v>
      </c>
      <c r="H10" s="90">
        <v>627</v>
      </c>
      <c r="I10" s="87">
        <f t="shared" si="1"/>
        <v>272745000</v>
      </c>
      <c r="J10" s="90">
        <f>$D10*'DIA-INCH'!$C10</f>
        <v>0</v>
      </c>
      <c r="K10" s="88">
        <f t="shared" si="2"/>
        <v>0</v>
      </c>
      <c r="L10" s="90">
        <f t="shared" si="3"/>
        <v>627</v>
      </c>
      <c r="M10" s="88">
        <f t="shared" si="3"/>
        <v>272745000</v>
      </c>
    </row>
    <row r="11" spans="1:13" ht="27.9" customHeight="1" x14ac:dyDescent="0.4">
      <c r="A11" s="85" t="s">
        <v>177</v>
      </c>
      <c r="B11" s="35" t="s">
        <v>187</v>
      </c>
      <c r="C11" s="35" t="s">
        <v>182</v>
      </c>
      <c r="D11" s="86"/>
      <c r="E11" s="87">
        <v>435000</v>
      </c>
      <c r="F11" s="90">
        <f t="shared" si="0"/>
        <v>650</v>
      </c>
      <c r="G11" s="88">
        <f>M11</f>
        <v>282750000</v>
      </c>
      <c r="H11" s="90">
        <v>650</v>
      </c>
      <c r="I11" s="87">
        <f t="shared" si="1"/>
        <v>282750000</v>
      </c>
      <c r="J11" s="90">
        <f>$D11*'DIA-INCH'!$C11</f>
        <v>0</v>
      </c>
      <c r="K11" s="88">
        <f>$E11*$J11</f>
        <v>0</v>
      </c>
      <c r="L11" s="90">
        <f t="shared" si="3"/>
        <v>650</v>
      </c>
      <c r="M11" s="88">
        <f>I11+K11</f>
        <v>282750000</v>
      </c>
    </row>
    <row r="12" spans="1:13" ht="27.9" customHeight="1" x14ac:dyDescent="0.4">
      <c r="A12" s="85" t="s">
        <v>180</v>
      </c>
      <c r="B12" s="35" t="s">
        <v>188</v>
      </c>
      <c r="C12" s="35" t="s">
        <v>179</v>
      </c>
      <c r="D12" s="86"/>
      <c r="E12" s="87">
        <v>435000</v>
      </c>
      <c r="F12" s="90">
        <f t="shared" si="0"/>
        <v>792.5</v>
      </c>
      <c r="G12" s="88">
        <f t="shared" si="0"/>
        <v>344737500</v>
      </c>
      <c r="H12" s="90">
        <v>792.5</v>
      </c>
      <c r="I12" s="87">
        <f t="shared" si="1"/>
        <v>344737500</v>
      </c>
      <c r="J12" s="90">
        <f>$D12*'DIA-INCH'!$C12</f>
        <v>0</v>
      </c>
      <c r="K12" s="88">
        <f t="shared" si="2"/>
        <v>0</v>
      </c>
      <c r="L12" s="90">
        <f t="shared" si="3"/>
        <v>792.5</v>
      </c>
      <c r="M12" s="88">
        <f t="shared" si="3"/>
        <v>344737500</v>
      </c>
    </row>
    <row r="13" spans="1:13" ht="27.9" customHeight="1" x14ac:dyDescent="0.4">
      <c r="A13" s="85" t="s">
        <v>177</v>
      </c>
      <c r="B13" s="35" t="s">
        <v>189</v>
      </c>
      <c r="C13" s="35" t="s">
        <v>179</v>
      </c>
      <c r="D13" s="86"/>
      <c r="E13" s="87">
        <v>435000</v>
      </c>
      <c r="F13" s="90">
        <f t="shared" si="0"/>
        <v>228</v>
      </c>
      <c r="G13" s="88">
        <f t="shared" si="0"/>
        <v>99180000</v>
      </c>
      <c r="H13" s="90">
        <v>228</v>
      </c>
      <c r="I13" s="87">
        <f t="shared" si="1"/>
        <v>99180000</v>
      </c>
      <c r="J13" s="90">
        <f>$D13*'DIA-INCH'!$C13</f>
        <v>0</v>
      </c>
      <c r="K13" s="88">
        <f t="shared" si="2"/>
        <v>0</v>
      </c>
      <c r="L13" s="90">
        <f t="shared" si="3"/>
        <v>228</v>
      </c>
      <c r="M13" s="88">
        <f t="shared" si="3"/>
        <v>99180000</v>
      </c>
    </row>
    <row r="14" spans="1:13" ht="27.9" customHeight="1" x14ac:dyDescent="0.4">
      <c r="A14" s="85" t="s">
        <v>190</v>
      </c>
      <c r="B14" s="35" t="s">
        <v>191</v>
      </c>
      <c r="C14" s="35" t="s">
        <v>179</v>
      </c>
      <c r="D14" s="86"/>
      <c r="E14" s="87">
        <v>435000</v>
      </c>
      <c r="F14" s="90">
        <f t="shared" si="0"/>
        <v>1556</v>
      </c>
      <c r="G14" s="88">
        <f t="shared" si="0"/>
        <v>676860000</v>
      </c>
      <c r="H14" s="90">
        <v>1556</v>
      </c>
      <c r="I14" s="87">
        <f t="shared" si="1"/>
        <v>676860000</v>
      </c>
      <c r="J14" s="90">
        <f>$D14*'DIA-INCH'!$C14</f>
        <v>0</v>
      </c>
      <c r="K14" s="88">
        <f t="shared" si="2"/>
        <v>0</v>
      </c>
      <c r="L14" s="90">
        <f t="shared" si="3"/>
        <v>1556</v>
      </c>
      <c r="M14" s="88">
        <f t="shared" si="3"/>
        <v>676860000</v>
      </c>
    </row>
    <row r="15" spans="1:13" ht="27.9" hidden="1" customHeight="1" x14ac:dyDescent="0.4">
      <c r="A15" s="85" t="s">
        <v>177</v>
      </c>
      <c r="B15" s="35" t="s">
        <v>192</v>
      </c>
      <c r="C15" s="35" t="s">
        <v>182</v>
      </c>
      <c r="D15" s="86"/>
      <c r="E15" s="87">
        <v>435000</v>
      </c>
      <c r="F15" s="90">
        <f t="shared" si="0"/>
        <v>0</v>
      </c>
      <c r="G15" s="88">
        <f t="shared" si="0"/>
        <v>0</v>
      </c>
      <c r="H15" s="90"/>
      <c r="I15" s="87">
        <f t="shared" si="1"/>
        <v>0</v>
      </c>
      <c r="J15" s="90">
        <f>$D15*'DIA-INCH'!$C15</f>
        <v>0</v>
      </c>
      <c r="K15" s="88">
        <f t="shared" si="2"/>
        <v>0</v>
      </c>
      <c r="L15" s="90">
        <f t="shared" si="3"/>
        <v>0</v>
      </c>
      <c r="M15" s="88">
        <f t="shared" si="3"/>
        <v>0</v>
      </c>
    </row>
    <row r="16" spans="1:13" ht="27.9" customHeight="1" x14ac:dyDescent="0.4">
      <c r="A16" s="85" t="s">
        <v>180</v>
      </c>
      <c r="B16" s="35" t="s">
        <v>193</v>
      </c>
      <c r="C16" s="35" t="s">
        <v>179</v>
      </c>
      <c r="D16" s="86"/>
      <c r="E16" s="87">
        <v>435000</v>
      </c>
      <c r="F16" s="90">
        <f t="shared" si="0"/>
        <v>2645</v>
      </c>
      <c r="G16" s="88">
        <f t="shared" si="0"/>
        <v>1150575000</v>
      </c>
      <c r="H16" s="90">
        <v>2645</v>
      </c>
      <c r="I16" s="87">
        <f t="shared" si="1"/>
        <v>1150575000</v>
      </c>
      <c r="J16" s="90">
        <f>$D16*'DIA-INCH'!$C16</f>
        <v>0</v>
      </c>
      <c r="K16" s="88">
        <f t="shared" si="2"/>
        <v>0</v>
      </c>
      <c r="L16" s="90">
        <f t="shared" si="3"/>
        <v>2645</v>
      </c>
      <c r="M16" s="88">
        <f t="shared" si="3"/>
        <v>1150575000</v>
      </c>
    </row>
    <row r="17" spans="1:13" ht="27.9" customHeight="1" x14ac:dyDescent="0.4">
      <c r="A17" s="85" t="s">
        <v>180</v>
      </c>
      <c r="B17" s="35" t="s">
        <v>194</v>
      </c>
      <c r="C17" s="35" t="s">
        <v>179</v>
      </c>
      <c r="D17" s="86"/>
      <c r="E17" s="87">
        <v>435000</v>
      </c>
      <c r="F17" s="90">
        <f t="shared" si="0"/>
        <v>114</v>
      </c>
      <c r="G17" s="88">
        <f t="shared" si="0"/>
        <v>49590000</v>
      </c>
      <c r="H17" s="90">
        <v>114</v>
      </c>
      <c r="I17" s="87">
        <f t="shared" si="1"/>
        <v>49590000</v>
      </c>
      <c r="J17" s="90">
        <f>$D17*'DIA-INCH'!$C17</f>
        <v>0</v>
      </c>
      <c r="K17" s="88">
        <f t="shared" si="2"/>
        <v>0</v>
      </c>
      <c r="L17" s="90">
        <f t="shared" si="3"/>
        <v>114</v>
      </c>
      <c r="M17" s="88">
        <f t="shared" si="3"/>
        <v>49590000</v>
      </c>
    </row>
    <row r="18" spans="1:13" ht="27.9" hidden="1" customHeight="1" x14ac:dyDescent="0.4">
      <c r="A18" s="85" t="s">
        <v>180</v>
      </c>
      <c r="B18" s="35" t="s">
        <v>195</v>
      </c>
      <c r="C18" s="35" t="s">
        <v>179</v>
      </c>
      <c r="D18" s="86"/>
      <c r="E18" s="87">
        <v>435000</v>
      </c>
      <c r="F18" s="90">
        <f t="shared" si="0"/>
        <v>0</v>
      </c>
      <c r="G18" s="88">
        <f t="shared" si="0"/>
        <v>0</v>
      </c>
      <c r="H18" s="90"/>
      <c r="I18" s="87">
        <f t="shared" si="1"/>
        <v>0</v>
      </c>
      <c r="J18" s="90">
        <f>$D18*'DIA-INCH'!$C18</f>
        <v>0</v>
      </c>
      <c r="K18" s="88">
        <f t="shared" si="2"/>
        <v>0</v>
      </c>
      <c r="L18" s="90">
        <f t="shared" si="3"/>
        <v>0</v>
      </c>
      <c r="M18" s="88">
        <f t="shared" si="3"/>
        <v>0</v>
      </c>
    </row>
    <row r="19" spans="1:13" ht="27.9" customHeight="1" x14ac:dyDescent="0.4">
      <c r="A19" s="85" t="s">
        <v>180</v>
      </c>
      <c r="B19" s="35" t="s">
        <v>196</v>
      </c>
      <c r="C19" s="35" t="s">
        <v>179</v>
      </c>
      <c r="D19" s="86"/>
      <c r="E19" s="87">
        <v>435000</v>
      </c>
      <c r="F19" s="90">
        <f t="shared" si="0"/>
        <v>320</v>
      </c>
      <c r="G19" s="88">
        <f t="shared" si="0"/>
        <v>139200000</v>
      </c>
      <c r="H19" s="90">
        <v>320</v>
      </c>
      <c r="I19" s="87">
        <f t="shared" si="1"/>
        <v>139200000</v>
      </c>
      <c r="J19" s="90">
        <f>$D19*'DIA-INCH'!$C19</f>
        <v>0</v>
      </c>
      <c r="K19" s="88">
        <f t="shared" si="2"/>
        <v>0</v>
      </c>
      <c r="L19" s="90">
        <f t="shared" si="3"/>
        <v>320</v>
      </c>
      <c r="M19" s="88">
        <f t="shared" si="3"/>
        <v>139200000</v>
      </c>
    </row>
    <row r="20" spans="1:13" ht="27.9" hidden="1" customHeight="1" x14ac:dyDescent="0.4">
      <c r="A20" s="85" t="s">
        <v>177</v>
      </c>
      <c r="B20" s="35" t="s">
        <v>197</v>
      </c>
      <c r="C20" s="35" t="s">
        <v>182</v>
      </c>
      <c r="D20" s="86"/>
      <c r="E20" s="87">
        <v>435000</v>
      </c>
      <c r="F20" s="90">
        <f t="shared" si="0"/>
        <v>0</v>
      </c>
      <c r="G20" s="88">
        <f t="shared" si="0"/>
        <v>0</v>
      </c>
      <c r="H20" s="90"/>
      <c r="I20" s="87">
        <f t="shared" si="1"/>
        <v>0</v>
      </c>
      <c r="J20" s="90">
        <f>$D20*'DIA-INCH'!$C20</f>
        <v>0</v>
      </c>
      <c r="K20" s="88">
        <f t="shared" si="2"/>
        <v>0</v>
      </c>
      <c r="L20" s="90">
        <f t="shared" si="3"/>
        <v>0</v>
      </c>
      <c r="M20" s="88">
        <f t="shared" si="3"/>
        <v>0</v>
      </c>
    </row>
    <row r="21" spans="1:13" ht="27.9" customHeight="1" x14ac:dyDescent="0.4">
      <c r="A21" s="85" t="s">
        <v>177</v>
      </c>
      <c r="B21" s="35" t="s">
        <v>198</v>
      </c>
      <c r="C21" s="35" t="s">
        <v>199</v>
      </c>
      <c r="D21" s="86"/>
      <c r="E21" s="87">
        <v>435000</v>
      </c>
      <c r="F21" s="90">
        <f t="shared" si="0"/>
        <v>50</v>
      </c>
      <c r="G21" s="88">
        <f t="shared" si="0"/>
        <v>21750000</v>
      </c>
      <c r="H21" s="90">
        <v>50</v>
      </c>
      <c r="I21" s="87">
        <f t="shared" si="1"/>
        <v>21750000</v>
      </c>
      <c r="J21" s="90">
        <f>$D21*'DIA-INCH'!$C21</f>
        <v>0</v>
      </c>
      <c r="K21" s="88">
        <f t="shared" si="2"/>
        <v>0</v>
      </c>
      <c r="L21" s="90">
        <f t="shared" si="3"/>
        <v>50</v>
      </c>
      <c r="M21" s="88">
        <f t="shared" si="3"/>
        <v>21750000</v>
      </c>
    </row>
    <row r="22" spans="1:13" ht="27.9" customHeight="1" x14ac:dyDescent="0.4">
      <c r="A22" s="85" t="s">
        <v>180</v>
      </c>
      <c r="B22" s="35" t="s">
        <v>200</v>
      </c>
      <c r="C22" s="35" t="s">
        <v>201</v>
      </c>
      <c r="D22" s="86"/>
      <c r="E22" s="87">
        <v>435000</v>
      </c>
      <c r="F22" s="90">
        <f t="shared" si="0"/>
        <v>36</v>
      </c>
      <c r="G22" s="88">
        <f t="shared" si="0"/>
        <v>15660000</v>
      </c>
      <c r="H22" s="90">
        <v>36</v>
      </c>
      <c r="I22" s="87">
        <f t="shared" si="1"/>
        <v>15660000</v>
      </c>
      <c r="J22" s="90">
        <f>$D22*'DIA-INCH'!$C22</f>
        <v>0</v>
      </c>
      <c r="K22" s="88">
        <f t="shared" si="2"/>
        <v>0</v>
      </c>
      <c r="L22" s="90">
        <f t="shared" si="3"/>
        <v>36</v>
      </c>
      <c r="M22" s="88">
        <f t="shared" si="3"/>
        <v>15660000</v>
      </c>
    </row>
    <row r="23" spans="1:13" ht="27.9" hidden="1" customHeight="1" x14ac:dyDescent="0.4">
      <c r="A23" s="85" t="s">
        <v>202</v>
      </c>
      <c r="B23" s="35" t="s">
        <v>203</v>
      </c>
      <c r="C23" s="35" t="s">
        <v>179</v>
      </c>
      <c r="D23" s="86"/>
      <c r="E23" s="87">
        <v>435000</v>
      </c>
      <c r="F23" s="90">
        <f t="shared" si="0"/>
        <v>0</v>
      </c>
      <c r="G23" s="88">
        <f t="shared" si="0"/>
        <v>0</v>
      </c>
      <c r="H23" s="90"/>
      <c r="I23" s="87">
        <f t="shared" si="1"/>
        <v>0</v>
      </c>
      <c r="J23" s="90">
        <f>$D23*'DIA-INCH'!$C23</f>
        <v>0</v>
      </c>
      <c r="K23" s="88">
        <f t="shared" si="2"/>
        <v>0</v>
      </c>
      <c r="L23" s="90">
        <f t="shared" si="3"/>
        <v>0</v>
      </c>
      <c r="M23" s="88">
        <f t="shared" si="3"/>
        <v>0</v>
      </c>
    </row>
    <row r="24" spans="1:13" ht="27.9" hidden="1" customHeight="1" x14ac:dyDescent="0.4">
      <c r="A24" s="85" t="s">
        <v>177</v>
      </c>
      <c r="B24" s="35" t="s">
        <v>204</v>
      </c>
      <c r="C24" s="35" t="s">
        <v>182</v>
      </c>
      <c r="D24" s="86"/>
      <c r="E24" s="87">
        <v>435000</v>
      </c>
      <c r="F24" s="90">
        <f t="shared" si="0"/>
        <v>0</v>
      </c>
      <c r="G24" s="88">
        <f t="shared" si="0"/>
        <v>0</v>
      </c>
      <c r="H24" s="90"/>
      <c r="I24" s="87">
        <f t="shared" si="1"/>
        <v>0</v>
      </c>
      <c r="J24" s="90">
        <f>$D24*'DIA-INCH'!$C24</f>
        <v>0</v>
      </c>
      <c r="K24" s="88">
        <f t="shared" si="2"/>
        <v>0</v>
      </c>
      <c r="L24" s="90">
        <f t="shared" si="3"/>
        <v>0</v>
      </c>
      <c r="M24" s="88">
        <f t="shared" si="3"/>
        <v>0</v>
      </c>
    </row>
    <row r="25" spans="1:13" ht="27.9" hidden="1" customHeight="1" x14ac:dyDescent="0.4">
      <c r="A25" s="85" t="s">
        <v>190</v>
      </c>
      <c r="B25" s="35" t="s">
        <v>205</v>
      </c>
      <c r="C25" s="35" t="s">
        <v>206</v>
      </c>
      <c r="D25" s="86"/>
      <c r="E25" s="87">
        <v>435000</v>
      </c>
      <c r="F25" s="90">
        <f t="shared" si="0"/>
        <v>0</v>
      </c>
      <c r="G25" s="88">
        <f t="shared" si="0"/>
        <v>0</v>
      </c>
      <c r="H25" s="90"/>
      <c r="I25" s="87">
        <f t="shared" si="1"/>
        <v>0</v>
      </c>
      <c r="J25" s="90">
        <f>$D25*'DIA-INCH'!$C25</f>
        <v>0</v>
      </c>
      <c r="K25" s="88">
        <f t="shared" si="2"/>
        <v>0</v>
      </c>
      <c r="L25" s="90">
        <f t="shared" si="3"/>
        <v>0</v>
      </c>
      <c r="M25" s="88">
        <f t="shared" si="3"/>
        <v>0</v>
      </c>
    </row>
    <row r="26" spans="1:13" ht="27.9" hidden="1" customHeight="1" x14ac:dyDescent="0.4">
      <c r="A26" s="85" t="s">
        <v>180</v>
      </c>
      <c r="B26" s="35" t="s">
        <v>207</v>
      </c>
      <c r="C26" s="35" t="s">
        <v>179</v>
      </c>
      <c r="D26" s="86"/>
      <c r="E26" s="87">
        <v>435000</v>
      </c>
      <c r="F26" s="90">
        <f t="shared" si="0"/>
        <v>0</v>
      </c>
      <c r="G26" s="88">
        <f t="shared" si="0"/>
        <v>0</v>
      </c>
      <c r="H26" s="90"/>
      <c r="I26" s="87">
        <f t="shared" si="1"/>
        <v>0</v>
      </c>
      <c r="J26" s="90">
        <f>$D26*'DIA-INCH'!$C26</f>
        <v>0</v>
      </c>
      <c r="K26" s="88">
        <f t="shared" si="2"/>
        <v>0</v>
      </c>
      <c r="L26" s="90">
        <f t="shared" si="3"/>
        <v>0</v>
      </c>
      <c r="M26" s="88">
        <f t="shared" si="3"/>
        <v>0</v>
      </c>
    </row>
    <row r="27" spans="1:13" ht="27.9" hidden="1" customHeight="1" x14ac:dyDescent="0.4">
      <c r="A27" s="85" t="s">
        <v>190</v>
      </c>
      <c r="B27" s="35" t="s">
        <v>208</v>
      </c>
      <c r="C27" s="35" t="s">
        <v>179</v>
      </c>
      <c r="D27" s="86"/>
      <c r="E27" s="87">
        <v>435000</v>
      </c>
      <c r="F27" s="90">
        <f t="shared" si="0"/>
        <v>0</v>
      </c>
      <c r="G27" s="88">
        <f t="shared" si="0"/>
        <v>0</v>
      </c>
      <c r="H27" s="90"/>
      <c r="I27" s="87">
        <f t="shared" si="1"/>
        <v>0</v>
      </c>
      <c r="J27" s="90">
        <f>$D27*'DIA-INCH'!$C27</f>
        <v>0</v>
      </c>
      <c r="K27" s="88">
        <f t="shared" si="2"/>
        <v>0</v>
      </c>
      <c r="L27" s="90">
        <f t="shared" si="3"/>
        <v>0</v>
      </c>
      <c r="M27" s="88">
        <f t="shared" si="3"/>
        <v>0</v>
      </c>
    </row>
    <row r="28" spans="1:13" ht="27.9" hidden="1" customHeight="1" x14ac:dyDescent="0.4">
      <c r="A28" s="85" t="s">
        <v>209</v>
      </c>
      <c r="B28" s="35" t="s">
        <v>178</v>
      </c>
      <c r="C28" s="35" t="s">
        <v>210</v>
      </c>
      <c r="D28" s="86"/>
      <c r="E28" s="87">
        <f>$E$31*'DIA-INCH'!$C5</f>
        <v>17125</v>
      </c>
      <c r="F28" s="88">
        <f t="shared" si="0"/>
        <v>0</v>
      </c>
      <c r="G28" s="88">
        <f t="shared" si="0"/>
        <v>0</v>
      </c>
      <c r="H28" s="85"/>
      <c r="I28" s="87">
        <f t="shared" si="1"/>
        <v>0</v>
      </c>
      <c r="J28" s="88">
        <f>D28</f>
        <v>0</v>
      </c>
      <c r="K28" s="88">
        <f>$J28*$E28</f>
        <v>0</v>
      </c>
      <c r="L28" s="88">
        <f t="shared" si="3"/>
        <v>0</v>
      </c>
      <c r="M28" s="88">
        <f t="shared" si="3"/>
        <v>0</v>
      </c>
    </row>
    <row r="29" spans="1:13" ht="27.9" hidden="1" customHeight="1" x14ac:dyDescent="0.4">
      <c r="A29" s="85" t="s">
        <v>211</v>
      </c>
      <c r="B29" s="35" t="s">
        <v>181</v>
      </c>
      <c r="C29" s="35" t="s">
        <v>210</v>
      </c>
      <c r="D29" s="86"/>
      <c r="E29" s="87">
        <f>$E$31*'DIA-INCH'!$C6</f>
        <v>34250</v>
      </c>
      <c r="F29" s="88">
        <f t="shared" si="0"/>
        <v>0</v>
      </c>
      <c r="G29" s="88">
        <f t="shared" si="0"/>
        <v>0</v>
      </c>
      <c r="H29" s="85"/>
      <c r="I29" s="87">
        <f t="shared" si="1"/>
        <v>0</v>
      </c>
      <c r="J29" s="88">
        <f t="shared" ref="J29:J50" si="4">D29</f>
        <v>0</v>
      </c>
      <c r="K29" s="88">
        <f t="shared" ref="K29:K50" si="5">$J29*$E29</f>
        <v>0</v>
      </c>
      <c r="L29" s="88">
        <f t="shared" si="3"/>
        <v>0</v>
      </c>
      <c r="M29" s="88">
        <f t="shared" si="3"/>
        <v>0</v>
      </c>
    </row>
    <row r="30" spans="1:13" ht="27.9" hidden="1" customHeight="1" x14ac:dyDescent="0.4">
      <c r="A30" s="85" t="s">
        <v>212</v>
      </c>
      <c r="B30" s="35" t="s">
        <v>183</v>
      </c>
      <c r="C30" s="35" t="s">
        <v>210</v>
      </c>
      <c r="D30" s="86"/>
      <c r="E30" s="87">
        <f>$E$31*'DIA-INCH'!$C7</f>
        <v>51375</v>
      </c>
      <c r="F30" s="88">
        <f t="shared" si="0"/>
        <v>0</v>
      </c>
      <c r="G30" s="88">
        <f t="shared" si="0"/>
        <v>0</v>
      </c>
      <c r="H30" s="85"/>
      <c r="I30" s="87">
        <f t="shared" si="1"/>
        <v>0</v>
      </c>
      <c r="J30" s="88">
        <f t="shared" si="4"/>
        <v>0</v>
      </c>
      <c r="K30" s="88">
        <f t="shared" si="5"/>
        <v>0</v>
      </c>
      <c r="L30" s="88">
        <f t="shared" si="3"/>
        <v>0</v>
      </c>
      <c r="M30" s="88">
        <f t="shared" si="3"/>
        <v>0</v>
      </c>
    </row>
    <row r="31" spans="1:13" ht="27.9" customHeight="1" x14ac:dyDescent="0.4">
      <c r="A31" s="85" t="s">
        <v>213</v>
      </c>
      <c r="B31" s="35" t="s">
        <v>184</v>
      </c>
      <c r="C31" s="35" t="s">
        <v>214</v>
      </c>
      <c r="D31" s="86"/>
      <c r="E31" s="87">
        <v>68500</v>
      </c>
      <c r="F31" s="88">
        <f t="shared" si="0"/>
        <v>6</v>
      </c>
      <c r="G31" s="88">
        <f t="shared" si="0"/>
        <v>411000</v>
      </c>
      <c r="H31" s="85">
        <v>6</v>
      </c>
      <c r="I31" s="87">
        <f t="shared" si="1"/>
        <v>411000</v>
      </c>
      <c r="J31" s="88">
        <f t="shared" si="4"/>
        <v>0</v>
      </c>
      <c r="K31" s="88">
        <f t="shared" si="5"/>
        <v>0</v>
      </c>
      <c r="L31" s="88">
        <f t="shared" si="3"/>
        <v>6</v>
      </c>
      <c r="M31" s="88">
        <f t="shared" si="3"/>
        <v>411000</v>
      </c>
    </row>
    <row r="32" spans="1:13" ht="27.9" customHeight="1" x14ac:dyDescent="0.4">
      <c r="A32" s="85" t="s">
        <v>213</v>
      </c>
      <c r="B32" s="35" t="s">
        <v>185</v>
      </c>
      <c r="C32" s="35" t="s">
        <v>210</v>
      </c>
      <c r="D32" s="86"/>
      <c r="E32" s="87">
        <f>$E$31*'DIA-INCH'!$C9</f>
        <v>85625</v>
      </c>
      <c r="F32" s="88">
        <f t="shared" si="0"/>
        <v>24</v>
      </c>
      <c r="G32" s="88">
        <f t="shared" si="0"/>
        <v>2055000</v>
      </c>
      <c r="H32" s="85">
        <v>24</v>
      </c>
      <c r="I32" s="87">
        <f t="shared" si="1"/>
        <v>2055000</v>
      </c>
      <c r="J32" s="88">
        <f t="shared" si="4"/>
        <v>0</v>
      </c>
      <c r="K32" s="88">
        <f t="shared" si="5"/>
        <v>0</v>
      </c>
      <c r="L32" s="88">
        <f t="shared" si="3"/>
        <v>24</v>
      </c>
      <c r="M32" s="88">
        <f t="shared" si="3"/>
        <v>2055000</v>
      </c>
    </row>
    <row r="33" spans="1:13" ht="27.9" customHeight="1" x14ac:dyDescent="0.4">
      <c r="A33" s="85" t="s">
        <v>213</v>
      </c>
      <c r="B33" s="35" t="s">
        <v>186</v>
      </c>
      <c r="C33" s="35" t="s">
        <v>123</v>
      </c>
      <c r="D33" s="86"/>
      <c r="E33" s="87">
        <f>$E$31*'DIA-INCH'!$C10</f>
        <v>102750</v>
      </c>
      <c r="F33" s="88">
        <f t="shared" si="0"/>
        <v>74</v>
      </c>
      <c r="G33" s="88">
        <f t="shared" si="0"/>
        <v>7603500</v>
      </c>
      <c r="H33" s="85">
        <v>74</v>
      </c>
      <c r="I33" s="87">
        <f t="shared" si="1"/>
        <v>7603500</v>
      </c>
      <c r="J33" s="88">
        <f t="shared" si="4"/>
        <v>0</v>
      </c>
      <c r="K33" s="88">
        <f t="shared" si="5"/>
        <v>0</v>
      </c>
      <c r="L33" s="88">
        <f t="shared" si="3"/>
        <v>74</v>
      </c>
      <c r="M33" s="88">
        <f t="shared" si="3"/>
        <v>7603500</v>
      </c>
    </row>
    <row r="34" spans="1:13" ht="27.9" customHeight="1" x14ac:dyDescent="0.4">
      <c r="A34" s="85" t="s">
        <v>213</v>
      </c>
      <c r="B34" s="35" t="s">
        <v>187</v>
      </c>
      <c r="C34" s="35" t="s">
        <v>210</v>
      </c>
      <c r="D34" s="86"/>
      <c r="E34" s="87">
        <f>$E$31*'DIA-INCH'!$C11</f>
        <v>137000</v>
      </c>
      <c r="F34" s="88">
        <f>L34</f>
        <v>9</v>
      </c>
      <c r="G34" s="88">
        <f t="shared" si="0"/>
        <v>1233000</v>
      </c>
      <c r="H34" s="85">
        <v>9</v>
      </c>
      <c r="I34" s="87">
        <f t="shared" si="1"/>
        <v>1233000</v>
      </c>
      <c r="J34" s="88">
        <f t="shared" si="4"/>
        <v>0</v>
      </c>
      <c r="K34" s="88">
        <f t="shared" si="5"/>
        <v>0</v>
      </c>
      <c r="L34" s="88">
        <f t="shared" si="3"/>
        <v>9</v>
      </c>
      <c r="M34" s="88">
        <f t="shared" si="3"/>
        <v>1233000</v>
      </c>
    </row>
    <row r="35" spans="1:13" ht="27.9" hidden="1" customHeight="1" x14ac:dyDescent="0.4">
      <c r="A35" s="85" t="s">
        <v>209</v>
      </c>
      <c r="B35" s="35" t="s">
        <v>188</v>
      </c>
      <c r="C35" s="35" t="s">
        <v>123</v>
      </c>
      <c r="D35" s="86"/>
      <c r="E35" s="87">
        <f>$E$31*'DIA-INCH'!$C12</f>
        <v>171250</v>
      </c>
      <c r="F35" s="88">
        <f t="shared" si="0"/>
        <v>0</v>
      </c>
      <c r="G35" s="88">
        <f t="shared" si="0"/>
        <v>0</v>
      </c>
      <c r="H35" s="85"/>
      <c r="I35" s="87">
        <f t="shared" si="1"/>
        <v>0</v>
      </c>
      <c r="J35" s="88">
        <f t="shared" si="4"/>
        <v>0</v>
      </c>
      <c r="K35" s="88">
        <f t="shared" si="5"/>
        <v>0</v>
      </c>
      <c r="L35" s="88">
        <f t="shared" si="3"/>
        <v>0</v>
      </c>
      <c r="M35" s="88">
        <f t="shared" si="3"/>
        <v>0</v>
      </c>
    </row>
    <row r="36" spans="1:13" ht="27.9" customHeight="1" x14ac:dyDescent="0.4">
      <c r="A36" s="85" t="s">
        <v>209</v>
      </c>
      <c r="B36" s="35" t="s">
        <v>189</v>
      </c>
      <c r="C36" s="35" t="s">
        <v>210</v>
      </c>
      <c r="D36" s="86"/>
      <c r="E36" s="87">
        <f>$E$31*'DIA-INCH'!$C13</f>
        <v>205500</v>
      </c>
      <c r="F36" s="88">
        <f t="shared" si="0"/>
        <v>10</v>
      </c>
      <c r="G36" s="88">
        <f t="shared" si="0"/>
        <v>2055000</v>
      </c>
      <c r="H36" s="85">
        <v>10</v>
      </c>
      <c r="I36" s="87">
        <f t="shared" si="1"/>
        <v>2055000</v>
      </c>
      <c r="J36" s="88">
        <f t="shared" si="4"/>
        <v>0</v>
      </c>
      <c r="K36" s="88">
        <f t="shared" si="5"/>
        <v>0</v>
      </c>
      <c r="L36" s="88">
        <f t="shared" si="3"/>
        <v>10</v>
      </c>
      <c r="M36" s="88">
        <f t="shared" si="3"/>
        <v>2055000</v>
      </c>
    </row>
    <row r="37" spans="1:13" ht="27.9" customHeight="1" x14ac:dyDescent="0.4">
      <c r="A37" s="85" t="s">
        <v>211</v>
      </c>
      <c r="B37" s="35" t="s">
        <v>191</v>
      </c>
      <c r="C37" s="35" t="s">
        <v>210</v>
      </c>
      <c r="D37" s="86"/>
      <c r="E37" s="87">
        <f>$E$31*'DIA-INCH'!$C14</f>
        <v>274000</v>
      </c>
      <c r="F37" s="88">
        <f>L37</f>
        <v>10</v>
      </c>
      <c r="G37" s="88">
        <f t="shared" si="0"/>
        <v>2740000</v>
      </c>
      <c r="H37" s="85">
        <v>10</v>
      </c>
      <c r="I37" s="87">
        <f t="shared" si="1"/>
        <v>2740000</v>
      </c>
      <c r="J37" s="88">
        <f t="shared" si="4"/>
        <v>0</v>
      </c>
      <c r="K37" s="88">
        <f t="shared" si="5"/>
        <v>0</v>
      </c>
      <c r="L37" s="88">
        <f t="shared" si="3"/>
        <v>10</v>
      </c>
      <c r="M37" s="88">
        <f t="shared" si="3"/>
        <v>2740000</v>
      </c>
    </row>
    <row r="38" spans="1:13" ht="27.9" hidden="1" customHeight="1" x14ac:dyDescent="0.4">
      <c r="A38" s="85" t="s">
        <v>209</v>
      </c>
      <c r="B38" s="35" t="s">
        <v>192</v>
      </c>
      <c r="C38" s="35" t="s">
        <v>215</v>
      </c>
      <c r="D38" s="86"/>
      <c r="E38" s="87">
        <f>$E$31*'DIA-INCH'!$C15</f>
        <v>274000</v>
      </c>
      <c r="F38" s="88">
        <f t="shared" si="0"/>
        <v>0</v>
      </c>
      <c r="G38" s="88">
        <f t="shared" si="0"/>
        <v>0</v>
      </c>
      <c r="H38" s="85"/>
      <c r="I38" s="87">
        <f t="shared" si="1"/>
        <v>0</v>
      </c>
      <c r="J38" s="88">
        <f t="shared" si="4"/>
        <v>0</v>
      </c>
      <c r="K38" s="88">
        <f t="shared" si="5"/>
        <v>0</v>
      </c>
      <c r="L38" s="88">
        <f t="shared" si="3"/>
        <v>0</v>
      </c>
      <c r="M38" s="88">
        <f t="shared" si="3"/>
        <v>0</v>
      </c>
    </row>
    <row r="39" spans="1:13" ht="27.9" customHeight="1" x14ac:dyDescent="0.4">
      <c r="A39" s="85" t="s">
        <v>209</v>
      </c>
      <c r="B39" s="35" t="s">
        <v>193</v>
      </c>
      <c r="C39" s="35" t="s">
        <v>216</v>
      </c>
      <c r="D39" s="86"/>
      <c r="E39" s="87">
        <f>$E$31*'DIA-INCH'!$C16</f>
        <v>342500</v>
      </c>
      <c r="F39" s="88">
        <f t="shared" si="0"/>
        <v>22</v>
      </c>
      <c r="G39" s="88">
        <f t="shared" si="0"/>
        <v>7535000</v>
      </c>
      <c r="H39" s="85">
        <v>22</v>
      </c>
      <c r="I39" s="87">
        <f t="shared" si="1"/>
        <v>7535000</v>
      </c>
      <c r="J39" s="88">
        <f t="shared" si="4"/>
        <v>0</v>
      </c>
      <c r="K39" s="88">
        <f t="shared" si="5"/>
        <v>0</v>
      </c>
      <c r="L39" s="88">
        <f t="shared" si="3"/>
        <v>22</v>
      </c>
      <c r="M39" s="88">
        <f t="shared" si="3"/>
        <v>7535000</v>
      </c>
    </row>
    <row r="40" spans="1:13" ht="27.9" customHeight="1" x14ac:dyDescent="0.4">
      <c r="A40" s="85" t="s">
        <v>209</v>
      </c>
      <c r="B40" s="35" t="s">
        <v>194</v>
      </c>
      <c r="C40" s="35" t="s">
        <v>210</v>
      </c>
      <c r="D40" s="86"/>
      <c r="E40" s="87">
        <f>$E$31*'DIA-INCH'!$C17</f>
        <v>411000</v>
      </c>
      <c r="F40" s="88">
        <f t="shared" si="0"/>
        <v>1</v>
      </c>
      <c r="G40" s="88">
        <f t="shared" si="0"/>
        <v>411000</v>
      </c>
      <c r="H40" s="85">
        <v>1</v>
      </c>
      <c r="I40" s="87">
        <f t="shared" si="1"/>
        <v>411000</v>
      </c>
      <c r="J40" s="88">
        <f t="shared" si="4"/>
        <v>0</v>
      </c>
      <c r="K40" s="88">
        <f t="shared" si="5"/>
        <v>0</v>
      </c>
      <c r="L40" s="88">
        <f t="shared" si="3"/>
        <v>1</v>
      </c>
      <c r="M40" s="88">
        <f t="shared" si="3"/>
        <v>411000</v>
      </c>
    </row>
    <row r="41" spans="1:13" ht="27.9" hidden="1" customHeight="1" x14ac:dyDescent="0.4">
      <c r="A41" s="85" t="s">
        <v>209</v>
      </c>
      <c r="B41" s="35" t="s">
        <v>195</v>
      </c>
      <c r="C41" s="35" t="s">
        <v>123</v>
      </c>
      <c r="D41" s="86">
        <v>0</v>
      </c>
      <c r="E41" s="87">
        <f>$E$31*'DIA-INCH'!$C18</f>
        <v>479500</v>
      </c>
      <c r="F41" s="88">
        <f t="shared" si="0"/>
        <v>0</v>
      </c>
      <c r="G41" s="88">
        <f t="shared" si="0"/>
        <v>0</v>
      </c>
      <c r="H41" s="85"/>
      <c r="I41" s="87">
        <f t="shared" si="1"/>
        <v>0</v>
      </c>
      <c r="J41" s="88">
        <f t="shared" si="4"/>
        <v>0</v>
      </c>
      <c r="K41" s="88">
        <f t="shared" si="5"/>
        <v>0</v>
      </c>
      <c r="L41" s="88">
        <f t="shared" si="3"/>
        <v>0</v>
      </c>
      <c r="M41" s="88">
        <f t="shared" si="3"/>
        <v>0</v>
      </c>
    </row>
    <row r="42" spans="1:13" ht="27.9" hidden="1" customHeight="1" x14ac:dyDescent="0.4">
      <c r="A42" s="85" t="s">
        <v>209</v>
      </c>
      <c r="B42" s="35" t="s">
        <v>196</v>
      </c>
      <c r="C42" s="35" t="s">
        <v>210</v>
      </c>
      <c r="D42" s="86">
        <v>0</v>
      </c>
      <c r="E42" s="87">
        <f>$E$31*'DIA-INCH'!$C19</f>
        <v>548000</v>
      </c>
      <c r="F42" s="88">
        <f t="shared" si="0"/>
        <v>0</v>
      </c>
      <c r="G42" s="88">
        <f t="shared" si="0"/>
        <v>0</v>
      </c>
      <c r="H42" s="85"/>
      <c r="I42" s="87">
        <f t="shared" si="1"/>
        <v>0</v>
      </c>
      <c r="J42" s="88">
        <f t="shared" si="4"/>
        <v>0</v>
      </c>
      <c r="K42" s="88">
        <f t="shared" si="5"/>
        <v>0</v>
      </c>
      <c r="L42" s="88">
        <f t="shared" si="3"/>
        <v>0</v>
      </c>
      <c r="M42" s="88">
        <f t="shared" si="3"/>
        <v>0</v>
      </c>
    </row>
    <row r="43" spans="1:13" ht="27.9" hidden="1" customHeight="1" x14ac:dyDescent="0.4">
      <c r="A43" s="85" t="s">
        <v>209</v>
      </c>
      <c r="B43" s="35" t="s">
        <v>197</v>
      </c>
      <c r="C43" s="35" t="s">
        <v>210</v>
      </c>
      <c r="D43" s="86">
        <v>0</v>
      </c>
      <c r="E43" s="87">
        <f>$E$31*'DIA-INCH'!$C20</f>
        <v>616500</v>
      </c>
      <c r="F43" s="88">
        <f t="shared" si="0"/>
        <v>0</v>
      </c>
      <c r="G43" s="88">
        <f t="shared" si="0"/>
        <v>0</v>
      </c>
      <c r="H43" s="85"/>
      <c r="I43" s="87">
        <f t="shared" si="1"/>
        <v>0</v>
      </c>
      <c r="J43" s="88">
        <f t="shared" si="4"/>
        <v>0</v>
      </c>
      <c r="K43" s="88">
        <f t="shared" si="5"/>
        <v>0</v>
      </c>
      <c r="L43" s="88">
        <f t="shared" si="3"/>
        <v>0</v>
      </c>
      <c r="M43" s="88">
        <f t="shared" si="3"/>
        <v>0</v>
      </c>
    </row>
    <row r="44" spans="1:13" ht="27.9" hidden="1" customHeight="1" x14ac:dyDescent="0.4">
      <c r="A44" s="85" t="s">
        <v>209</v>
      </c>
      <c r="B44" s="35" t="s">
        <v>198</v>
      </c>
      <c r="C44" s="35" t="s">
        <v>123</v>
      </c>
      <c r="D44" s="86">
        <v>0</v>
      </c>
      <c r="E44" s="87">
        <f>$E$31*'DIA-INCH'!$C21</f>
        <v>685000</v>
      </c>
      <c r="F44" s="88">
        <f t="shared" si="0"/>
        <v>0</v>
      </c>
      <c r="G44" s="88">
        <f t="shared" si="0"/>
        <v>0</v>
      </c>
      <c r="H44" s="85"/>
      <c r="I44" s="87">
        <f t="shared" si="1"/>
        <v>0</v>
      </c>
      <c r="J44" s="88">
        <f t="shared" si="4"/>
        <v>0</v>
      </c>
      <c r="K44" s="88">
        <f t="shared" si="5"/>
        <v>0</v>
      </c>
      <c r="L44" s="88">
        <f t="shared" si="3"/>
        <v>0</v>
      </c>
      <c r="M44" s="88">
        <f t="shared" si="3"/>
        <v>0</v>
      </c>
    </row>
    <row r="45" spans="1:13" ht="27.9" hidden="1" customHeight="1" x14ac:dyDescent="0.4">
      <c r="A45" s="85" t="s">
        <v>211</v>
      </c>
      <c r="B45" s="35" t="s">
        <v>200</v>
      </c>
      <c r="C45" s="35" t="s">
        <v>123</v>
      </c>
      <c r="D45" s="86">
        <v>0</v>
      </c>
      <c r="E45" s="87">
        <f>$E$31*'DIA-INCH'!$C22</f>
        <v>822000</v>
      </c>
      <c r="F45" s="88">
        <f t="shared" si="0"/>
        <v>0</v>
      </c>
      <c r="G45" s="88">
        <f t="shared" si="0"/>
        <v>0</v>
      </c>
      <c r="H45" s="85"/>
      <c r="I45" s="87">
        <f t="shared" si="1"/>
        <v>0</v>
      </c>
      <c r="J45" s="88">
        <f t="shared" si="4"/>
        <v>0</v>
      </c>
      <c r="K45" s="88">
        <f t="shared" si="5"/>
        <v>0</v>
      </c>
      <c r="L45" s="88">
        <f t="shared" si="3"/>
        <v>0</v>
      </c>
      <c r="M45" s="88">
        <f t="shared" si="3"/>
        <v>0</v>
      </c>
    </row>
    <row r="46" spans="1:13" ht="27.9" hidden="1" customHeight="1" x14ac:dyDescent="0.4">
      <c r="A46" s="85" t="s">
        <v>209</v>
      </c>
      <c r="B46" s="35" t="s">
        <v>203</v>
      </c>
      <c r="C46" s="35" t="s">
        <v>210</v>
      </c>
      <c r="D46" s="86">
        <v>0</v>
      </c>
      <c r="E46" s="87">
        <f>$E$31*'DIA-INCH'!$C23</f>
        <v>959000</v>
      </c>
      <c r="F46" s="88">
        <f t="shared" si="0"/>
        <v>0</v>
      </c>
      <c r="G46" s="88">
        <f t="shared" si="0"/>
        <v>0</v>
      </c>
      <c r="H46" s="85"/>
      <c r="I46" s="87">
        <f t="shared" si="1"/>
        <v>0</v>
      </c>
      <c r="J46" s="88">
        <f t="shared" si="4"/>
        <v>0</v>
      </c>
      <c r="K46" s="88">
        <f t="shared" si="5"/>
        <v>0</v>
      </c>
      <c r="L46" s="88">
        <f t="shared" si="3"/>
        <v>0</v>
      </c>
      <c r="M46" s="88">
        <f t="shared" si="3"/>
        <v>0</v>
      </c>
    </row>
    <row r="47" spans="1:13" ht="27.9" hidden="1" customHeight="1" x14ac:dyDescent="0.4">
      <c r="A47" s="85" t="s">
        <v>209</v>
      </c>
      <c r="B47" s="35" t="s">
        <v>204</v>
      </c>
      <c r="C47" s="35" t="s">
        <v>215</v>
      </c>
      <c r="D47" s="86">
        <v>0</v>
      </c>
      <c r="E47" s="87">
        <f>$E$31*'DIA-INCH'!$C24</f>
        <v>1096000</v>
      </c>
      <c r="F47" s="88">
        <f t="shared" si="0"/>
        <v>0</v>
      </c>
      <c r="G47" s="88">
        <f t="shared" si="0"/>
        <v>0</v>
      </c>
      <c r="H47" s="85"/>
      <c r="I47" s="87">
        <f t="shared" si="1"/>
        <v>0</v>
      </c>
      <c r="J47" s="88">
        <f t="shared" si="4"/>
        <v>0</v>
      </c>
      <c r="K47" s="88">
        <f t="shared" si="5"/>
        <v>0</v>
      </c>
      <c r="L47" s="88">
        <f t="shared" si="3"/>
        <v>0</v>
      </c>
      <c r="M47" s="88">
        <f t="shared" si="3"/>
        <v>0</v>
      </c>
    </row>
    <row r="48" spans="1:13" ht="27.9" hidden="1" customHeight="1" x14ac:dyDescent="0.4">
      <c r="A48" s="85" t="s">
        <v>212</v>
      </c>
      <c r="B48" s="35" t="s">
        <v>205</v>
      </c>
      <c r="C48" s="35" t="s">
        <v>210</v>
      </c>
      <c r="D48" s="86">
        <v>0</v>
      </c>
      <c r="E48" s="87">
        <f>$E$31*'DIA-INCH'!$C25</f>
        <v>1233000</v>
      </c>
      <c r="F48" s="88">
        <f t="shared" si="0"/>
        <v>0</v>
      </c>
      <c r="G48" s="88">
        <f t="shared" si="0"/>
        <v>0</v>
      </c>
      <c r="H48" s="85"/>
      <c r="I48" s="87">
        <f t="shared" si="1"/>
        <v>0</v>
      </c>
      <c r="J48" s="88">
        <f t="shared" si="4"/>
        <v>0</v>
      </c>
      <c r="K48" s="88">
        <f t="shared" si="5"/>
        <v>0</v>
      </c>
      <c r="L48" s="88">
        <f t="shared" si="3"/>
        <v>0</v>
      </c>
      <c r="M48" s="88">
        <f t="shared" si="3"/>
        <v>0</v>
      </c>
    </row>
    <row r="49" spans="1:13" ht="27.9" hidden="1" customHeight="1" x14ac:dyDescent="0.4">
      <c r="A49" s="85" t="s">
        <v>209</v>
      </c>
      <c r="B49" s="35" t="s">
        <v>207</v>
      </c>
      <c r="C49" s="35" t="s">
        <v>210</v>
      </c>
      <c r="D49" s="86">
        <v>0</v>
      </c>
      <c r="E49" s="87">
        <f>$E$31*'DIA-INCH'!$C26</f>
        <v>1370000</v>
      </c>
      <c r="F49" s="88">
        <f t="shared" si="0"/>
        <v>0</v>
      </c>
      <c r="G49" s="88">
        <f t="shared" si="0"/>
        <v>0</v>
      </c>
      <c r="H49" s="85"/>
      <c r="I49" s="87">
        <f t="shared" si="1"/>
        <v>0</v>
      </c>
      <c r="J49" s="88">
        <f t="shared" si="4"/>
        <v>0</v>
      </c>
      <c r="K49" s="88">
        <f t="shared" si="5"/>
        <v>0</v>
      </c>
      <c r="L49" s="88">
        <f t="shared" si="3"/>
        <v>0</v>
      </c>
      <c r="M49" s="88">
        <f t="shared" si="3"/>
        <v>0</v>
      </c>
    </row>
    <row r="50" spans="1:13" ht="27.9" hidden="1" customHeight="1" x14ac:dyDescent="0.4">
      <c r="A50" s="85" t="s">
        <v>212</v>
      </c>
      <c r="B50" s="35" t="s">
        <v>208</v>
      </c>
      <c r="C50" s="35" t="s">
        <v>215</v>
      </c>
      <c r="D50" s="86">
        <v>0</v>
      </c>
      <c r="E50" s="87">
        <f>$E$31*'DIA-INCH'!$C27</f>
        <v>1507000</v>
      </c>
      <c r="F50" s="88">
        <f t="shared" si="0"/>
        <v>0</v>
      </c>
      <c r="G50" s="88">
        <f t="shared" si="0"/>
        <v>0</v>
      </c>
      <c r="H50" s="85"/>
      <c r="I50" s="87">
        <f t="shared" si="1"/>
        <v>0</v>
      </c>
      <c r="J50" s="88">
        <f t="shared" si="4"/>
        <v>0</v>
      </c>
      <c r="K50" s="88">
        <f t="shared" si="5"/>
        <v>0</v>
      </c>
      <c r="L50" s="88">
        <f t="shared" si="3"/>
        <v>0</v>
      </c>
      <c r="M50" s="88">
        <f t="shared" si="3"/>
        <v>0</v>
      </c>
    </row>
    <row r="51" spans="1:13" ht="27.9" customHeight="1" x14ac:dyDescent="0.4">
      <c r="A51" s="241" t="s">
        <v>217</v>
      </c>
      <c r="B51" s="242"/>
      <c r="C51" s="242"/>
      <c r="D51" s="242"/>
      <c r="E51" s="243"/>
      <c r="F51" s="100">
        <f>SUM(F5:F50)</f>
        <v>7607.5</v>
      </c>
      <c r="G51" s="89">
        <f t="shared" ref="G51:M51" si="6">SUM(G5:G50)</f>
        <v>3265446000</v>
      </c>
      <c r="H51" s="100">
        <f t="shared" si="6"/>
        <v>7607.5</v>
      </c>
      <c r="I51" s="89">
        <f t="shared" si="6"/>
        <v>3265446000</v>
      </c>
      <c r="J51" s="100">
        <f t="shared" si="6"/>
        <v>0</v>
      </c>
      <c r="K51" s="89">
        <f t="shared" si="6"/>
        <v>0</v>
      </c>
      <c r="L51" s="100">
        <f t="shared" si="6"/>
        <v>7607.5</v>
      </c>
      <c r="M51" s="89">
        <f t="shared" si="6"/>
        <v>3265446000</v>
      </c>
    </row>
    <row r="55" spans="1:13" x14ac:dyDescent="0.4">
      <c r="G55" s="180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4"/>
  <sheetViews>
    <sheetView view="pageBreakPreview" zoomScale="115" zoomScaleNormal="100" zoomScaleSheetLayoutView="115" workbookViewId="0">
      <selection activeCell="I5" sqref="I5"/>
    </sheetView>
  </sheetViews>
  <sheetFormatPr defaultRowHeight="17.399999999999999" x14ac:dyDescent="0.4"/>
  <cols>
    <col min="1" max="1" width="2.59765625" customWidth="1"/>
    <col min="2" max="2" width="9" style="52"/>
    <col min="3" max="3" width="12.59765625" style="52" customWidth="1"/>
    <col min="4" max="4" width="15.59765625" style="52" customWidth="1"/>
    <col min="5" max="5" width="20.59765625" style="52" customWidth="1"/>
    <col min="6" max="6" width="35.59765625" style="52" customWidth="1"/>
    <col min="7" max="7" width="10.59765625" style="52" customWidth="1"/>
    <col min="8" max="9" width="8.09765625" style="52" customWidth="1"/>
    <col min="10" max="10" width="13.59765625" style="52" customWidth="1"/>
    <col min="11" max="11" width="35.59765625" style="52" customWidth="1"/>
    <col min="12" max="12" width="2.59765625" style="52" customWidth="1"/>
    <col min="13" max="13" width="9" style="52"/>
  </cols>
  <sheetData>
    <row r="1" spans="2:13" ht="35.1" customHeight="1" x14ac:dyDescent="0.4">
      <c r="B1" s="247" t="s">
        <v>218</v>
      </c>
      <c r="C1" s="248"/>
      <c r="D1" s="248"/>
      <c r="E1" s="248"/>
      <c r="F1" s="248"/>
      <c r="G1" s="248"/>
      <c r="H1" s="248"/>
      <c r="I1" s="248"/>
      <c r="J1" s="248"/>
      <c r="K1" s="249"/>
    </row>
    <row r="2" spans="2:13" ht="20.100000000000001" customHeight="1" x14ac:dyDescent="0.4">
      <c r="B2" s="250" t="s">
        <v>219</v>
      </c>
      <c r="C2" s="250" t="s">
        <v>220</v>
      </c>
      <c r="D2" s="250" t="s">
        <v>221</v>
      </c>
      <c r="E2" s="250" t="s">
        <v>222</v>
      </c>
      <c r="F2" s="250" t="s">
        <v>223</v>
      </c>
      <c r="G2" s="250" t="s">
        <v>224</v>
      </c>
      <c r="H2" s="250" t="s">
        <v>225</v>
      </c>
      <c r="I2" s="250" t="s">
        <v>226</v>
      </c>
      <c r="J2" s="137" t="s">
        <v>227</v>
      </c>
      <c r="K2" s="250" t="s">
        <v>228</v>
      </c>
    </row>
    <row r="3" spans="2:13" ht="20.100000000000001" customHeight="1" x14ac:dyDescent="0.4">
      <c r="B3" s="251"/>
      <c r="C3" s="251"/>
      <c r="D3" s="251"/>
      <c r="E3" s="251"/>
      <c r="F3" s="251"/>
      <c r="G3" s="251"/>
      <c r="H3" s="251"/>
      <c r="I3" s="251"/>
      <c r="J3" s="106">
        <f>SUM(J4:J4)</f>
        <v>120000</v>
      </c>
      <c r="K3" s="251"/>
      <c r="M3" s="92" t="s">
        <v>229</v>
      </c>
    </row>
    <row r="4" spans="2:13" ht="20.100000000000001" customHeight="1" x14ac:dyDescent="0.4">
      <c r="B4" s="93">
        <v>1</v>
      </c>
      <c r="C4" s="105">
        <v>46295</v>
      </c>
      <c r="D4" s="93" t="s">
        <v>230</v>
      </c>
      <c r="E4" s="93" t="s">
        <v>381</v>
      </c>
      <c r="F4" s="104" t="s">
        <v>382</v>
      </c>
      <c r="G4" s="107" t="s">
        <v>275</v>
      </c>
      <c r="H4" s="93">
        <v>1</v>
      </c>
      <c r="I4" s="93" t="s">
        <v>385</v>
      </c>
      <c r="J4" s="44">
        <v>120000</v>
      </c>
      <c r="K4" s="93" t="s">
        <v>231</v>
      </c>
      <c r="M4" s="95" t="s">
        <v>232</v>
      </c>
    </row>
  </sheetData>
  <mergeCells count="10">
    <mergeCell ref="B1:K1"/>
    <mergeCell ref="B2:B3"/>
    <mergeCell ref="C2:C3"/>
    <mergeCell ref="D2:D3"/>
    <mergeCell ref="E2:E3"/>
    <mergeCell ref="F2:F3"/>
    <mergeCell ref="G2:G3"/>
    <mergeCell ref="H2:H3"/>
    <mergeCell ref="I2:I3"/>
    <mergeCell ref="K2:K3"/>
  </mergeCells>
  <phoneticPr fontId="3" type="noConversion"/>
  <pageMargins left="0.7" right="0.7" top="0.75" bottom="0.75" header="0.3" footer="0.3"/>
  <pageSetup paperSize="9" scale="69" fitToHeight="0" orientation="landscape" r:id="rId1"/>
  <colBreaks count="1" manualBreakCount="1">
    <brk id="11" max="9" man="1"/>
  </colBreaks>
  <ignoredErrors>
    <ignoredError sqref="J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K7"/>
  <sheetViews>
    <sheetView view="pageBreakPreview" zoomScale="115" zoomScaleNormal="100" zoomScaleSheetLayoutView="115" workbookViewId="0">
      <selection activeCell="Q36" sqref="Q36"/>
    </sheetView>
  </sheetViews>
  <sheetFormatPr defaultRowHeight="17.399999999999999" x14ac:dyDescent="0.4"/>
  <cols>
    <col min="1" max="1" width="2.59765625" customWidth="1"/>
    <col min="2" max="2" width="9" style="52"/>
    <col min="3" max="3" width="12.59765625" style="52" customWidth="1"/>
    <col min="4" max="4" width="15.5" style="52" customWidth="1"/>
    <col min="5" max="5" width="20.59765625" style="52" customWidth="1"/>
    <col min="6" max="6" width="35.59765625" style="52" customWidth="1"/>
    <col min="7" max="7" width="10.59765625" style="52" customWidth="1"/>
    <col min="8" max="9" width="8.09765625" style="52" customWidth="1"/>
    <col min="10" max="10" width="13.59765625" style="52" customWidth="1"/>
    <col min="11" max="11" width="35.59765625" style="52" customWidth="1"/>
    <col min="12" max="12" width="2.59765625" customWidth="1"/>
  </cols>
  <sheetData>
    <row r="1" spans="2:11" ht="35.1" customHeight="1" x14ac:dyDescent="0.4">
      <c r="B1" s="247" t="s">
        <v>234</v>
      </c>
      <c r="C1" s="248"/>
      <c r="D1" s="248"/>
      <c r="E1" s="248"/>
      <c r="F1" s="248"/>
      <c r="G1" s="248"/>
      <c r="H1" s="248"/>
      <c r="I1" s="248"/>
      <c r="J1" s="248"/>
      <c r="K1" s="249"/>
    </row>
    <row r="2" spans="2:11" ht="20.100000000000001" customHeight="1" x14ac:dyDescent="0.4">
      <c r="B2" s="250" t="s">
        <v>235</v>
      </c>
      <c r="C2" s="250" t="s">
        <v>220</v>
      </c>
      <c r="D2" s="250" t="s">
        <v>236</v>
      </c>
      <c r="E2" s="250" t="s">
        <v>222</v>
      </c>
      <c r="F2" s="250" t="s">
        <v>237</v>
      </c>
      <c r="G2" s="250" t="s">
        <v>224</v>
      </c>
      <c r="H2" s="250" t="s">
        <v>238</v>
      </c>
      <c r="I2" s="250" t="s">
        <v>239</v>
      </c>
      <c r="J2" s="137" t="s">
        <v>240</v>
      </c>
      <c r="K2" s="250" t="s">
        <v>241</v>
      </c>
    </row>
    <row r="3" spans="2:11" ht="20.100000000000001" customHeight="1" x14ac:dyDescent="0.4">
      <c r="B3" s="250"/>
      <c r="C3" s="250"/>
      <c r="D3" s="250"/>
      <c r="E3" s="250"/>
      <c r="F3" s="250"/>
      <c r="G3" s="250"/>
      <c r="H3" s="250"/>
      <c r="I3" s="250"/>
      <c r="J3" s="91">
        <f>SUM(J4:J6)</f>
        <v>1251460</v>
      </c>
      <c r="K3" s="250"/>
    </row>
    <row r="4" spans="2:11" ht="20.100000000000001" customHeight="1" x14ac:dyDescent="0.4">
      <c r="B4" s="178">
        <v>1</v>
      </c>
      <c r="C4" s="179">
        <v>46237</v>
      </c>
      <c r="D4" s="179" t="s">
        <v>277</v>
      </c>
      <c r="E4" s="108" t="s">
        <v>389</v>
      </c>
      <c r="F4" s="104" t="s">
        <v>386</v>
      </c>
      <c r="G4" s="109" t="s">
        <v>275</v>
      </c>
      <c r="H4" s="109">
        <v>1</v>
      </c>
      <c r="I4" s="104" t="s">
        <v>379</v>
      </c>
      <c r="J4" s="110">
        <f>112130+330000</f>
        <v>442130</v>
      </c>
      <c r="K4" s="104" t="s">
        <v>278</v>
      </c>
    </row>
    <row r="5" spans="2:11" ht="20.100000000000001" customHeight="1" x14ac:dyDescent="0.4">
      <c r="B5" s="178">
        <v>2</v>
      </c>
      <c r="C5" s="179">
        <v>46239</v>
      </c>
      <c r="D5" s="179" t="s">
        <v>277</v>
      </c>
      <c r="E5" s="108" t="s">
        <v>389</v>
      </c>
      <c r="F5" s="104" t="s">
        <v>387</v>
      </c>
      <c r="G5" s="109" t="s">
        <v>388</v>
      </c>
      <c r="H5" s="109">
        <v>1</v>
      </c>
      <c r="I5" s="104" t="s">
        <v>379</v>
      </c>
      <c r="J5" s="110">
        <f>227310+300000+100000</f>
        <v>627310</v>
      </c>
      <c r="K5" s="104" t="s">
        <v>278</v>
      </c>
    </row>
    <row r="6" spans="2:11" ht="20.100000000000001" customHeight="1" x14ac:dyDescent="0.4">
      <c r="B6" s="178">
        <v>3</v>
      </c>
      <c r="C6" s="179">
        <v>46239</v>
      </c>
      <c r="D6" s="179" t="s">
        <v>277</v>
      </c>
      <c r="E6" s="108" t="s">
        <v>389</v>
      </c>
      <c r="F6" s="104" t="s">
        <v>383</v>
      </c>
      <c r="G6" s="109" t="s">
        <v>279</v>
      </c>
      <c r="H6" s="109">
        <v>1</v>
      </c>
      <c r="I6" s="104" t="s">
        <v>379</v>
      </c>
      <c r="J6" s="110">
        <v>182020</v>
      </c>
      <c r="K6" s="104" t="s">
        <v>278</v>
      </c>
    </row>
    <row r="7" spans="2:11" ht="20.100000000000001" customHeight="1" x14ac:dyDescent="0.4"/>
  </sheetData>
  <mergeCells count="10">
    <mergeCell ref="B1:K1"/>
    <mergeCell ref="B2:B3"/>
    <mergeCell ref="C2:C3"/>
    <mergeCell ref="D2:D3"/>
    <mergeCell ref="E2:E3"/>
    <mergeCell ref="F2:F3"/>
    <mergeCell ref="G2:G3"/>
    <mergeCell ref="H2:H3"/>
    <mergeCell ref="I2:I3"/>
    <mergeCell ref="K2:K3"/>
  </mergeCells>
  <phoneticPr fontId="3" type="noConversion"/>
  <pageMargins left="0.7" right="0.7" top="0.75" bottom="0.75" header="0.3" footer="0.3"/>
  <pageSetup paperSize="9" scale="69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3"/>
  <sheetViews>
    <sheetView view="pageBreakPreview" zoomScale="85" zoomScaleNormal="100" zoomScaleSheetLayoutView="85" workbookViewId="0">
      <selection activeCell="I15" sqref="I15"/>
    </sheetView>
  </sheetViews>
  <sheetFormatPr defaultRowHeight="17.399999999999999" x14ac:dyDescent="0.4"/>
  <cols>
    <col min="1" max="1" width="9" style="52"/>
    <col min="2" max="3" width="12.59765625" style="52" customWidth="1"/>
    <col min="4" max="4" width="22.8984375" style="52" bestFit="1" customWidth="1"/>
    <col min="5" max="5" width="31.3984375" style="52" bestFit="1" customWidth="1"/>
    <col min="6" max="6" width="10.59765625" style="52" customWidth="1"/>
    <col min="7" max="7" width="8.09765625" style="52" customWidth="1"/>
    <col min="8" max="8" width="10.5" style="52" bestFit="1" customWidth="1"/>
    <col min="9" max="9" width="13.59765625" style="52" customWidth="1"/>
    <col min="10" max="10" width="35.59765625" style="52" customWidth="1"/>
    <col min="11" max="12" width="9" style="52"/>
  </cols>
  <sheetData>
    <row r="1" spans="1:12" ht="35.1" customHeight="1" x14ac:dyDescent="0.4">
      <c r="A1" s="247" t="s">
        <v>242</v>
      </c>
      <c r="B1" s="248"/>
      <c r="C1" s="248"/>
      <c r="D1" s="248"/>
      <c r="E1" s="248"/>
      <c r="F1" s="248"/>
      <c r="G1" s="248"/>
      <c r="H1" s="248"/>
      <c r="I1" s="248"/>
      <c r="J1" s="249"/>
    </row>
    <row r="2" spans="1:12" ht="24.9" customHeight="1" x14ac:dyDescent="0.4">
      <c r="A2" s="250" t="s">
        <v>243</v>
      </c>
      <c r="B2" s="250" t="s">
        <v>244</v>
      </c>
      <c r="C2" s="250" t="s">
        <v>109</v>
      </c>
      <c r="D2" s="250" t="s">
        <v>245</v>
      </c>
      <c r="E2" s="250" t="s">
        <v>246</v>
      </c>
      <c r="F2" s="250" t="s">
        <v>247</v>
      </c>
      <c r="G2" s="250" t="s">
        <v>248</v>
      </c>
      <c r="H2" s="250" t="s">
        <v>249</v>
      </c>
      <c r="I2" s="137" t="s">
        <v>250</v>
      </c>
      <c r="J2" s="250" t="s">
        <v>228</v>
      </c>
    </row>
    <row r="3" spans="1:12" ht="24.9" customHeight="1" x14ac:dyDescent="0.4">
      <c r="A3" s="250"/>
      <c r="B3" s="250"/>
      <c r="C3" s="250"/>
      <c r="D3" s="250"/>
      <c r="E3" s="250"/>
      <c r="F3" s="250"/>
      <c r="G3" s="250"/>
      <c r="H3" s="250"/>
      <c r="I3" s="91">
        <f>SUM(I4:I9)</f>
        <v>0</v>
      </c>
      <c r="J3" s="250"/>
      <c r="L3" s="92" t="s">
        <v>251</v>
      </c>
    </row>
    <row r="4" spans="1:12" ht="24.9" customHeight="1" x14ac:dyDescent="0.4">
      <c r="A4" s="93"/>
      <c r="B4" s="105"/>
      <c r="C4" s="93"/>
      <c r="D4" s="93"/>
      <c r="E4" s="93"/>
      <c r="F4" s="93"/>
      <c r="G4" s="93"/>
      <c r="H4" s="94"/>
      <c r="I4" s="94"/>
      <c r="J4" s="93"/>
      <c r="L4" s="95" t="s">
        <v>252</v>
      </c>
    </row>
    <row r="5" spans="1:12" ht="24.9" customHeight="1" x14ac:dyDescent="0.4">
      <c r="A5" s="93"/>
      <c r="B5" s="105"/>
      <c r="C5" s="93"/>
      <c r="D5" s="93"/>
      <c r="E5" s="93"/>
      <c r="F5" s="93"/>
      <c r="G5" s="93"/>
      <c r="H5" s="94"/>
      <c r="I5" s="94"/>
      <c r="J5" s="93"/>
      <c r="L5" s="95" t="s">
        <v>253</v>
      </c>
    </row>
    <row r="6" spans="1:12" ht="24.9" customHeight="1" x14ac:dyDescent="0.4">
      <c r="A6" s="93"/>
      <c r="B6" s="93"/>
      <c r="C6" s="93"/>
      <c r="D6" s="93"/>
      <c r="E6" s="93"/>
      <c r="F6" s="93"/>
      <c r="G6" s="93"/>
      <c r="H6" s="94"/>
      <c r="I6" s="94"/>
      <c r="J6" s="93"/>
      <c r="L6" s="95" t="s">
        <v>254</v>
      </c>
    </row>
    <row r="7" spans="1:12" ht="24.9" customHeight="1" x14ac:dyDescent="0.4">
      <c r="A7" s="93"/>
      <c r="B7" s="93"/>
      <c r="C7" s="93"/>
      <c r="D7" s="93"/>
      <c r="E7" s="93"/>
      <c r="F7" s="93"/>
      <c r="G7" s="93"/>
      <c r="H7" s="94"/>
      <c r="I7" s="94"/>
      <c r="J7" s="93"/>
      <c r="L7" s="95" t="s">
        <v>255</v>
      </c>
    </row>
    <row r="8" spans="1:12" ht="24.9" customHeight="1" x14ac:dyDescent="0.4">
      <c r="A8" s="93"/>
      <c r="B8" s="93"/>
      <c r="C8" s="93"/>
      <c r="D8" s="93"/>
      <c r="E8" s="93"/>
      <c r="F8" s="93"/>
      <c r="G8" s="93"/>
      <c r="H8" s="93"/>
      <c r="I8" s="94"/>
      <c r="J8" s="93"/>
      <c r="L8" s="96" t="s">
        <v>256</v>
      </c>
    </row>
    <row r="9" spans="1:12" ht="24.9" customHeight="1" x14ac:dyDescent="0.4">
      <c r="A9" s="93"/>
      <c r="B9" s="93"/>
      <c r="C9" s="93"/>
      <c r="D9" s="93"/>
      <c r="E9" s="93"/>
      <c r="F9" s="93"/>
      <c r="G9" s="93"/>
      <c r="H9" s="93"/>
      <c r="I9" s="94"/>
      <c r="J9" s="93"/>
      <c r="L9" s="96" t="s">
        <v>257</v>
      </c>
    </row>
    <row r="10" spans="1:12" x14ac:dyDescent="0.4">
      <c r="L10" s="96" t="s">
        <v>258</v>
      </c>
    </row>
    <row r="11" spans="1:12" x14ac:dyDescent="0.4">
      <c r="L11" s="96" t="s">
        <v>259</v>
      </c>
    </row>
    <row r="12" spans="1:12" x14ac:dyDescent="0.4">
      <c r="L12" s="92"/>
    </row>
    <row r="13" spans="1:12" x14ac:dyDescent="0.4">
      <c r="L13" s="52" t="s">
        <v>276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view="pageBreakPreview" zoomScale="85" zoomScaleNormal="100" zoomScaleSheetLayoutView="85" workbookViewId="0">
      <selection activeCell="A5" sqref="A5"/>
    </sheetView>
  </sheetViews>
  <sheetFormatPr defaultRowHeight="17.399999999999999" x14ac:dyDescent="0.4"/>
  <cols>
    <col min="1" max="2" width="15.59765625" customWidth="1"/>
    <col min="3" max="5" width="20.59765625" customWidth="1"/>
    <col min="6" max="6" width="15.59765625" customWidth="1"/>
    <col min="7" max="9" width="20.59765625" customWidth="1"/>
  </cols>
  <sheetData>
    <row r="1" spans="1:12" ht="35.1" customHeight="1" x14ac:dyDescent="0.4">
      <c r="A1" s="252" t="s">
        <v>261</v>
      </c>
      <c r="B1" s="252"/>
      <c r="C1" s="252"/>
      <c r="D1" s="252"/>
      <c r="E1" s="252"/>
      <c r="F1" s="252"/>
      <c r="G1" s="252"/>
      <c r="H1" s="252"/>
      <c r="I1" s="252"/>
      <c r="J1" s="52"/>
      <c r="K1" s="52"/>
      <c r="L1" s="52"/>
    </row>
    <row r="2" spans="1:12" ht="24.9" customHeight="1" x14ac:dyDescent="0.4">
      <c r="A2" s="250" t="s">
        <v>262</v>
      </c>
      <c r="B2" s="254" t="s">
        <v>263</v>
      </c>
      <c r="C2" s="254" t="s">
        <v>264</v>
      </c>
      <c r="D2" s="255" t="s">
        <v>255</v>
      </c>
      <c r="E2" s="254" t="s">
        <v>256</v>
      </c>
      <c r="F2" s="254" t="s">
        <v>233</v>
      </c>
      <c r="G2" s="256" t="s">
        <v>265</v>
      </c>
      <c r="H2" s="138" t="s">
        <v>266</v>
      </c>
      <c r="I2" s="254" t="s">
        <v>267</v>
      </c>
      <c r="J2" s="52"/>
      <c r="K2" s="52"/>
      <c r="L2" s="52"/>
    </row>
    <row r="3" spans="1:12" ht="24.9" customHeight="1" x14ac:dyDescent="0.4">
      <c r="A3" s="253"/>
      <c r="B3" s="254"/>
      <c r="C3" s="254"/>
      <c r="D3" s="255"/>
      <c r="E3" s="254"/>
      <c r="F3" s="254"/>
      <c r="G3" s="256"/>
      <c r="H3" s="97">
        <f>SUM(H4:H7)</f>
        <v>0</v>
      </c>
      <c r="I3" s="254"/>
      <c r="J3" s="52"/>
      <c r="K3" s="92" t="s">
        <v>251</v>
      </c>
      <c r="L3" s="52"/>
    </row>
    <row r="4" spans="1:12" ht="24.9" customHeight="1" x14ac:dyDescent="0.4">
      <c r="A4" s="93"/>
      <c r="B4" s="105"/>
      <c r="C4" s="93"/>
      <c r="D4" s="93"/>
      <c r="E4" s="93"/>
      <c r="F4" s="93"/>
      <c r="G4" s="94"/>
      <c r="H4" s="94"/>
      <c r="I4" s="94"/>
      <c r="J4" s="52"/>
      <c r="K4" s="95" t="s">
        <v>252</v>
      </c>
      <c r="L4" s="52"/>
    </row>
    <row r="5" spans="1:12" ht="24.9" customHeight="1" x14ac:dyDescent="0.4">
      <c r="A5" s="93"/>
      <c r="B5" s="105"/>
      <c r="C5" s="93"/>
      <c r="D5" s="93"/>
      <c r="E5" s="93"/>
      <c r="F5" s="93"/>
      <c r="G5" s="94"/>
      <c r="H5" s="94"/>
      <c r="I5" s="94"/>
      <c r="J5" s="52"/>
      <c r="K5" s="95" t="s">
        <v>253</v>
      </c>
      <c r="L5" s="52"/>
    </row>
    <row r="6" spans="1:12" ht="24.9" customHeight="1" x14ac:dyDescent="0.4">
      <c r="A6" s="93"/>
      <c r="B6" s="105"/>
      <c r="C6" s="93"/>
      <c r="D6" s="93"/>
      <c r="E6" s="93"/>
      <c r="F6" s="93"/>
      <c r="G6" s="94"/>
      <c r="H6" s="94"/>
      <c r="I6" s="94"/>
      <c r="J6" s="52"/>
      <c r="K6" s="95" t="s">
        <v>254</v>
      </c>
      <c r="L6" s="52"/>
    </row>
    <row r="7" spans="1:12" ht="24.9" customHeight="1" x14ac:dyDescent="0.4">
      <c r="A7" s="52"/>
      <c r="B7" s="105"/>
      <c r="C7" s="93"/>
      <c r="D7" s="93"/>
      <c r="E7" s="93"/>
      <c r="F7" s="93"/>
      <c r="G7" s="94"/>
      <c r="H7" s="94"/>
      <c r="I7" s="94"/>
      <c r="J7" s="52"/>
      <c r="K7" s="95" t="s">
        <v>255</v>
      </c>
      <c r="L7" s="52"/>
    </row>
    <row r="8" spans="1:12" ht="24.9" customHeight="1" x14ac:dyDescent="0.4">
      <c r="A8" s="52"/>
      <c r="B8" s="52"/>
      <c r="C8" s="52"/>
      <c r="D8" s="52"/>
      <c r="E8" s="52"/>
      <c r="F8" s="52"/>
      <c r="G8" s="52"/>
      <c r="H8" s="52"/>
      <c r="I8" s="52"/>
      <c r="J8" s="52"/>
      <c r="K8" s="96" t="s">
        <v>256</v>
      </c>
      <c r="L8" s="52"/>
    </row>
    <row r="9" spans="1:12" ht="24.9" customHeight="1" x14ac:dyDescent="0.4">
      <c r="A9" s="52"/>
      <c r="B9" s="52"/>
      <c r="C9" s="52"/>
      <c r="D9" s="52"/>
      <c r="E9" s="52"/>
      <c r="F9" s="52"/>
      <c r="G9" s="52"/>
      <c r="H9" s="52"/>
      <c r="I9" s="52"/>
      <c r="J9" s="52"/>
      <c r="K9" s="96" t="s">
        <v>257</v>
      </c>
      <c r="L9" s="52"/>
    </row>
    <row r="10" spans="1:12" x14ac:dyDescent="0.4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96" t="s">
        <v>258</v>
      </c>
      <c r="L10" s="52"/>
    </row>
    <row r="11" spans="1:12" x14ac:dyDescent="0.4">
      <c r="B11" s="52"/>
      <c r="C11" s="52"/>
      <c r="D11" s="52"/>
      <c r="E11" s="52"/>
      <c r="F11" s="52"/>
      <c r="G11" s="52"/>
      <c r="H11" s="52"/>
      <c r="I11" s="52"/>
      <c r="J11" s="52"/>
      <c r="K11" s="96" t="s">
        <v>259</v>
      </c>
      <c r="L11" s="52"/>
    </row>
    <row r="12" spans="1:12" x14ac:dyDescent="0.4">
      <c r="J12" s="52"/>
      <c r="K12" s="92"/>
      <c r="L12" s="52"/>
    </row>
    <row r="13" spans="1:12" x14ac:dyDescent="0.4">
      <c r="J13" s="52"/>
      <c r="K13" s="52" t="s">
        <v>260</v>
      </c>
      <c r="L13" s="52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5:AA17"/>
  <sheetViews>
    <sheetView view="pageBreakPreview" zoomScale="70" zoomScaleNormal="100" zoomScaleSheetLayoutView="70" workbookViewId="0">
      <selection activeCell="I20" sqref="I20"/>
    </sheetView>
  </sheetViews>
  <sheetFormatPr defaultRowHeight="17.399999999999999" x14ac:dyDescent="0.4"/>
  <cols>
    <col min="2" max="4" width="8.59765625" customWidth="1"/>
    <col min="5" max="5" width="20.59765625" customWidth="1"/>
    <col min="6" max="6" width="62" customWidth="1"/>
    <col min="7" max="7" width="35.59765625" customWidth="1"/>
    <col min="8" max="8" width="12.59765625" customWidth="1"/>
    <col min="9" max="9" width="26.8984375" customWidth="1"/>
    <col min="10" max="10" width="8.59765625" customWidth="1"/>
    <col min="11" max="14" width="12.59765625" customWidth="1"/>
    <col min="15" max="15" width="19.3984375" bestFit="1" customWidth="1"/>
    <col min="16" max="16" width="16.09765625" customWidth="1"/>
    <col min="17" max="17" width="13" customWidth="1"/>
    <col min="18" max="26" width="10.09765625" customWidth="1"/>
  </cols>
  <sheetData>
    <row r="5" spans="2:27" ht="44.1" customHeight="1" x14ac:dyDescent="0.4">
      <c r="B5" s="111" t="s">
        <v>316</v>
      </c>
      <c r="C5" s="111"/>
      <c r="D5" s="111"/>
      <c r="E5" s="111"/>
      <c r="F5" s="111"/>
      <c r="R5" t="s">
        <v>317</v>
      </c>
      <c r="S5" t="s">
        <v>318</v>
      </c>
      <c r="T5" t="s">
        <v>280</v>
      </c>
      <c r="U5" t="s">
        <v>319</v>
      </c>
      <c r="V5" t="s">
        <v>281</v>
      </c>
      <c r="W5" t="s">
        <v>282</v>
      </c>
      <c r="X5" t="s">
        <v>283</v>
      </c>
      <c r="Y5" t="s">
        <v>284</v>
      </c>
      <c r="Z5" t="s">
        <v>285</v>
      </c>
      <c r="AA5" t="s">
        <v>286</v>
      </c>
    </row>
    <row r="6" spans="2:27" ht="23.1" customHeight="1" x14ac:dyDescent="0.4">
      <c r="B6" s="112"/>
      <c r="L6" s="113"/>
      <c r="M6" s="114"/>
      <c r="N6" s="114"/>
      <c r="O6" s="115"/>
      <c r="P6" s="116" t="s">
        <v>320</v>
      </c>
      <c r="R6">
        <v>193438</v>
      </c>
      <c r="S6">
        <v>195968</v>
      </c>
      <c r="T6" s="117"/>
      <c r="Z6" s="118"/>
      <c r="AA6" s="118"/>
    </row>
    <row r="7" spans="2:27" ht="30" customHeight="1" x14ac:dyDescent="0.4">
      <c r="B7" s="119" t="s">
        <v>321</v>
      </c>
      <c r="C7" s="119" t="s">
        <v>322</v>
      </c>
      <c r="D7" s="119" t="s">
        <v>323</v>
      </c>
      <c r="E7" s="119" t="s">
        <v>324</v>
      </c>
      <c r="F7" s="119" t="s">
        <v>325</v>
      </c>
      <c r="G7" s="119" t="s">
        <v>326</v>
      </c>
      <c r="H7" s="119" t="s">
        <v>327</v>
      </c>
      <c r="I7" s="119" t="s">
        <v>328</v>
      </c>
      <c r="J7" s="119" t="s">
        <v>329</v>
      </c>
      <c r="K7" s="119" t="s">
        <v>330</v>
      </c>
      <c r="L7" s="119" t="s">
        <v>331</v>
      </c>
      <c r="M7" s="119" t="s">
        <v>332</v>
      </c>
      <c r="N7" s="119" t="s">
        <v>333</v>
      </c>
      <c r="O7" s="119" t="s">
        <v>334</v>
      </c>
      <c r="P7" s="119" t="s">
        <v>335</v>
      </c>
    </row>
    <row r="8" spans="2:27" ht="50.1" customHeight="1" x14ac:dyDescent="0.4">
      <c r="B8" s="120">
        <v>1</v>
      </c>
      <c r="C8" s="120" t="s">
        <v>336</v>
      </c>
      <c r="D8" s="120" t="s">
        <v>337</v>
      </c>
      <c r="E8" s="120" t="s">
        <v>338</v>
      </c>
      <c r="F8" s="121" t="s">
        <v>287</v>
      </c>
      <c r="G8" s="120" t="s">
        <v>339</v>
      </c>
      <c r="H8" s="122">
        <v>45959</v>
      </c>
      <c r="I8" s="120" t="s">
        <v>340</v>
      </c>
      <c r="J8" s="120">
        <v>120</v>
      </c>
      <c r="K8" s="120">
        <v>0.25</v>
      </c>
      <c r="L8" s="120">
        <v>19</v>
      </c>
      <c r="M8" s="123">
        <f>K8*L8</f>
        <v>4.75</v>
      </c>
      <c r="N8" s="124">
        <v>193438</v>
      </c>
      <c r="O8" s="181">
        <f>M8*N8</f>
        <v>918830.5</v>
      </c>
      <c r="P8" s="120"/>
      <c r="Q8" t="s">
        <v>341</v>
      </c>
    </row>
    <row r="9" spans="2:27" ht="50.1" customHeight="1" x14ac:dyDescent="0.4">
      <c r="B9" s="120">
        <v>2</v>
      </c>
      <c r="C9" s="120" t="s">
        <v>336</v>
      </c>
      <c r="D9" s="120" t="s">
        <v>337</v>
      </c>
      <c r="E9" s="120" t="s">
        <v>338</v>
      </c>
      <c r="F9" s="120" t="s">
        <v>342</v>
      </c>
      <c r="G9" s="120" t="s">
        <v>343</v>
      </c>
      <c r="H9" s="120" t="s">
        <v>344</v>
      </c>
      <c r="I9" s="121" t="s">
        <v>345</v>
      </c>
      <c r="J9" s="120">
        <v>960</v>
      </c>
      <c r="K9" s="120">
        <v>2</v>
      </c>
      <c r="L9" s="120">
        <v>20</v>
      </c>
      <c r="M9" s="123">
        <f>K9*L9</f>
        <v>40</v>
      </c>
      <c r="N9" s="124">
        <v>193438</v>
      </c>
      <c r="O9" s="181">
        <f>M9*N9</f>
        <v>7737520</v>
      </c>
      <c r="P9" s="120"/>
      <c r="Q9" t="s">
        <v>341</v>
      </c>
    </row>
    <row r="10" spans="2:27" ht="50.1" customHeight="1" x14ac:dyDescent="0.4">
      <c r="B10" s="120">
        <v>3</v>
      </c>
      <c r="C10" s="120" t="s">
        <v>336</v>
      </c>
      <c r="D10" s="120" t="s">
        <v>337</v>
      </c>
      <c r="E10" s="120" t="s">
        <v>346</v>
      </c>
      <c r="F10" s="121" t="s">
        <v>347</v>
      </c>
      <c r="G10" s="120" t="s">
        <v>348</v>
      </c>
      <c r="H10" s="122" t="s">
        <v>349</v>
      </c>
      <c r="I10" s="120" t="s">
        <v>350</v>
      </c>
      <c r="J10" s="120"/>
      <c r="K10" s="120"/>
      <c r="L10" s="120"/>
      <c r="M10" s="123"/>
      <c r="N10" s="124"/>
      <c r="O10" s="181">
        <v>3910000</v>
      </c>
      <c r="P10" s="120"/>
      <c r="Q10" t="s">
        <v>351</v>
      </c>
    </row>
    <row r="11" spans="2:27" ht="50.1" customHeight="1" x14ac:dyDescent="0.4">
      <c r="B11" s="120">
        <v>4</v>
      </c>
      <c r="C11" s="120" t="s">
        <v>336</v>
      </c>
      <c r="D11" s="120" t="s">
        <v>337</v>
      </c>
      <c r="E11" s="120" t="s">
        <v>338</v>
      </c>
      <c r="F11" s="120" t="s">
        <v>352</v>
      </c>
      <c r="G11" s="120" t="s">
        <v>353</v>
      </c>
      <c r="H11" s="122">
        <v>46084</v>
      </c>
      <c r="I11" s="121" t="s">
        <v>354</v>
      </c>
      <c r="J11" s="120"/>
      <c r="K11" s="120"/>
      <c r="L11" s="120"/>
      <c r="M11" s="123"/>
      <c r="N11" s="124"/>
      <c r="O11" s="181">
        <v>591000</v>
      </c>
      <c r="P11" s="120"/>
      <c r="Q11" t="s">
        <v>351</v>
      </c>
    </row>
    <row r="12" spans="2:27" ht="50.1" customHeight="1" x14ac:dyDescent="0.4">
      <c r="B12" s="120">
        <v>5</v>
      </c>
      <c r="C12" s="120" t="s">
        <v>336</v>
      </c>
      <c r="D12" s="120" t="s">
        <v>355</v>
      </c>
      <c r="E12" s="120" t="s">
        <v>338</v>
      </c>
      <c r="F12" s="120" t="s">
        <v>352</v>
      </c>
      <c r="G12" s="120" t="s">
        <v>356</v>
      </c>
      <c r="H12" s="122">
        <v>46085</v>
      </c>
      <c r="I12" s="121" t="s">
        <v>357</v>
      </c>
      <c r="J12" s="120"/>
      <c r="K12" s="120"/>
      <c r="L12" s="120"/>
      <c r="M12" s="123"/>
      <c r="N12" s="124"/>
      <c r="O12" s="181">
        <v>1071000</v>
      </c>
      <c r="P12" s="120"/>
      <c r="Q12" t="s">
        <v>351</v>
      </c>
    </row>
    <row r="13" spans="2:27" ht="50.1" customHeight="1" x14ac:dyDescent="0.4">
      <c r="B13" s="120">
        <v>6</v>
      </c>
      <c r="C13" s="120" t="s">
        <v>336</v>
      </c>
      <c r="D13" s="120" t="s">
        <v>360</v>
      </c>
      <c r="E13" s="120" t="s">
        <v>338</v>
      </c>
      <c r="F13" s="120" t="s">
        <v>361</v>
      </c>
      <c r="G13" s="120" t="s">
        <v>362</v>
      </c>
      <c r="H13" s="122">
        <v>46100</v>
      </c>
      <c r="I13" s="121" t="s">
        <v>363</v>
      </c>
      <c r="J13" s="120">
        <v>240</v>
      </c>
      <c r="K13" s="120"/>
      <c r="L13" s="120">
        <v>1</v>
      </c>
      <c r="M13" s="123"/>
      <c r="N13" s="124"/>
      <c r="O13" s="181">
        <v>120000</v>
      </c>
      <c r="P13" s="120"/>
      <c r="Q13" t="s">
        <v>368</v>
      </c>
    </row>
    <row r="14" spans="2:27" ht="50.1" customHeight="1" x14ac:dyDescent="0.4">
      <c r="B14" s="120">
        <v>7</v>
      </c>
      <c r="C14" s="120" t="s">
        <v>336</v>
      </c>
      <c r="D14" s="120" t="s">
        <v>337</v>
      </c>
      <c r="E14" s="120" t="s">
        <v>338</v>
      </c>
      <c r="F14" s="121" t="s">
        <v>364</v>
      </c>
      <c r="G14" s="120" t="s">
        <v>365</v>
      </c>
      <c r="H14" s="121" t="s">
        <v>366</v>
      </c>
      <c r="I14" s="177" t="s">
        <v>367</v>
      </c>
      <c r="J14" s="120">
        <v>1920</v>
      </c>
      <c r="K14" s="120"/>
      <c r="L14" s="120">
        <v>1</v>
      </c>
      <c r="M14" s="123"/>
      <c r="N14" s="124"/>
      <c r="O14" s="181">
        <v>1840000</v>
      </c>
      <c r="P14" s="120"/>
      <c r="Q14" t="s">
        <v>368</v>
      </c>
    </row>
    <row r="15" spans="2:27" ht="50.1" customHeight="1" x14ac:dyDescent="0.4">
      <c r="B15" s="120">
        <v>8</v>
      </c>
      <c r="C15" s="120" t="s">
        <v>371</v>
      </c>
      <c r="D15" s="120" t="s">
        <v>337</v>
      </c>
      <c r="E15" s="120" t="s">
        <v>372</v>
      </c>
      <c r="F15" s="120" t="s">
        <v>373</v>
      </c>
      <c r="G15" s="120" t="s">
        <v>374</v>
      </c>
      <c r="H15" s="183" t="s">
        <v>376</v>
      </c>
      <c r="I15" s="121"/>
      <c r="J15" s="120"/>
      <c r="K15" s="120"/>
      <c r="L15" s="120">
        <v>15</v>
      </c>
      <c r="M15" s="123"/>
      <c r="N15" s="124"/>
      <c r="O15" s="181" t="s">
        <v>375</v>
      </c>
      <c r="P15" s="120"/>
      <c r="Q15" t="s">
        <v>370</v>
      </c>
    </row>
    <row r="16" spans="2:27" s="128" customFormat="1" ht="50.1" customHeight="1" x14ac:dyDescent="0.4">
      <c r="B16" s="257" t="s">
        <v>358</v>
      </c>
      <c r="C16" s="258"/>
      <c r="D16" s="258"/>
      <c r="E16" s="258"/>
      <c r="F16" s="258"/>
      <c r="G16" s="258"/>
      <c r="H16" s="258"/>
      <c r="I16" s="258"/>
      <c r="J16" s="258"/>
      <c r="K16" s="258"/>
      <c r="L16" s="259"/>
      <c r="M16" s="125">
        <f>SUM(M8:M9)</f>
        <v>44.75</v>
      </c>
      <c r="N16" s="125"/>
      <c r="O16" s="126">
        <f>SUM(O8:O15)</f>
        <v>16188350.5</v>
      </c>
      <c r="P16" s="127"/>
    </row>
    <row r="17" spans="2:16" s="132" customFormat="1" ht="50.1" customHeight="1" x14ac:dyDescent="0.4">
      <c r="B17" s="260" t="s">
        <v>359</v>
      </c>
      <c r="C17" s="261"/>
      <c r="D17" s="261"/>
      <c r="E17" s="261"/>
      <c r="F17" s="261"/>
      <c r="G17" s="261"/>
      <c r="H17" s="261"/>
      <c r="I17" s="261"/>
      <c r="J17" s="261"/>
      <c r="K17" s="261"/>
      <c r="L17" s="262"/>
      <c r="M17" s="129">
        <f>M16</f>
        <v>44.75</v>
      </c>
      <c r="N17" s="129"/>
      <c r="O17" s="130">
        <f>O16</f>
        <v>16188350.5</v>
      </c>
      <c r="P17" s="131"/>
    </row>
  </sheetData>
  <autoFilter ref="A7:Z16" xr:uid="{00000000-0009-0000-0000-00000B000000}"/>
  <mergeCells count="2">
    <mergeCell ref="B16:L16"/>
    <mergeCell ref="B17:L1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263" t="s">
        <v>40</v>
      </c>
      <c r="C2" s="35" t="s">
        <v>36</v>
      </c>
      <c r="D2" s="35"/>
      <c r="E2" s="35" t="s">
        <v>39</v>
      </c>
    </row>
    <row r="3" spans="2:18" ht="30" customHeight="1" x14ac:dyDescent="0.4">
      <c r="B3" s="264"/>
      <c r="C3" s="35" t="s">
        <v>37</v>
      </c>
      <c r="D3" s="35"/>
      <c r="E3" s="35" t="s">
        <v>39</v>
      </c>
    </row>
    <row r="4" spans="2:18" ht="30" customHeight="1" x14ac:dyDescent="0.4">
      <c r="B4" s="264"/>
      <c r="C4" s="35" t="s">
        <v>38</v>
      </c>
      <c r="D4" s="35"/>
      <c r="E4" s="35" t="s">
        <v>39</v>
      </c>
    </row>
    <row r="6" spans="2:18" ht="48.9" customHeight="1" x14ac:dyDescent="0.4">
      <c r="G6" s="263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" customHeight="1" x14ac:dyDescent="0.4">
      <c r="G7" s="263"/>
      <c r="H7" s="35"/>
      <c r="I7" s="35"/>
      <c r="J7" s="35"/>
      <c r="K7" s="34"/>
      <c r="L7" s="34"/>
      <c r="M7" s="34"/>
      <c r="N7" s="34"/>
      <c r="O7" s="34"/>
    </row>
    <row r="8" spans="2:18" ht="24.9" customHeight="1" x14ac:dyDescent="0.4">
      <c r="G8" s="34"/>
      <c r="H8" s="34"/>
      <c r="I8" s="34"/>
      <c r="J8" s="34"/>
      <c r="K8" s="34"/>
      <c r="L8" s="265" t="s">
        <v>47</v>
      </c>
      <c r="M8" s="35" t="s">
        <v>43</v>
      </c>
      <c r="N8" s="35" t="s">
        <v>44</v>
      </c>
      <c r="O8" s="35" t="s">
        <v>45</v>
      </c>
    </row>
    <row r="9" spans="2:18" ht="39.9" customHeight="1" x14ac:dyDescent="0.4">
      <c r="G9" s="34"/>
      <c r="H9" s="34"/>
      <c r="I9" s="34"/>
      <c r="J9" s="34"/>
      <c r="K9" s="34"/>
      <c r="L9" s="266"/>
      <c r="M9" s="35"/>
      <c r="N9" s="35"/>
      <c r="O9" s="35"/>
    </row>
    <row r="11" spans="2:18" ht="24.9" customHeight="1" x14ac:dyDescent="0.4">
      <c r="Q11" s="35" t="s">
        <v>49</v>
      </c>
      <c r="R11" s="35" t="s">
        <v>52</v>
      </c>
    </row>
    <row r="12" spans="2:18" ht="24.9" customHeight="1" x14ac:dyDescent="0.4">
      <c r="Q12" s="35" t="s">
        <v>50</v>
      </c>
      <c r="R12" s="35" t="s">
        <v>53</v>
      </c>
    </row>
    <row r="13" spans="2:18" ht="24.9" customHeight="1" x14ac:dyDescent="0.4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267" t="s">
        <v>54</v>
      </c>
      <c r="C3" s="268"/>
    </row>
    <row r="4" spans="2:3" x14ac:dyDescent="0.4">
      <c r="B4" s="37" t="s">
        <v>55</v>
      </c>
      <c r="C4" s="37" t="s">
        <v>56</v>
      </c>
    </row>
    <row r="5" spans="2:3" x14ac:dyDescent="0.4">
      <c r="B5" s="35" t="s">
        <v>57</v>
      </c>
      <c r="C5" s="35">
        <v>0.25</v>
      </c>
    </row>
    <row r="6" spans="2:3" x14ac:dyDescent="0.4">
      <c r="B6" s="35" t="s">
        <v>58</v>
      </c>
      <c r="C6" s="35">
        <v>0.5</v>
      </c>
    </row>
    <row r="7" spans="2:3" x14ac:dyDescent="0.4">
      <c r="B7" s="35" t="s">
        <v>59</v>
      </c>
      <c r="C7" s="35">
        <v>0.75</v>
      </c>
    </row>
    <row r="8" spans="2:3" x14ac:dyDescent="0.4">
      <c r="B8" s="35" t="s">
        <v>60</v>
      </c>
      <c r="C8" s="35">
        <v>1</v>
      </c>
    </row>
    <row r="9" spans="2:3" x14ac:dyDescent="0.4">
      <c r="B9" s="35" t="s">
        <v>61</v>
      </c>
      <c r="C9" s="35">
        <v>1.25</v>
      </c>
    </row>
    <row r="10" spans="2:3" x14ac:dyDescent="0.4">
      <c r="B10" s="35" t="s">
        <v>62</v>
      </c>
      <c r="C10" s="35">
        <v>1.5</v>
      </c>
    </row>
    <row r="11" spans="2:3" x14ac:dyDescent="0.4">
      <c r="B11" s="35" t="s">
        <v>63</v>
      </c>
      <c r="C11" s="35">
        <v>2</v>
      </c>
    </row>
    <row r="12" spans="2:3" x14ac:dyDescent="0.4">
      <c r="B12" s="35" t="s">
        <v>64</v>
      </c>
      <c r="C12" s="35">
        <v>2.5</v>
      </c>
    </row>
    <row r="13" spans="2:3" x14ac:dyDescent="0.4">
      <c r="B13" s="35" t="s">
        <v>65</v>
      </c>
      <c r="C13" s="35">
        <v>3</v>
      </c>
    </row>
    <row r="14" spans="2:3" x14ac:dyDescent="0.4">
      <c r="B14" s="35" t="s">
        <v>66</v>
      </c>
      <c r="C14" s="35">
        <v>4</v>
      </c>
    </row>
    <row r="15" spans="2:3" x14ac:dyDescent="0.4">
      <c r="B15" s="35" t="s">
        <v>67</v>
      </c>
      <c r="C15" s="35">
        <v>4</v>
      </c>
    </row>
    <row r="16" spans="2:3" x14ac:dyDescent="0.4">
      <c r="B16" s="35" t="s">
        <v>68</v>
      </c>
      <c r="C16" s="35">
        <v>5</v>
      </c>
    </row>
    <row r="17" spans="2:3" x14ac:dyDescent="0.4">
      <c r="B17" s="35" t="s">
        <v>69</v>
      </c>
      <c r="C17" s="35">
        <v>6</v>
      </c>
    </row>
    <row r="18" spans="2:3" x14ac:dyDescent="0.4">
      <c r="B18" s="35" t="s">
        <v>70</v>
      </c>
      <c r="C18" s="35">
        <v>7</v>
      </c>
    </row>
    <row r="19" spans="2:3" x14ac:dyDescent="0.4">
      <c r="B19" s="35" t="s">
        <v>71</v>
      </c>
      <c r="C19" s="35">
        <v>8</v>
      </c>
    </row>
    <row r="20" spans="2:3" x14ac:dyDescent="0.4">
      <c r="B20" s="35" t="s">
        <v>72</v>
      </c>
      <c r="C20" s="35">
        <v>9</v>
      </c>
    </row>
    <row r="21" spans="2:3" x14ac:dyDescent="0.4">
      <c r="B21" s="35" t="s">
        <v>73</v>
      </c>
      <c r="C21" s="35">
        <v>10</v>
      </c>
    </row>
    <row r="22" spans="2:3" x14ac:dyDescent="0.4">
      <c r="B22" s="35" t="s">
        <v>74</v>
      </c>
      <c r="C22" s="35">
        <v>12</v>
      </c>
    </row>
    <row r="23" spans="2:3" x14ac:dyDescent="0.4">
      <c r="B23" s="35" t="s">
        <v>75</v>
      </c>
      <c r="C23" s="35">
        <v>14</v>
      </c>
    </row>
    <row r="24" spans="2:3" x14ac:dyDescent="0.4">
      <c r="B24" s="35" t="s">
        <v>76</v>
      </c>
      <c r="C24" s="35">
        <v>16</v>
      </c>
    </row>
    <row r="25" spans="2:3" x14ac:dyDescent="0.4">
      <c r="B25" s="35" t="s">
        <v>77</v>
      </c>
      <c r="C25" s="35">
        <v>18</v>
      </c>
    </row>
    <row r="26" spans="2:3" x14ac:dyDescent="0.4">
      <c r="B26" s="35" t="s">
        <v>78</v>
      </c>
      <c r="C26" s="35">
        <v>20</v>
      </c>
    </row>
    <row r="27" spans="2:3" x14ac:dyDescent="0.4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7</vt:i4>
      </vt:variant>
    </vt:vector>
  </HeadingPairs>
  <TitlesOfParts>
    <vt:vector size="20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2026-09-03T04:57:48Z</cp:lastPrinted>
  <dcterms:created xsi:type="dcterms:W3CDTF">2025-09-12T00:04:15Z</dcterms:created>
  <dcterms:modified xsi:type="dcterms:W3CDTF">2026-10-02T01:59:38Z</dcterms:modified>
</cp:coreProperties>
</file>