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Regis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61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</cellXfs>
  <cellStyles count="1">
    <cellStyle name="Normal" xfId="0" builtinId="0" hidden="0"/>
  </cellStyles>
  <dxfs count="1">
    <dxf>
      <fill>
        <patternFill patternType="solid">
          <fgColor rgb="00F8C47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width="10" customWidth="1" min="1" max="1"/>
    <col width="28" customWidth="1" min="2" max="2"/>
    <col width="16" customWidth="1" min="3" max="3"/>
    <col width="14" customWidth="1" min="4" max="4"/>
    <col width="22" customWidth="1" min="5" max="5"/>
    <col width="28" customWidth="1" min="6" max="6"/>
    <col width="28" customWidth="1" min="7" max="7"/>
    <col width="14" customWidth="1" min="8" max="8"/>
    <col width="12" customWidth="1" min="9" max="9"/>
    <col width="16" customWidth="1" min="10" max="10"/>
    <col width="12" customWidth="1" min="11" max="11"/>
    <col width="26" customWidth="1" min="12" max="12"/>
    <col width="30" customWidth="1" min="13" max="13"/>
    <col width="20" customWidth="1" min="14" max="14"/>
    <col width="14" customWidth="1" min="15" max="15"/>
    <col width="12" customWidth="1" min="16" max="16"/>
  </cols>
  <sheetData>
    <row r="1">
      <c r="A1" s="1" t="inlineStr">
        <is>
          <t>Risk ID</t>
        </is>
      </c>
      <c r="B1" s="1" t="inlineStr">
        <is>
          <t>Asset/System</t>
        </is>
      </c>
      <c r="C1" s="1" t="inlineStr">
        <is>
          <t>Business Owner</t>
        </is>
      </c>
      <c r="D1" s="1" t="inlineStr">
        <is>
          <t>Data Classification</t>
        </is>
      </c>
      <c r="E1" s="1" t="inlineStr">
        <is>
          <t>Threat</t>
        </is>
      </c>
      <c r="F1" s="1" t="inlineStr">
        <is>
          <t>Vulnerability</t>
        </is>
      </c>
      <c r="G1" s="1" t="inlineStr">
        <is>
          <t>Existing Controls</t>
        </is>
      </c>
      <c r="H1" s="1" t="inlineStr">
        <is>
          <t>Likelihood (1-5)</t>
        </is>
      </c>
      <c r="I1" s="1" t="inlineStr">
        <is>
          <t>Impact (1-5)</t>
        </is>
      </c>
      <c r="J1" s="1" t="inlineStr">
        <is>
          <t>Risk Score (=L*I)</t>
        </is>
      </c>
      <c r="K1" s="1" t="inlineStr">
        <is>
          <t>Risk Level</t>
        </is>
      </c>
      <c r="L1" s="1" t="inlineStr">
        <is>
          <t>Proposed Treatment (Avoid/Reduce/Transfer/Accept)</t>
        </is>
      </c>
      <c r="M1" s="1" t="inlineStr">
        <is>
          <t>Proposed Controls</t>
        </is>
      </c>
      <c r="N1" s="1" t="inlineStr">
        <is>
          <t>NIST CSF Function (G/I/P/D/R)</t>
        </is>
      </c>
      <c r="O1" s="1" t="inlineStr">
        <is>
          <t>Target Date</t>
        </is>
      </c>
      <c r="P1" s="1" t="inlineStr">
        <is>
          <t>Status</t>
        </is>
      </c>
    </row>
    <row r="2">
      <c r="A2" t="inlineStr">
        <is>
          <t>RR-001</t>
        </is>
      </c>
      <c r="B2" t="inlineStr">
        <is>
          <t>Customer Web App (SaaS)</t>
        </is>
      </c>
      <c r="C2" t="inlineStr">
        <is>
          <t>App Owner</t>
        </is>
      </c>
      <c r="D2" t="inlineStr">
        <is>
          <t>Confidential</t>
        </is>
      </c>
      <c r="E2" t="inlineStr">
        <is>
          <t>SQL Injection</t>
        </is>
      </c>
      <c r="F2" t="inlineStr">
        <is>
          <t>Insufficient input validation</t>
        </is>
      </c>
      <c r="G2" t="inlineStr">
        <is>
          <t>Parameterized queries, code review</t>
        </is>
      </c>
      <c r="H2" t="n">
        <v>4</v>
      </c>
      <c r="I2" t="n">
        <v>5</v>
      </c>
      <c r="J2">
        <f>H2*I2</f>
        <v/>
      </c>
      <c r="K2">
        <f>IF(J2&gt;=16,"High",IF(J2&gt;=9,"Medium","Low"))</f>
        <v/>
      </c>
      <c r="L2" t="inlineStr">
        <is>
          <t>Reduce</t>
        </is>
      </c>
      <c r="M2" t="inlineStr">
        <is>
          <t>WAF rules; CI/CD SAST; secure coding training</t>
        </is>
      </c>
      <c r="N2" t="inlineStr">
        <is>
          <t>Protect/Detect</t>
        </is>
      </c>
      <c r="O2" t="inlineStr">
        <is>
          <t>2025-08-01</t>
        </is>
      </c>
      <c r="P2" t="inlineStr">
        <is>
          <t>Open</t>
        </is>
      </c>
    </row>
    <row r="3">
      <c r="A3" t="inlineStr">
        <is>
          <t>RR-002</t>
        </is>
      </c>
      <c r="B3" t="inlineStr">
        <is>
          <t>IdP (SSO/MFA)</t>
        </is>
      </c>
      <c r="C3" t="inlineStr">
        <is>
          <t>IT Sec</t>
        </is>
      </c>
      <c r="D3" t="inlineStr">
        <is>
          <t>Internal</t>
        </is>
      </c>
      <c r="E3" t="inlineStr">
        <is>
          <t>Credential stuffing</t>
        </is>
      </c>
      <c r="F3" t="inlineStr">
        <is>
          <t>Weak password hygiene</t>
        </is>
      </c>
      <c r="G3" t="inlineStr">
        <is>
          <t>MFA enabled</t>
        </is>
      </c>
      <c r="H3" t="n">
        <v>3</v>
      </c>
      <c r="I3" t="n">
        <v>4</v>
      </c>
      <c r="J3">
        <f>H3*I3</f>
        <v/>
      </c>
      <c r="K3">
        <f>IF(J3&gt;=16,"High",IF(J3&gt;=9,"Medium","Low"))</f>
        <v/>
      </c>
      <c r="L3" t="inlineStr">
        <is>
          <t>Reduce</t>
        </is>
      </c>
      <c r="M3" t="inlineStr">
        <is>
          <t>Rate limiting; password manager; auth anomaly monitoring</t>
        </is>
      </c>
      <c r="N3" t="inlineStr">
        <is>
          <t>Protect/Detect</t>
        </is>
      </c>
      <c r="O3" t="inlineStr">
        <is>
          <t>2025-07-15</t>
        </is>
      </c>
      <c r="P3" t="inlineStr">
        <is>
          <t>Open</t>
        </is>
      </c>
    </row>
    <row r="4">
      <c r="A4" t="inlineStr">
        <is>
          <t>RR-003</t>
        </is>
      </c>
      <c r="B4" t="inlineStr">
        <is>
          <t>Payment Processor</t>
        </is>
      </c>
      <c r="C4" t="inlineStr">
        <is>
          <t>Finance/IT</t>
        </is>
      </c>
      <c r="D4" t="inlineStr">
        <is>
          <t>Restricted</t>
        </is>
      </c>
      <c r="E4" t="inlineStr">
        <is>
          <t>Data exfiltration</t>
        </is>
      </c>
      <c r="F4" t="inlineStr">
        <is>
          <t>Over-permissive S3 bucket policy</t>
        </is>
      </c>
      <c r="G4" t="inlineStr">
        <is>
          <t>S3 default encryption</t>
        </is>
      </c>
      <c r="H4" t="n">
        <v>2</v>
      </c>
      <c r="I4" t="n">
        <v>5</v>
      </c>
      <c r="J4">
        <f>H4*I4</f>
        <v/>
      </c>
      <c r="K4">
        <f>IF(J4&gt;=16,"High",IF(J4&gt;=9,"Medium","Low"))</f>
        <v/>
      </c>
      <c r="L4" t="inlineStr">
        <is>
          <t>Transfer</t>
        </is>
      </c>
      <c r="M4" t="inlineStr">
        <is>
          <t>Review cyber insurance; tighten S3 policies; enable access logs</t>
        </is>
      </c>
      <c r="N4" t="inlineStr">
        <is>
          <t>Protect/Detect/Respond</t>
        </is>
      </c>
      <c r="O4" t="inlineStr">
        <is>
          <t>2025-07-31</t>
        </is>
      </c>
      <c r="P4" t="inlineStr">
        <is>
          <t>Open</t>
        </is>
      </c>
    </row>
    <row r="5">
      <c r="A5" t="inlineStr">
        <is>
          <t>RR-004</t>
        </is>
      </c>
      <c r="B5" t="inlineStr">
        <is>
          <t>HR Portal</t>
        </is>
      </c>
      <c r="C5" t="inlineStr">
        <is>
          <t>HR Lead</t>
        </is>
      </c>
      <c r="D5" t="inlineStr">
        <is>
          <t>Confidential</t>
        </is>
      </c>
      <c r="E5" t="inlineStr">
        <is>
          <t>Payroll change fraud via phishing</t>
        </is>
      </c>
      <c r="F5" t="inlineStr">
        <is>
          <t>Low awareness / no phishing tests</t>
        </is>
      </c>
      <c r="G5" t="inlineStr">
        <is>
          <t>Email gateway</t>
        </is>
      </c>
      <c r="H5" t="n">
        <v>3</v>
      </c>
      <c r="I5" t="n">
        <v>4</v>
      </c>
      <c r="J5">
        <f>H5*I5</f>
        <v/>
      </c>
      <c r="K5">
        <f>IF(J5&gt;=16,"High",IF(J5&gt;=9,"Medium","Low"))</f>
        <v/>
      </c>
      <c r="L5" t="inlineStr">
        <is>
          <t>Reduce</t>
        </is>
      </c>
      <c r="M5" t="inlineStr">
        <is>
          <t>Awareness training + phishing simulations; DMARC</t>
        </is>
      </c>
      <c r="N5" t="inlineStr">
        <is>
          <t>Protect/Detect</t>
        </is>
      </c>
      <c r="O5" t="inlineStr">
        <is>
          <t>2025-07-20</t>
        </is>
      </c>
      <c r="P5" t="inlineStr">
        <is>
          <t>Open</t>
        </is>
      </c>
    </row>
  </sheetData>
  <conditionalFormatting sqref="J2:J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K2:K5">
    <cfRule type="expression" priority="2" dxfId="0" stopIfTrue="1">
      <formula>$K2="High"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2025-10-03T17:19:19Z</dcterms:created>
  <dcterms:modified xmlns:dcterms="http://purl.org/dc/terms/" xmlns:xsi="http://www.w3.org/2001/XMLSchema-instance" xsi:type="dcterms:W3CDTF">2025-10-03T17:19:19Z</dcterms:modified>
</cp:coreProperties>
</file>