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yc\Desktop\github_repo\jupyterNotebook\"/>
    </mc:Choice>
  </mc:AlternateContent>
  <xr:revisionPtr revIDLastSave="0" documentId="8_{F5919727-94E9-42D1-A5F6-B1D10E57C5D7}" xr6:coauthVersionLast="45" xr6:coauthVersionMax="45" xr10:uidLastSave="{00000000-0000-0000-0000-000000000000}"/>
  <bookViews>
    <workbookView xWindow="-120" yWindow="-120" windowWidth="29040" windowHeight="15840"/>
  </bookViews>
  <sheets>
    <sheet name="hearthstone_cards" sheetId="1" r:id="rId1"/>
  </sheets>
  <calcPr calcId="0"/>
</workbook>
</file>

<file path=xl/calcChain.xml><?xml version="1.0" encoding="utf-8"?>
<calcChain xmlns="http://schemas.openxmlformats.org/spreadsheetml/2006/main">
  <c r="M94" i="1" l="1"/>
  <c r="M109" i="1"/>
  <c r="M112" i="1"/>
  <c r="M131" i="1"/>
  <c r="M224" i="1"/>
  <c r="M238" i="1"/>
  <c r="M239" i="1"/>
  <c r="M333" i="1"/>
  <c r="M346" i="1"/>
  <c r="M376" i="1"/>
  <c r="M451" i="1"/>
  <c r="M497" i="1"/>
  <c r="M542" i="1"/>
  <c r="M557" i="1"/>
  <c r="M579" i="1"/>
  <c r="M595" i="1"/>
  <c r="M603" i="1"/>
  <c r="M627" i="1"/>
  <c r="M699" i="1"/>
  <c r="M731" i="1"/>
  <c r="M787" i="1"/>
  <c r="M918" i="1"/>
  <c r="M1052" i="1"/>
  <c r="M1073" i="1"/>
  <c r="M1074" i="1"/>
  <c r="M1113" i="1"/>
  <c r="M1230" i="1"/>
  <c r="M1242" i="1"/>
  <c r="M1274" i="1"/>
  <c r="M1295" i="1"/>
  <c r="M1330" i="1"/>
  <c r="M1353" i="1"/>
  <c r="M1375" i="1"/>
  <c r="M1446" i="1"/>
  <c r="M1619" i="1"/>
  <c r="M1642" i="1"/>
  <c r="M1643" i="1"/>
  <c r="M1701" i="1"/>
  <c r="M1762" i="1"/>
  <c r="M1831" i="1"/>
  <c r="M1867" i="1"/>
  <c r="M1891" i="1"/>
  <c r="M1894" i="1"/>
  <c r="M2002" i="1"/>
  <c r="M2093" i="1"/>
  <c r="M2094" i="1"/>
  <c r="M2133" i="1"/>
  <c r="M2151" i="1"/>
  <c r="M2169" i="1"/>
  <c r="M2197" i="1"/>
  <c r="M2203" i="1"/>
  <c r="M2228" i="1"/>
  <c r="M2268" i="1"/>
  <c r="M2281" i="1"/>
  <c r="M2292" i="1"/>
  <c r="M2312" i="1"/>
  <c r="M2372" i="1"/>
  <c r="M2409" i="1"/>
  <c r="M2443" i="1"/>
  <c r="M2474" i="1"/>
  <c r="M2534" i="1"/>
  <c r="M2535" i="1"/>
  <c r="M2536" i="1"/>
  <c r="M2544" i="1"/>
  <c r="M2576" i="1"/>
  <c r="M2578" i="1"/>
  <c r="M2632" i="1"/>
  <c r="M2810" i="1"/>
</calcChain>
</file>

<file path=xl/sharedStrings.xml><?xml version="1.0" encoding="utf-8"?>
<sst xmlns="http://schemas.openxmlformats.org/spreadsheetml/2006/main" count="19192" uniqueCount="8021">
  <si>
    <t>card_id</t>
  </si>
  <si>
    <t>playerClass</t>
  </si>
  <si>
    <t>type</t>
  </si>
  <si>
    <t>name</t>
  </si>
  <si>
    <t>set</t>
  </si>
  <si>
    <t>text</t>
  </si>
  <si>
    <t>cost</t>
  </si>
  <si>
    <t>attack</t>
  </si>
  <si>
    <t>health</t>
  </si>
  <si>
    <t>rarity</t>
  </si>
  <si>
    <t>collectible</t>
  </si>
  <si>
    <t>flavor</t>
  </si>
  <si>
    <t>race</t>
  </si>
  <si>
    <t>targeting_arrow_text</t>
  </si>
  <si>
    <t>durability</t>
  </si>
  <si>
    <t>KARA_00_07</t>
  </si>
  <si>
    <t>MAGE</t>
  </si>
  <si>
    <t>SPELL</t>
  </si>
  <si>
    <t>Astral Portal</t>
  </si>
  <si>
    <t>KARA</t>
  </si>
  <si>
    <t>Summon a random &lt;b&gt;Legendary&lt;/b&gt; minion.</t>
  </si>
  <si>
    <t>NEW1_008a</t>
  </si>
  <si>
    <t>DRUID</t>
  </si>
  <si>
    <t>Ancient Teachings</t>
  </si>
  <si>
    <t>EXPERT1</t>
  </si>
  <si>
    <t>Draw a card.</t>
  </si>
  <si>
    <t>BRM_010t2</t>
  </si>
  <si>
    <t>MINION</t>
  </si>
  <si>
    <t>Druid of the Flame</t>
  </si>
  <si>
    <t>BRM</t>
  </si>
  <si>
    <t>COMMON</t>
  </si>
  <si>
    <t>BEAST</t>
  </si>
  <si>
    <t>AT_132</t>
  </si>
  <si>
    <t>NEUTRAL</t>
  </si>
  <si>
    <t>Justicar Trueheart</t>
  </si>
  <si>
    <t>TGT</t>
  </si>
  <si>
    <t>&lt;b&gt;Battlecry:&lt;/b&gt; Replace your starting Hero Power with a better one.</t>
  </si>
  <si>
    <t>LEGENDARY</t>
  </si>
  <si>
    <t>It's like putting racing stripes and a giant spoiler on your hero power.</t>
  </si>
  <si>
    <t>OG_141</t>
  </si>
  <si>
    <t>Faceless Behemoth</t>
  </si>
  <si>
    <t>OG</t>
  </si>
  <si>
    <t>Rejected names: Forty-Foot Faceless, Big ol' No-face, Huge Creature Sans Face, Teddy.</t>
  </si>
  <si>
    <t>CRED_17</t>
  </si>
  <si>
    <t>Rob Pardo</t>
  </si>
  <si>
    <t>CREDITS</t>
  </si>
  <si>
    <t>You can't start a game without this minion in your deck.</t>
  </si>
  <si>
    <t>OG_337e</t>
  </si>
  <si>
    <t>ENCHANTMENT</t>
  </si>
  <si>
    <t>Eve of Destruction</t>
  </si>
  <si>
    <t>Stats increased.</t>
  </si>
  <si>
    <t>BRMA08_1H</t>
  </si>
  <si>
    <t>HERO</t>
  </si>
  <si>
    <t>General Drakkisath</t>
  </si>
  <si>
    <t>GVG_011a</t>
  </si>
  <si>
    <t>Shrink Ray</t>
  </si>
  <si>
    <t>GVG</t>
  </si>
  <si>
    <t>-2 Attack this turn.</t>
  </si>
  <si>
    <t>NAX8_02H_TB</t>
  </si>
  <si>
    <t>HERO_POWER</t>
  </si>
  <si>
    <t>Harvest</t>
  </si>
  <si>
    <t>TB</t>
  </si>
  <si>
    <t>&lt;b&gt;Hero Power&lt;/b&gt;
Draw a card. Gain a Mana Crystal.</t>
  </si>
  <si>
    <t>AT_131</t>
  </si>
  <si>
    <t>Eydis Darkbane</t>
  </si>
  <si>
    <t>Whenever &lt;b&gt;you&lt;/b&gt; target this minion with a spell, deal 3 damage to a random enemy.</t>
  </si>
  <si>
    <t>HATES being called "the wonder twins".</t>
  </si>
  <si>
    <t>CS2_122e</t>
  </si>
  <si>
    <t>Enhanced</t>
  </si>
  <si>
    <t>CORE</t>
  </si>
  <si>
    <t>Raid Leader is granting this minion +1 Attack.</t>
  </si>
  <si>
    <t>LOEA05_02ha</t>
  </si>
  <si>
    <t>Trogg Hate Minions!</t>
  </si>
  <si>
    <t>LOE</t>
  </si>
  <si>
    <t>&lt;b&gt;Passive Hero Power&lt;/b&gt;
 Enemy minions cost (11). Swap at the start of your turn.</t>
  </si>
  <si>
    <t>CS2_102_H1_AT_132</t>
  </si>
  <si>
    <t>WARRIOR</t>
  </si>
  <si>
    <t>Tank Up!</t>
  </si>
  <si>
    <t>HERO_SKINS</t>
  </si>
  <si>
    <t>&lt;b&gt;Hero Power&lt;/b&gt;
Gain 4 Armor.</t>
  </si>
  <si>
    <t>CFM_334e</t>
  </si>
  <si>
    <t>Smuggling</t>
  </si>
  <si>
    <t>GANGS</t>
  </si>
  <si>
    <t>+2/+2 from Smuggler's Crate.</t>
  </si>
  <si>
    <t>EX1_583</t>
  </si>
  <si>
    <t>Priestess of Elune</t>
  </si>
  <si>
    <t>&lt;b&gt;Battlecry:&lt;/b&gt; Restore 4 Health to your hero.</t>
  </si>
  <si>
    <t>If she threatens to "moon" you, it's not what you think.</t>
  </si>
  <si>
    <t>TB_PickYourFate_11rand</t>
  </si>
  <si>
    <t>Dire Fate: Murlocs</t>
  </si>
  <si>
    <t>Turn each minion in play into a 1/1 Murloc.</t>
  </si>
  <si>
    <t>LOE_007t</t>
  </si>
  <si>
    <t>WARLOCK</t>
  </si>
  <si>
    <t>Cursed!</t>
  </si>
  <si>
    <t>While this is in your hand, take 2 damage at the start of your turn.</t>
  </si>
  <si>
    <t>CFM_095</t>
  </si>
  <si>
    <t>Weasel Tunneler</t>
  </si>
  <si>
    <t>&lt;b&gt;Deathrattle:&lt;/b&gt; Shuffle this minion into your opponent's deck.</t>
  </si>
  <si>
    <t>EPIC</t>
  </si>
  <si>
    <t>He's the reason the First Bank of Gadgetzan has steel floors.</t>
  </si>
  <si>
    <t>BRM_018</t>
  </si>
  <si>
    <t>PALADIN</t>
  </si>
  <si>
    <t>Dragon Consort</t>
  </si>
  <si>
    <t>&lt;b&gt;Battlecry:&lt;/b&gt; The next Dragon you play costs (2) less.</t>
  </si>
  <si>
    <t>RARE</t>
  </si>
  <si>
    <t>Everybody wants someone to snuggle with. Even giant armored scaly draconic beasts of destruction.</t>
  </si>
  <si>
    <t>DRAGON</t>
  </si>
  <si>
    <t>PRO_001a</t>
  </si>
  <si>
    <t>I Am Murloc</t>
  </si>
  <si>
    <t>PROMO</t>
  </si>
  <si>
    <t>Summon three, four, or five 1/1 Murlocs.</t>
  </si>
  <si>
    <t>BRMA10_5H</t>
  </si>
  <si>
    <t>Chromatic Drake</t>
  </si>
  <si>
    <t>BRMA11_1</t>
  </si>
  <si>
    <t>Vaelastrasz the Corrupt</t>
  </si>
  <si>
    <t>OG_027</t>
  </si>
  <si>
    <t>SHAMAN</t>
  </si>
  <si>
    <t>Evolve</t>
  </si>
  <si>
    <t>Transform your minions into random minions that cost (1) more.</t>
  </si>
  <si>
    <t>So you say you want an evolution. Well, you know. We all want to change the board.</t>
  </si>
  <si>
    <t>NAX1_01</t>
  </si>
  <si>
    <t>Anub'Rekhan</t>
  </si>
  <si>
    <t>NAXX</t>
  </si>
  <si>
    <t>GVG_030</t>
  </si>
  <si>
    <t>Anodized Robo Cub</t>
  </si>
  <si>
    <t>&lt;b&gt;Taunt&lt;/b&gt;. &lt;b&gt;Choose One -&lt;/b&gt;
+1 Attack; or +1 Health.</t>
  </si>
  <si>
    <t>It's adorable! AND OH MY GOODNESS WHY IS IT EATING MY FACE</t>
  </si>
  <si>
    <t>MECHANICAL</t>
  </si>
  <si>
    <t>CFM_094</t>
  </si>
  <si>
    <t>Felfire Potion</t>
  </si>
  <si>
    <t>Deal $5 damage to all characters.</t>
  </si>
  <si>
    <t>Kazakus has a squad of imps bottling Felfire round-the-clock and he *still* can't keep up with demand.</t>
  </si>
  <si>
    <t>DS1h_292_H1</t>
  </si>
  <si>
    <t>HUNTER</t>
  </si>
  <si>
    <t>Steady Shot</t>
  </si>
  <si>
    <t>&lt;b&gt;Hero Power&lt;/b&gt;
Deal $2 damage to the enemy hero.</t>
  </si>
  <si>
    <t>FREE</t>
  </si>
  <si>
    <t>CS2_227</t>
  </si>
  <si>
    <t>Venture Co. Mercenary</t>
  </si>
  <si>
    <t>Your minions cost (3) more.</t>
  </si>
  <si>
    <t>No Job is too big.  No fee is too big.</t>
  </si>
  <si>
    <t>KAR_062</t>
  </si>
  <si>
    <t>Netherspite Historian</t>
  </si>
  <si>
    <t>&lt;b&gt;Battlecry:&lt;/b&gt; If you're holding a Dragon, &lt;b&gt;Discover&lt;/b&gt;
a Dragon.</t>
  </si>
  <si>
    <t>She can tell you all about the history of people not STANDING IN THE GREEN BEAM!</t>
  </si>
  <si>
    <t>CFM_712_t17</t>
  </si>
  <si>
    <t>Jade Golem</t>
  </si>
  <si>
    <t>KAR_076</t>
  </si>
  <si>
    <t>Firelands Portal</t>
  </si>
  <si>
    <t>Deal $5 damage. Summon a random
5-Cost minion.</t>
  </si>
  <si>
    <t>Come to beautiful Firelands! Where it's &lt;i&gt;"Way nicer than the Abyssal Maw!"&lt;/i&gt;</t>
  </si>
  <si>
    <t>BRM_011t</t>
  </si>
  <si>
    <t>Lava Shock</t>
  </si>
  <si>
    <t>Cards you play this turn don't cause &lt;b&gt;Overload&lt;/b&gt;.</t>
  </si>
  <si>
    <t>AT_024</t>
  </si>
  <si>
    <t>Demonfuse</t>
  </si>
  <si>
    <t>Give a Demon +3/+3. Give your opponent a Mana Crystal.</t>
  </si>
  <si>
    <t>Very dangerous when attached to a demonbomb.</t>
  </si>
  <si>
    <t>BRMA06_2</t>
  </si>
  <si>
    <t>The Majordomo</t>
  </si>
  <si>
    <t>&lt;b&gt;Hero Power&lt;/b&gt;
Summon a 1/3 Flamewaker Acolyte.</t>
  </si>
  <si>
    <t>OG_024</t>
  </si>
  <si>
    <t>Flamewreathed Faceless</t>
  </si>
  <si>
    <t>&lt;b&gt;Overload:&lt;/b&gt; (2)</t>
  </si>
  <si>
    <t>He's on fire! Boomshakalaka!</t>
  </si>
  <si>
    <t>NAX5_02</t>
  </si>
  <si>
    <t>Eruption</t>
  </si>
  <si>
    <t>&lt;b&gt;Hero Power&lt;/b&gt;
Deal 2 damage to the left-most enemy minion.</t>
  </si>
  <si>
    <t>BRMA05_2</t>
  </si>
  <si>
    <t>Ignite Mana</t>
  </si>
  <si>
    <t>&lt;b&gt;Hero Power&lt;/b&gt;
Deal 5 damage to the enemy hero if they have any unspent Mana.</t>
  </si>
  <si>
    <t>BRMA10_3H</t>
  </si>
  <si>
    <t>The Rookery</t>
  </si>
  <si>
    <t>&lt;b&gt;Hero Power&lt;/b&gt;
Give all Corrupted Eggs +1 Health, then summon one.</t>
  </si>
  <si>
    <t>KAR_710m</t>
  </si>
  <si>
    <t>Animated Shield</t>
  </si>
  <si>
    <t>&lt;b&gt;Taunt&lt;/b&gt;</t>
  </si>
  <si>
    <t>BRM_004e</t>
  </si>
  <si>
    <t>Twilight Endurance</t>
  </si>
  <si>
    <t>Increased Health.</t>
  </si>
  <si>
    <t>OG_080c</t>
  </si>
  <si>
    <t>ROGUE</t>
  </si>
  <si>
    <t>Bloodthistle Toxin</t>
  </si>
  <si>
    <t>Return a friendly minion to your hand.
It costs (2) less.</t>
  </si>
  <si>
    <t>CS2_039</t>
  </si>
  <si>
    <t>Windfury</t>
  </si>
  <si>
    <t>Give a minion &lt;b&gt;Windfury&lt;/b&gt;.</t>
  </si>
  <si>
    <t>Windfury is like Earthfury and Firefury, but more light and airy.</t>
  </si>
  <si>
    <t>EX1_295o</t>
  </si>
  <si>
    <t>Ice Block</t>
  </si>
  <si>
    <t>Your hero is &lt;b&gt;Immune&lt;/b&gt; this turn.</t>
  </si>
  <si>
    <t>OG_158</t>
  </si>
  <si>
    <t>Zealous Initiate</t>
  </si>
  <si>
    <t>&lt;b&gt;Deathrattle:&lt;/b&gt; Give a random friendly minion +1/+1.</t>
  </si>
  <si>
    <t>Ok, Initiate. You need to settle down and do your job. In this case, that means die so someone else can get a minor buff.</t>
  </si>
  <si>
    <t>LOE_110t</t>
  </si>
  <si>
    <t>Ancient Curse</t>
  </si>
  <si>
    <t>When you draw this, take 7 damage and draw a card.</t>
  </si>
  <si>
    <t>BRMA13_4H</t>
  </si>
  <si>
    <t>Wild Magic</t>
  </si>
  <si>
    <t>&lt;b&gt;Hero Power&lt;/b&gt;
Put a random spell from your opponent's class into your hand.</t>
  </si>
  <si>
    <t>LOEA08_01</t>
  </si>
  <si>
    <t>Archaedas</t>
  </si>
  <si>
    <t>KAR_A10_22</t>
  </si>
  <si>
    <t>Castle</t>
  </si>
  <si>
    <t>&lt;b&gt;Hero Power&lt;/b&gt;
&lt;b&gt;Discover&lt;/b&gt; a chess piece.</t>
  </si>
  <si>
    <t>OG_211</t>
  </si>
  <si>
    <t>Call of the Wild</t>
  </si>
  <si>
    <t>Summon all three Animal Companions.</t>
  </si>
  <si>
    <t>"Hello. Misha, Leokk and Huffer aren't here right now, but if you leave a message we'll get back to you right away." BEEP.</t>
  </si>
  <si>
    <t>EX1_382e</t>
  </si>
  <si>
    <t>Stand Down!</t>
  </si>
  <si>
    <t>Attack changed to 1.</t>
  </si>
  <si>
    <t>EX1_145o</t>
  </si>
  <si>
    <t>Preparation</t>
  </si>
  <si>
    <t>The next spell you cast this turn costs (3) less.</t>
  </si>
  <si>
    <t>NAX15_01H</t>
  </si>
  <si>
    <t>Kel'Thuzad</t>
  </si>
  <si>
    <t>TU4a_006</t>
  </si>
  <si>
    <t>Jaina Proudmoore</t>
  </si>
  <si>
    <t>MISSIONS</t>
  </si>
  <si>
    <t>TB_KaraPortal_002</t>
  </si>
  <si>
    <t>Call Mediva</t>
  </si>
  <si>
    <t>Summon a random Mediva</t>
  </si>
  <si>
    <t>LOEA05_01h</t>
  </si>
  <si>
    <t>Chieftain Scarvash</t>
  </si>
  <si>
    <t>LOEA09_2e</t>
  </si>
  <si>
    <t>Enraged</t>
  </si>
  <si>
    <t>+2 Attack</t>
  </si>
  <si>
    <t>CRED_15</t>
  </si>
  <si>
    <t>Andy Brock</t>
  </si>
  <si>
    <t>Can't be &lt;b&gt;Silenced. Divine Shield, Stealth.&lt;/b&gt;</t>
  </si>
  <si>
    <t>CFM_621_m2</t>
  </si>
  <si>
    <t>Kabal Demon</t>
  </si>
  <si>
    <t>DEMON</t>
  </si>
  <si>
    <t>EX1_570e</t>
  </si>
  <si>
    <t>Bite</t>
  </si>
  <si>
    <t>+4 Attack this turn.</t>
  </si>
  <si>
    <t>TB_Coopv3_100</t>
  </si>
  <si>
    <t>Dragonscale Warrior</t>
  </si>
  <si>
    <t>Whenever any player targets this minion with a spell, that player draws a card.</t>
  </si>
  <si>
    <t>GVG_069</t>
  </si>
  <si>
    <t>Antique Healbot</t>
  </si>
  <si>
    <t>&lt;b&gt;Battlecry:&lt;/b&gt; Restore 8 Health to your hero.</t>
  </si>
  <si>
    <t>They don't make 'em like they used to! (Because of explosions, mostly.)</t>
  </si>
  <si>
    <t>NEW1_018e</t>
  </si>
  <si>
    <t>Treasure Crazed</t>
  </si>
  <si>
    <t>Increased Attack.</t>
  </si>
  <si>
    <t>CRED_27</t>
  </si>
  <si>
    <t>Henry Ho</t>
  </si>
  <si>
    <t>&lt;b&gt;Battlecry:&lt;/b&gt; Spectate your opponent's hand.</t>
  </si>
  <si>
    <t>hexfrog</t>
  </si>
  <si>
    <t>Frog</t>
  </si>
  <si>
    <t>OG_101</t>
  </si>
  <si>
    <t>PRIEST</t>
  </si>
  <si>
    <t>Forbidden Shaping</t>
  </si>
  <si>
    <t>Spend all your Mana. Summon a random minion that costs that much.</t>
  </si>
  <si>
    <t>But the minion arrives covered in goo.</t>
  </si>
  <si>
    <t>CS2_094</t>
  </si>
  <si>
    <t>Hammer of Wrath</t>
  </si>
  <si>
    <t>Deal $3 damage.
Draw a card.</t>
  </si>
  <si>
    <t>A good paladin has many tools.  Hammer of Wrath, Pliers of Vengeance, Hacksaw of Justice, etc.</t>
  </si>
  <si>
    <t>TB_SPT_DPromoHP</t>
  </si>
  <si>
    <t>Diabolical Powers</t>
  </si>
  <si>
    <t>Summon a random Imp.</t>
  </si>
  <si>
    <t>GVG_072</t>
  </si>
  <si>
    <t>Shadowboxer</t>
  </si>
  <si>
    <t>Whenever a character is healed, deal 1 damage to a random enemy.</t>
  </si>
  <si>
    <t>Punching is its primary function. Also, its secondary function.</t>
  </si>
  <si>
    <t>CFM_621t15</t>
  </si>
  <si>
    <t>Kazakus Potion</t>
  </si>
  <si>
    <t>{0}
{1}</t>
  </si>
  <si>
    <t>EX1_093e</t>
  </si>
  <si>
    <t>Hand of Argus</t>
  </si>
  <si>
    <t>+1/+1 and &lt;b&gt;Taunt&lt;/b&gt;.</t>
  </si>
  <si>
    <t>EX1_531e</t>
  </si>
  <si>
    <t>Well Fed</t>
  </si>
  <si>
    <t>Increased Attack and Health.</t>
  </si>
  <si>
    <t>OG_145</t>
  </si>
  <si>
    <t>Psych-o-Tron</t>
  </si>
  <si>
    <t>&lt;b&gt;Taunt&lt;/b&gt;
&lt;b&gt;Divine Shield&lt;/b&gt;</t>
  </si>
  <si>
    <t>"Annoyinger-o-Tron" was just too unwieldy. And accurate.</t>
  </si>
  <si>
    <t>AT_069e</t>
  </si>
  <si>
    <t>Training Complete</t>
  </si>
  <si>
    <t>OG_313</t>
  </si>
  <si>
    <t>Addled Grizzly</t>
  </si>
  <si>
    <t>After you summon a minion, give it +1/+1.</t>
  </si>
  <si>
    <t>Druids who spend too long in bear form are more susceptible to the whispers of the Old Gods.  Right now they are whispering the lyrics to "La Bamba".</t>
  </si>
  <si>
    <t>TB_KTRAF_2s</t>
  </si>
  <si>
    <t>Sir Zeliek</t>
  </si>
  <si>
    <t>Lady Blaumeux is &lt;b&gt;Immune&lt;/b&gt;.</t>
  </si>
  <si>
    <t>AT_090</t>
  </si>
  <si>
    <t>Mukla's Champion</t>
  </si>
  <si>
    <t>&lt;b&gt;Inspire:&lt;/b&gt; Give your other minions +1/+1.</t>
  </si>
  <si>
    <t>An elegant gorilla, for a more civilized age.</t>
  </si>
  <si>
    <t>NAX9_07</t>
  </si>
  <si>
    <t>Mark of the Horsemen</t>
  </si>
  <si>
    <t>Give your minions and your weapon +1/+1.</t>
  </si>
  <si>
    <t>KARA_00_01H</t>
  </si>
  <si>
    <t>Prince Malchezaar</t>
  </si>
  <si>
    <t>BRMA15_3</t>
  </si>
  <si>
    <t>Release the Aberrations!</t>
  </si>
  <si>
    <t>Summon 3 Aberrations.</t>
  </si>
  <si>
    <t>KAR_035</t>
  </si>
  <si>
    <t>Priest of the Feast</t>
  </si>
  <si>
    <t>Whenever you cast a spell, restore 3 Health to
your hero.</t>
  </si>
  <si>
    <t>Now that's a world champion cheesecake!</t>
  </si>
  <si>
    <t>BRM_027pH</t>
  </si>
  <si>
    <t>DIE, INSECTS!</t>
  </si>
  <si>
    <t>&lt;b&gt;Hero Power&lt;/b&gt;
Deal $8 damage to a random enemy. TWICE.</t>
  </si>
  <si>
    <t>AT_060</t>
  </si>
  <si>
    <t>Bear Trap</t>
  </si>
  <si>
    <t>&lt;b&gt;Secret:&lt;/b&gt; After your hero is attacked, summon a 3/3 Bear with &lt;b&gt;Taunt&lt;/b&gt;.</t>
  </si>
  <si>
    <t>You'll never guess what's in that conveniently bear-sized, bear-smelling box.</t>
  </si>
  <si>
    <t>EX1_584e</t>
  </si>
  <si>
    <t>Teachings of the Kirin Tor</t>
  </si>
  <si>
    <t>&lt;b&gt;Spell Damage +1&lt;/b&gt;.</t>
  </si>
  <si>
    <t>BRMA12_10</t>
  </si>
  <si>
    <t>Mutation</t>
  </si>
  <si>
    <t>&lt;b&gt;Hero Power&lt;/b&gt;
Discard a random card.</t>
  </si>
  <si>
    <t>CS2_087e</t>
  </si>
  <si>
    <t>Blessing of Might</t>
  </si>
  <si>
    <t>+3 Attack.</t>
  </si>
  <si>
    <t>TB_MechWar_Minion1</t>
  </si>
  <si>
    <t>Mech Fan</t>
  </si>
  <si>
    <t>GVG_056t</t>
  </si>
  <si>
    <t>Burrowing Mine</t>
  </si>
  <si>
    <t>When you draw this, it explodes. You take 10 damage and draw a card.</t>
  </si>
  <si>
    <t>OG_080de</t>
  </si>
  <si>
    <t>Fadeleaf</t>
  </si>
  <si>
    <t>Stealthed until your next turn.</t>
  </si>
  <si>
    <t>NEW1_027e</t>
  </si>
  <si>
    <t>Yarrr!</t>
  </si>
  <si>
    <t>Southsea Captain is granting +1/+1.</t>
  </si>
  <si>
    <t>NAX13_04H</t>
  </si>
  <si>
    <t>Feugen</t>
  </si>
  <si>
    <t>XXX_099</t>
  </si>
  <si>
    <t>AI Helper Buddy</t>
  </si>
  <si>
    <t>CHEAT</t>
  </si>
  <si>
    <t>Get the AI ready for testing.</t>
  </si>
  <si>
    <t>TB_CoOpv3_104e</t>
  </si>
  <si>
    <t>Unity</t>
  </si>
  <si>
    <t>GVG_115</t>
  </si>
  <si>
    <t>Toshley</t>
  </si>
  <si>
    <t>&lt;b&gt;Battlecry and Deathrattle:&lt;/b&gt; Add a &lt;b&gt;Spare Part&lt;/b&gt; card to your hand.</t>
  </si>
  <si>
    <t>Something about power converters.</t>
  </si>
  <si>
    <t>CFM_602</t>
  </si>
  <si>
    <t>Jade Idol</t>
  </si>
  <si>
    <t>&lt;b&gt;Choose One -&lt;/b&gt; Summon a{1} {0} &lt;b&gt;Jade Golem&lt;/b&gt;; or Shuffle 3 copies of this card into your deck.</t>
  </si>
  <si>
    <t>Shuffle or no guts.</t>
  </si>
  <si>
    <t>CS2_141</t>
  </si>
  <si>
    <t>Ironforge Rifleman</t>
  </si>
  <si>
    <t>&lt;b&gt;Battlecry:&lt;/b&gt; Deal 1 damage.</t>
  </si>
  <si>
    <t>"Ready! Aim! Drink!"</t>
  </si>
  <si>
    <t>Deal 1 damage.</t>
  </si>
  <si>
    <t>BRMA12_4H</t>
  </si>
  <si>
    <t>Brood Affliction: Green</t>
  </si>
  <si>
    <t>While this is in your hand, restore 6 health to your opponent at the start of your turn.</t>
  </si>
  <si>
    <t>CFM_312</t>
  </si>
  <si>
    <t>Jade Chieftain</t>
  </si>
  <si>
    <t>&lt;b&gt;Battlecry:&lt;/b&gt; Summon a{1} {0} &lt;b&gt;Jade Golem&lt;/b&gt;. Give it &lt;b&gt;Taunt&lt;/b&gt;.</t>
  </si>
  <si>
    <t>Seeing his Jade Golem grow up into the tall, handsome 6/6 standing before him was the proudest moment of his life.</t>
  </si>
  <si>
    <t>NAX12_01</t>
  </si>
  <si>
    <t>Gluth</t>
  </si>
  <si>
    <t>CS2_063</t>
  </si>
  <si>
    <t>Corruption</t>
  </si>
  <si>
    <t>Choose an enemy minion. At the start of your turn, destroy it.</t>
  </si>
  <si>
    <t>It starts with stealing a pen from work, and before you know it, BOOM!  Corrupted!</t>
  </si>
  <si>
    <t>Unlocked at Level 2.</t>
  </si>
  <si>
    <t>AT_132_WARLOCK</t>
  </si>
  <si>
    <t>Soul Tap</t>
  </si>
  <si>
    <t>&lt;b&gt;Hero Power&lt;/b&gt;
Draw a card.</t>
  </si>
  <si>
    <t>LOEA09_6H</t>
  </si>
  <si>
    <t>Slithering Archer</t>
  </si>
  <si>
    <t>&lt;b&gt;Battlecry:&lt;/b&gt; Deal 2 damage to all enemy minions.</t>
  </si>
  <si>
    <t>EX1_383</t>
  </si>
  <si>
    <t>Tirion Fordring</t>
  </si>
  <si>
    <t>&lt;b&gt;Divine Shield&lt;/b&gt;. &lt;b&gt;Taunt&lt;/b&gt;. &lt;b&gt;Deathrattle:&lt;/b&gt; Equip a 5/3잸shbringer.</t>
  </si>
  <si>
    <t>If you haven't heard the Tirion Fordring theme song, it's because it doesn't exist.</t>
  </si>
  <si>
    <t>LOEA07_12</t>
  </si>
  <si>
    <t>Earthen Pursuer</t>
  </si>
  <si>
    <t>CFM_755</t>
  </si>
  <si>
    <t>Grimestreet Pawnbroker</t>
  </si>
  <si>
    <t>&lt;b&gt;Battlecry:&lt;/b&gt; Give a random weapon in your hand +1/+1.</t>
  </si>
  <si>
    <t>"I don't know a lot about used GvG cards, so I'm going to have to call in an expert."</t>
  </si>
  <si>
    <t>AT_077</t>
  </si>
  <si>
    <t>WEAPON</t>
  </si>
  <si>
    <t>Argent Lance</t>
  </si>
  <si>
    <t>&lt;b&gt;Battlecry:&lt;/b&gt; Reveal a minion in each deck. If yours costs more, +1 Durability.</t>
  </si>
  <si>
    <t>The stripes make it look like a candy cane, but we recommend against licking it.</t>
  </si>
  <si>
    <t>LOEA04_01h</t>
  </si>
  <si>
    <t>Temple Escape</t>
  </si>
  <si>
    <t>GVG_055e</t>
  </si>
  <si>
    <t>Screwy Jank</t>
  </si>
  <si>
    <t>NAX9_05H</t>
  </si>
  <si>
    <t>Runeblade</t>
  </si>
  <si>
    <t>Has +6 Attack if the other Horsemen are dead.</t>
  </si>
  <si>
    <t>EX1_366</t>
  </si>
  <si>
    <t>Sword of Justice</t>
  </si>
  <si>
    <t>After you summon a minion, give it +1/+1 and this loses 1잻urability.</t>
  </si>
  <si>
    <t>I dub you Sir Loin of Beef!</t>
  </si>
  <si>
    <t>KAR_A02_09e</t>
  </si>
  <si>
    <t>Table Set</t>
  </si>
  <si>
    <t>AT_085</t>
  </si>
  <si>
    <t>Maiden of the Lake</t>
  </si>
  <si>
    <t>Your Hero Power costs (1).</t>
  </si>
  <si>
    <t>Not a good basis for a system of government.</t>
  </si>
  <si>
    <t>EX1_614t</t>
  </si>
  <si>
    <t>Flame of Azzinoth</t>
  </si>
  <si>
    <t>TBST_006</t>
  </si>
  <si>
    <t>OLDTBST Push Common Card</t>
  </si>
  <si>
    <t>push a common card into player's hand</t>
  </si>
  <si>
    <t>TB_GiftExchange_Snowball</t>
  </si>
  <si>
    <t>Hardpacked Snowballs</t>
  </si>
  <si>
    <t>Return 3 random enemy minions to your opponent's hand.</t>
  </si>
  <si>
    <t>EX1_tk34</t>
  </si>
  <si>
    <t>Infernal</t>
  </si>
  <si>
    <t>TB_006e</t>
  </si>
  <si>
    <t>Big Banana</t>
  </si>
  <si>
    <t>Has +2/+2.</t>
  </si>
  <si>
    <t>LOEA16_22</t>
  </si>
  <si>
    <t>At the end of your turn, turn a random enemy minion into a 0/2 Statue.</t>
  </si>
  <si>
    <t>TB_014</t>
  </si>
  <si>
    <t>Choose a New Card!</t>
  </si>
  <si>
    <t>Look at 3 random cards. Choose one and put it into your hand.</t>
  </si>
  <si>
    <t>CS2_064</t>
  </si>
  <si>
    <t>Dread Infernal</t>
  </si>
  <si>
    <t>&lt;b&gt;Battlecry:&lt;/b&gt; Deal 1 damage to ALL other characters.</t>
  </si>
  <si>
    <t>"INFERNOOOOOOOOOO!" - Jaraxxus, Eredar Lord of the Burning Legion</t>
  </si>
  <si>
    <t>EX1_613e</t>
  </si>
  <si>
    <t>VanCleef's Vengeance</t>
  </si>
  <si>
    <t>Increased stats.</t>
  </si>
  <si>
    <t>TB_006</t>
  </si>
  <si>
    <t>Give a minion +2/+2.</t>
  </si>
  <si>
    <t>LOEA09_11</t>
  </si>
  <si>
    <t>Hungry Naga</t>
  </si>
  <si>
    <t>CS2_213</t>
  </si>
  <si>
    <t>Reckless Rocketeer</t>
  </si>
  <si>
    <t>&lt;b&gt;Charge&lt;/b&gt;</t>
  </si>
  <si>
    <t>One Insane Rocketeer.   One Rocket full of Explosives.   Infinite Fun.</t>
  </si>
  <si>
    <t>KAR_A10_04</t>
  </si>
  <si>
    <t>White Rook</t>
  </si>
  <si>
    <t>&lt;b&gt;Auto-Attack:&lt;/b&gt; Deal 2 damage to the enemies opposite this minion.</t>
  </si>
  <si>
    <t>KARA_09_01</t>
  </si>
  <si>
    <t>Terestian Illhoof</t>
  </si>
  <si>
    <t>FP1_014t</t>
  </si>
  <si>
    <t>Thaddius</t>
  </si>
  <si>
    <t>CS2_062</t>
  </si>
  <si>
    <t>Hellfire</t>
  </si>
  <si>
    <t>Deal $3 damage to ALL쟠haracters.</t>
  </si>
  <si>
    <t>It's spells like these that make it hard for Warlocks to get decent help.</t>
  </si>
  <si>
    <t>CRED_37</t>
  </si>
  <si>
    <t>Ricardo Robaina</t>
  </si>
  <si>
    <t>&lt;b&gt;Battlecry:&lt;/b&gt; Summon three 1/1 Chinchillas.</t>
  </si>
  <si>
    <t>CFM_671e</t>
  </si>
  <si>
    <t>We All Scream</t>
  </si>
  <si>
    <t>OG_241a</t>
  </si>
  <si>
    <t>Shadowbeast</t>
  </si>
  <si>
    <t>CFM_712_t04</t>
  </si>
  <si>
    <t>CFM_621t21</t>
  </si>
  <si>
    <t>Mystic Wool</t>
  </si>
  <si>
    <t>Transform a random enemy minion into a 1/1 Sheep.</t>
  </si>
  <si>
    <t>CFM_602a</t>
  </si>
  <si>
    <t>Summon a{1} {0} &lt;b&gt;Jade Golem&lt;/b&gt;.</t>
  </si>
  <si>
    <t>AT_019</t>
  </si>
  <si>
    <t>Dreadsteed</t>
  </si>
  <si>
    <t>&lt;b&gt;Deathrattle:&lt;/b&gt; Summon a Dreadsteed.</t>
  </si>
  <si>
    <t>Crescendo himself summoned this steed, riding it to victory in the Grand Tournament.  Wherever he rides, an army of riders ride behind him, supporting the legendary champion.</t>
  </si>
  <si>
    <t>EX1_162</t>
  </si>
  <si>
    <t>Dire Wolf Alpha</t>
  </si>
  <si>
    <t>Adjacent minions have +1잸ttack.</t>
  </si>
  <si>
    <t>We are pretty excited about the upcoming release of Dire Wolf Beta, just repost this sign for a chance at a key.</t>
  </si>
  <si>
    <t>CFM_751</t>
  </si>
  <si>
    <t>Abyssal Enforcer</t>
  </si>
  <si>
    <t>&lt;b&gt;Battlecry:&lt;/b&gt; Deal 3 damage to all other characters.</t>
  </si>
  <si>
    <t>The Kabal print this on every package of illicit Mana Crystals: WARNING - DO NOT PUT WITHIN REACH OF ABYSSALS. THIS IS NOT APPROVED FOR USE BY FLAMING DEMONS OF ANY KIND.</t>
  </si>
  <si>
    <t>TU4a_001</t>
  </si>
  <si>
    <t>Hogger</t>
  </si>
  <si>
    <t>BRM_005</t>
  </si>
  <si>
    <t>Demonwrath</t>
  </si>
  <si>
    <t>Deal $2 damage to all non-Demon minions.</t>
  </si>
  <si>
    <t>Demons are not angry most of the time. You have to play this card in order to really bring it out of them.</t>
  </si>
  <si>
    <t>CFM_336e</t>
  </si>
  <si>
    <t>+2/+2 from Shaky Zipgunner.</t>
  </si>
  <si>
    <t>LOEA02_06</t>
  </si>
  <si>
    <t>Wish for More Wishes</t>
  </si>
  <si>
    <t>Gain 2 Wishes.</t>
  </si>
  <si>
    <t>OG_200e</t>
  </si>
  <si>
    <t>Doom Free</t>
  </si>
  <si>
    <t>Attack set to 7.</t>
  </si>
  <si>
    <t>GVG_051</t>
  </si>
  <si>
    <t>Warbot</t>
  </si>
  <si>
    <t>&lt;b&gt;Enrage:&lt;/b&gt; +1 Attack.</t>
  </si>
  <si>
    <t>Mass production of warbots was halted when it was discovered that they were accidentally being produced at "sample size."</t>
  </si>
  <si>
    <t>EX1_165t2</t>
  </si>
  <si>
    <t>Druid of the Claw</t>
  </si>
  <si>
    <t>GVG_068</t>
  </si>
  <si>
    <t>Burly Rockjaw Trogg</t>
  </si>
  <si>
    <t>Whenever your opponent casts a spell, gain +2 Attack.</t>
  </si>
  <si>
    <t>He's burly because he does CrossFit.</t>
  </si>
  <si>
    <t>BRMC_90</t>
  </si>
  <si>
    <t>Living Lava</t>
  </si>
  <si>
    <t>skele21</t>
  </si>
  <si>
    <t>Damaged Golem</t>
  </si>
  <si>
    <t>TB_ClassRandom_Priest</t>
  </si>
  <si>
    <t>Second Class: Priest</t>
  </si>
  <si>
    <t>Add Priest cards to your deck.</t>
  </si>
  <si>
    <t>LOEA09_3a</t>
  </si>
  <si>
    <t>Famished</t>
  </si>
  <si>
    <t>Quite Hungry.</t>
  </si>
  <si>
    <t>CFM_308a</t>
  </si>
  <si>
    <t>Forgotten Armor</t>
  </si>
  <si>
    <t>Gain 10 Armor.</t>
  </si>
  <si>
    <t>OG_138</t>
  </si>
  <si>
    <t>Nerubian Prophet</t>
  </si>
  <si>
    <t>At the start of your turn, reduce this card's
Cost by (1).</t>
  </si>
  <si>
    <t>It뭩 a self-reducing prophecy.</t>
  </si>
  <si>
    <t>BRMC_97e</t>
  </si>
  <si>
    <t>Burning Adrenaline</t>
  </si>
  <si>
    <t>Costs (2) less.</t>
  </si>
  <si>
    <t>KAR_A01_02</t>
  </si>
  <si>
    <t>Reflections</t>
  </si>
  <si>
    <t>&lt;b&gt;Passive Hero Power&lt;/b&gt;
Whenever a minion is played, summon a 1/1 copy of it.</t>
  </si>
  <si>
    <t>LOEA06_04h</t>
  </si>
  <si>
    <t>Shattering Spree</t>
  </si>
  <si>
    <t>Destroy all Statues. For each destroyed, deal 3 damage.</t>
  </si>
  <si>
    <t>GVG_106</t>
  </si>
  <si>
    <t>Junkbot</t>
  </si>
  <si>
    <t>Whenever a friendly Mech dies, gain +2/+2.</t>
  </si>
  <si>
    <t>One bot's junk is another bot's AWESOME UPGRADE!</t>
  </si>
  <si>
    <t>XXX_109</t>
  </si>
  <si>
    <t>Illidan Stormrage Cheat</t>
  </si>
  <si>
    <t>Whenever you play a card, deal 1 damage to all minions.</t>
  </si>
  <si>
    <t>EX1_556</t>
  </si>
  <si>
    <t>Harvest Golem</t>
  </si>
  <si>
    <t>&lt;b&gt;Deathrattle:&lt;/b&gt; Summon a 2/1 Damaged Golem.</t>
  </si>
  <si>
    <t>"Overheat threshold exceeded. System failure. Wheat clog in port two. Shutting down."</t>
  </si>
  <si>
    <t>NAX2_03</t>
  </si>
  <si>
    <t>Rain of Fire</t>
  </si>
  <si>
    <t>&lt;b&gt;Hero Power&lt;/b&gt;
Fire a missile for each card in your opponent's hand.</t>
  </si>
  <si>
    <t>NAX8_04</t>
  </si>
  <si>
    <t>Unrelenting Warrior</t>
  </si>
  <si>
    <t>&lt;b&gt;Deathrattle:&lt;/b&gt; Summon a Spectral Warrior for your opponent.</t>
  </si>
  <si>
    <t>EX1_334e</t>
  </si>
  <si>
    <t>Shadow Madness</t>
  </si>
  <si>
    <t>This minion has switched controllers this turn.</t>
  </si>
  <si>
    <t>AT_087</t>
  </si>
  <si>
    <t>Argent Horserider</t>
  </si>
  <si>
    <t>&lt;b&gt;Charge&lt;/b&gt;
&lt;b&gt;Divine Shield&lt;/b&gt;</t>
  </si>
  <si>
    <t>His horse's name is Betsy.</t>
  </si>
  <si>
    <t>XXX_029</t>
  </si>
  <si>
    <t>Opponent Concede</t>
  </si>
  <si>
    <t>Force your opponent to concede.</t>
  </si>
  <si>
    <t>CFM_325</t>
  </si>
  <si>
    <t>Small-Time Buccaneer</t>
  </si>
  <si>
    <t>Has +2 Attack while you have a weapon equipped.</t>
  </si>
  <si>
    <t>"Oh, I'm not serious about it.  I only pirate on the weekends."</t>
  </si>
  <si>
    <t>PIRATE</t>
  </si>
  <si>
    <t>LOEA09_5H</t>
  </si>
  <si>
    <t>CS2_092</t>
  </si>
  <si>
    <t>Blessing of Kings</t>
  </si>
  <si>
    <t>Give a minion +4/+4. &lt;i&gt;(+4 Attack/+4 Health)&lt;/i&gt;</t>
  </si>
  <si>
    <t>Given the number of kings who have been assassinated, are you sure you want their blessing?</t>
  </si>
  <si>
    <t>BRMA14_10H</t>
  </si>
  <si>
    <t>Activate!</t>
  </si>
  <si>
    <t>&lt;b&gt;Hero Power&lt;/b&gt;
Activate a random Tron.</t>
  </si>
  <si>
    <t>LOEA16_23</t>
  </si>
  <si>
    <t>Lord Slitherspear</t>
  </si>
  <si>
    <t>At the end of your turn, summon 1/1 Hungry Naga for each enemy minion.</t>
  </si>
  <si>
    <t>GVG_045t</t>
  </si>
  <si>
    <t>Imp</t>
  </si>
  <si>
    <t>OG_113e</t>
  </si>
  <si>
    <t>Power of the People</t>
  </si>
  <si>
    <t>OG_256</t>
  </si>
  <si>
    <t>Spawn of N'Zoth</t>
  </si>
  <si>
    <t>&lt;b&gt;Deathrattle:&lt;/b&gt; Give your minions +1/+1.</t>
  </si>
  <si>
    <t>Who's a cute widdle N'Zoth? You are! Yes you are! Yes you're the cutest widdle N'Zoth in the whole world!!!</t>
  </si>
  <si>
    <t>TB_PickYourFate_7_2nd</t>
  </si>
  <si>
    <t>Dire Fate: Manaburst</t>
  </si>
  <si>
    <t>Minions gain &lt;b&gt;Deathrattle:&lt;/b&gt; Random card in owner's hand costs (0).</t>
  </si>
  <si>
    <t>LOE_118e</t>
  </si>
  <si>
    <t>Cursed Blade</t>
  </si>
  <si>
    <t>Double all damage dealt to your hero.</t>
  </si>
  <si>
    <t>CS2_236e</t>
  </si>
  <si>
    <t>Divine Spirit</t>
  </si>
  <si>
    <t>This minion has double Health.</t>
  </si>
  <si>
    <t>XXX_053</t>
  </si>
  <si>
    <t>Armor 100</t>
  </si>
  <si>
    <t>Give target Hero +100 Armor</t>
  </si>
  <si>
    <t>EX1_407</t>
  </si>
  <si>
    <t>Brawl</t>
  </si>
  <si>
    <t>Destroy all minions except one. &lt;i&gt;(chosen randomly)&lt;/i&gt;</t>
  </si>
  <si>
    <t>Do you know the first rule of Brawl Club?</t>
  </si>
  <si>
    <t>NAX15_03n</t>
  </si>
  <si>
    <t>Guardian of Icecrown</t>
  </si>
  <si>
    <t>KARA_12_02</t>
  </si>
  <si>
    <t>Ley Lines</t>
  </si>
  <si>
    <t>[x]&lt;b&gt;Passive Hero Power&lt;/b&gt;
Both players have
&lt;b&gt;Spell Damage +3&lt;/b&gt;.</t>
  </si>
  <si>
    <t>CFM_338e</t>
  </si>
  <si>
    <t>+1/+1 from Trogg Beastrager.</t>
  </si>
  <si>
    <t>TB_CoOpBossSpell_2</t>
  </si>
  <si>
    <t>Bomb Salvo</t>
  </si>
  <si>
    <t>Deal Attack damage to up to 3 random targets.</t>
  </si>
  <si>
    <t>FP1_002t</t>
  </si>
  <si>
    <t>Spectral Spider</t>
  </si>
  <si>
    <t>KARA_00_03c</t>
  </si>
  <si>
    <t>Medivh</t>
  </si>
  <si>
    <t>XXX_104</t>
  </si>
  <si>
    <t>Add 4 to Health.</t>
  </si>
  <si>
    <t>Adds 4 health to a damaged character. Does NOT heal.</t>
  </si>
  <si>
    <t>AT_051</t>
  </si>
  <si>
    <t>Elemental Destruction</t>
  </si>
  <si>
    <t>Deal $4-$5 damage to all minions. &lt;b&gt;Overload:&lt;/b&gt; (5).</t>
  </si>
  <si>
    <t>I'm not a shaman or anything, but isn't Elemental Destruction the opposite of what they want to do?</t>
  </si>
  <si>
    <t>BRMA01_3</t>
  </si>
  <si>
    <t>Dark Iron Bouncer</t>
  </si>
  <si>
    <t>Always wins Brawls.</t>
  </si>
  <si>
    <t>OG_045</t>
  </si>
  <si>
    <t>Infest</t>
  </si>
  <si>
    <t>Give your minions "&lt;b&gt;Deathrattle:&lt;/b&gt; Add a random Beast to your hand."</t>
  </si>
  <si>
    <t>The best part is the look on their face when you jump out of the cake! Err?corpse.</t>
  </si>
  <si>
    <t>AT_016e</t>
  </si>
  <si>
    <t>Confused</t>
  </si>
  <si>
    <t>Swapped Attack and Health.</t>
  </si>
  <si>
    <t>NAX12_01H</t>
  </si>
  <si>
    <t>EX1_571</t>
  </si>
  <si>
    <t>Force of Nature</t>
  </si>
  <si>
    <t>Summon three 2/2 Treants.</t>
  </si>
  <si>
    <t>"I think I'll just nap under these trees. Wait... AAAAAHHH!" - Blinkfizz, the Unfortunate Gnome</t>
  </si>
  <si>
    <t>EX1_561</t>
  </si>
  <si>
    <t>Alexstrasza</t>
  </si>
  <si>
    <t>&lt;b&gt;Battlecry:&lt;/b&gt; Set a hero's remaining Health to 15.</t>
  </si>
  <si>
    <t>Alexstrasza the Life-Binder brings life and hope to everyone.  Except Deathwing.  And Malygos.  And Nekros.</t>
  </si>
  <si>
    <t>Set Health to 15.</t>
  </si>
  <si>
    <t>CFM_316t</t>
  </si>
  <si>
    <t>Rat</t>
  </si>
  <si>
    <t>BRMA10_4H</t>
  </si>
  <si>
    <t>Corrupted Egg</t>
  </si>
  <si>
    <t>When this minion has 5 or more Health, it hatches.</t>
  </si>
  <si>
    <t>OG_134</t>
  </si>
  <si>
    <t>Yogg-Saron, Hope's End</t>
  </si>
  <si>
    <t>&lt;b&gt;Battlecry:&lt;/b&gt; Cast a random spell for each spell you've cast this game &lt;i&gt;(targets chosen randomly)&lt;/i&gt;.</t>
  </si>
  <si>
    <t>I spell your doom... Y-O-U-R D-O-O-M!</t>
  </si>
  <si>
    <t>BRMA04_4H</t>
  </si>
  <si>
    <t>Rock Out</t>
  </si>
  <si>
    <t>Summon 3 Firesworn. &lt;b&gt;Overload:&lt;/b&gt; (2)</t>
  </si>
  <si>
    <t>OG_206</t>
  </si>
  <si>
    <t>Stormcrack</t>
  </si>
  <si>
    <t>Deal $4 damage to a minion. &lt;b&gt;Overload:&lt;/b&gt; (1)</t>
  </si>
  <si>
    <t>WARNING: DO NOT TOUCH THE PURPLE BALL OF LIGHTNING</t>
  </si>
  <si>
    <t>NEW1_017</t>
  </si>
  <si>
    <t>Hungry Crab</t>
  </si>
  <si>
    <t>&lt;b&gt;Battlecry:&lt;/b&gt; Destroy a Murloc and gain +2/+2.</t>
  </si>
  <si>
    <t>Murloc.  It's what's for dinner.</t>
  </si>
  <si>
    <t>LOEA04_30</t>
  </si>
  <si>
    <t>The Darkness</t>
  </si>
  <si>
    <t>&lt;b&gt;Take the Shortcut?&lt;/b&gt;</t>
  </si>
  <si>
    <t>CFM_337</t>
  </si>
  <si>
    <t>Piranha Launcher</t>
  </si>
  <si>
    <t>[x]After your hero attacks,
summon a 1/1 Piranha.</t>
  </si>
  <si>
    <t>A great improvement over the guppy launcher.</t>
  </si>
  <si>
    <t>LOE_019</t>
  </si>
  <si>
    <t>Unearthed Raptor</t>
  </si>
  <si>
    <t>&lt;b&gt;Battlecry:&lt;/b&gt; Choose a friendly minion. Gain a copy of its &lt;b&gt;Deathrattle&lt;/b&gt; effect.</t>
  </si>
  <si>
    <t>Still hunting for the ones who earthed him.</t>
  </si>
  <si>
    <t>GVG_060</t>
  </si>
  <si>
    <t>Quartermaster</t>
  </si>
  <si>
    <t>&lt;b&gt;Battlecry:&lt;/b&gt; Give your Silver Hand Recruits +2/+2.</t>
  </si>
  <si>
    <t>His specialty? Dividing things into four pieces.</t>
  </si>
  <si>
    <t>CFM_694</t>
  </si>
  <si>
    <t>Shadow Sensei</t>
  </si>
  <si>
    <t>&lt;b&gt;Battlecry:&lt;/b&gt; Give a &lt;b&gt;Stealthed&lt;/b&gt; minion +2/+2.</t>
  </si>
  <si>
    <t>He used to be Aya's tutor, but she fired him for bugging her too much.</t>
  </si>
  <si>
    <t>TU4c_006</t>
  </si>
  <si>
    <t>Bananas</t>
  </si>
  <si>
    <t>Give a friendly minion +1/+1. &lt;i&gt;(+1 Attack/+1 Health)&lt;/i&gt;</t>
  </si>
  <si>
    <t>EX1_283</t>
  </si>
  <si>
    <t>Frost Elemental</t>
  </si>
  <si>
    <t>&lt;b&gt;Battlecry:&lt;/b&gt; &lt;b&gt;Freeze&lt;/b&gt; a쟠haracter.</t>
  </si>
  <si>
    <t>When a Water elemental and an Ice elemental love each other VERY much...</t>
  </si>
  <si>
    <t>Freeze a character.</t>
  </si>
  <si>
    <t>OG_281e</t>
  </si>
  <si>
    <t>Fanatic Devotion</t>
  </si>
  <si>
    <t>Increased Stats.</t>
  </si>
  <si>
    <t>XXX_054e</t>
  </si>
  <si>
    <t>Weapon Buff Enchant</t>
  </si>
  <si>
    <t>TB_Face_Ench1</t>
  </si>
  <si>
    <t>Safe</t>
  </si>
  <si>
    <t>This minion is safe from attacks and cannot have taunt.</t>
  </si>
  <si>
    <t>GVG_121</t>
  </si>
  <si>
    <t>Clockwork Giant</t>
  </si>
  <si>
    <t>Costs (1) less for each card in your opponent's hand.</t>
  </si>
  <si>
    <t>He and Mountain Giant don't get along.</t>
  </si>
  <si>
    <t>NEW1_014</t>
  </si>
  <si>
    <t>Master of Disguise</t>
  </si>
  <si>
    <t>&lt;b&gt;Battlecry:&lt;/b&gt; Give a friendly minion &lt;b&gt;Stealth&lt;/b&gt; until your next turn.</t>
  </si>
  <si>
    <t>She's actually a male tauren.  People don't call him "Master of Disguise" for nothing.</t>
  </si>
  <si>
    <t>Give &lt;b&gt;Stealth&lt;/b&gt;.</t>
  </si>
  <si>
    <t>LOEA_01H</t>
  </si>
  <si>
    <t>Looming Presence</t>
  </si>
  <si>
    <t>Draw 3 cards. Gain 6 Armor.</t>
  </si>
  <si>
    <t>TB_SPT_DPromoSecret1</t>
  </si>
  <si>
    <t>Visions of the Barbarian</t>
  </si>
  <si>
    <t>&lt;b&gt;Secret:&lt;/b&gt; When your opponent summons a minion with &lt;b&gt;Charge&lt;/b&gt;, THUNDER FURY!</t>
  </si>
  <si>
    <t>NAX8_04t</t>
  </si>
  <si>
    <t>Spectral Warrior</t>
  </si>
  <si>
    <t>At the start of your turn, deal 1 damage to your hero.</t>
  </si>
  <si>
    <t>TB_CoOpv3_202</t>
  </si>
  <si>
    <t>Vicious Swipe</t>
  </si>
  <si>
    <t>Deal attack damage to 2 random minions.</t>
  </si>
  <si>
    <t>LOE_027</t>
  </si>
  <si>
    <t>Sacred Trial</t>
  </si>
  <si>
    <t>&lt;b&gt;Secret:&lt;/b&gt; After your opponent has at least 3 minions and plays another, destroy it.</t>
  </si>
  <si>
    <t>You have chosen poorly.</t>
  </si>
  <si>
    <t>LOE_086</t>
  </si>
  <si>
    <t>Summoning Stone</t>
  </si>
  <si>
    <t>Whenever you cast a spell, summon a random minion of the same Cost.</t>
  </si>
  <si>
    <t>Sometimes it feels like it's always the same slackers that are waiting for a summon.</t>
  </si>
  <si>
    <t>FP1_022</t>
  </si>
  <si>
    <t>Voidcaller</t>
  </si>
  <si>
    <t>&lt;b&gt;Deathrattle:&lt;/b&gt; Put a random Demon from your hand into the battlefield.</t>
  </si>
  <si>
    <t>"Void!  Here, void!  Here, buddy!"</t>
  </si>
  <si>
    <t>NAX1_03</t>
  </si>
  <si>
    <t>Nerubian</t>
  </si>
  <si>
    <t>GVG_110t</t>
  </si>
  <si>
    <t>Boom Bot</t>
  </si>
  <si>
    <t>&lt;b&gt;Deathrattle:&lt;/b&gt; Deal 1-4 damage to a random enemy.</t>
  </si>
  <si>
    <t>TB_KTRAF_HP_RAF4</t>
  </si>
  <si>
    <t>Staff, Two Pieces</t>
  </si>
  <si>
    <t>Add a random epic card to your hand. It costs (3) less.</t>
  </si>
  <si>
    <t>AT_129</t>
  </si>
  <si>
    <t>Fjola Lightbane</t>
  </si>
  <si>
    <t>Whenever &lt;b&gt;you&lt;/b&gt; target this minion with a spell, gain &lt;b&gt;Divine Shield.&lt;/b&gt;</t>
  </si>
  <si>
    <t>LOVES being called "the wonder twins".</t>
  </si>
  <si>
    <t>CS2_004e</t>
  </si>
  <si>
    <t>Power Word: Shield</t>
  </si>
  <si>
    <t>+2 Health.</t>
  </si>
  <si>
    <t>CFM_336</t>
  </si>
  <si>
    <t>Shaky Zipgunner</t>
  </si>
  <si>
    <t>[x]&lt;b&gt;Deathrattle:&lt;/b&gt; Give a random
minion in your hand +2/+2.</t>
  </si>
  <si>
    <t>The Grimy Goons can get you any weapon you want but if you want it to not explode you gotta pay extra.</t>
  </si>
  <si>
    <t>AT_028</t>
  </si>
  <si>
    <t>Shado-Pan Rider</t>
  </si>
  <si>
    <t>&lt;b&gt;Combo:&lt;/b&gt; Gain +3 Attack.</t>
  </si>
  <si>
    <t>He needed a break after that business in the Vale of Eternal Blossoms. Naturally, he chose to spend his vacation in an icy snowscape killing monsters.</t>
  </si>
  <si>
    <t>TB_LOEA13_2</t>
  </si>
  <si>
    <t>Ancient Power</t>
  </si>
  <si>
    <t>&lt;b&gt;Hero Power&lt;/b&gt;
Give each player a random card. It costs (0).</t>
  </si>
  <si>
    <t>GVG_104a</t>
  </si>
  <si>
    <t>HERE, TAKE BUFF.</t>
  </si>
  <si>
    <t>BRM_018e</t>
  </si>
  <si>
    <t>Unchained!</t>
  </si>
  <si>
    <t>Your next Dragon costs (2) less.</t>
  </si>
  <si>
    <t>LOEA16_2H</t>
  </si>
  <si>
    <t>Staff of Origination</t>
  </si>
  <si>
    <t>&lt;b&gt;Passive Hero Power&lt;/b&gt;
Your hero is &lt;b&gt;Immune&lt;/b&gt;.</t>
  </si>
  <si>
    <t>OG_221</t>
  </si>
  <si>
    <t>Selfless Hero</t>
  </si>
  <si>
    <t>&lt;b&gt;Deathrattle:&lt;/b&gt; Give a random friendly minion &lt;b&gt;Divine Shield&lt;/b&gt;.</t>
  </si>
  <si>
    <t>"Don't worry about me?I'll just be here... under these tentacles."</t>
  </si>
  <si>
    <t>FP1_030</t>
  </si>
  <si>
    <t>Loatheb</t>
  </si>
  <si>
    <t>&lt;b&gt;Battlecry:&lt;/b&gt; Enemy spells cost (5) more next turn.</t>
  </si>
  <si>
    <t>Loatheb used to be a simple Bog Beast.  This is why we need stricter regulations on mining and agriculture.</t>
  </si>
  <si>
    <t>CS2_127</t>
  </si>
  <si>
    <t>Silverback Patriarch</t>
  </si>
  <si>
    <t>He likes to act like he's in charge, but the silverback matriarch actually runs things.</t>
  </si>
  <si>
    <t>GVG_103</t>
  </si>
  <si>
    <t>Micro Machine</t>
  </si>
  <si>
    <t>At the start of each turn, gain +1 Attack.</t>
  </si>
  <si>
    <t>This card is the real thing.</t>
  </si>
  <si>
    <t>GVG_041a</t>
  </si>
  <si>
    <t>Dark Wispers</t>
  </si>
  <si>
    <t>+5/+5 and &lt;b&gt;Taunt&lt;/b&gt;.</t>
  </si>
  <si>
    <t>TB_SPT_DPromoCrate2</t>
  </si>
  <si>
    <t>Discarded Armor</t>
  </si>
  <si>
    <t>&lt;b&gt;Deathrattle:&lt;/b&gt; Current turn player gains 5 armor.</t>
  </si>
  <si>
    <t>LOE_092</t>
  </si>
  <si>
    <t>Arch-Thief Rafaam</t>
  </si>
  <si>
    <t>&lt;b&gt;Battlecry: Discover&lt;/b&gt; a powerful Artifact.</t>
  </si>
  <si>
    <t>He's very good at retrieving artifacts.  From other people's museums.</t>
  </si>
  <si>
    <t>EX1_304e</t>
  </si>
  <si>
    <t>Consume</t>
  </si>
  <si>
    <t>AT_030</t>
  </si>
  <si>
    <t>Undercity Valiant</t>
  </si>
  <si>
    <t>&lt;b&gt;Combo:&lt;/b&gt; Deal 1 damage.</t>
  </si>
  <si>
    <t>Almost went to play for Stormwind before signing with Undercity.</t>
  </si>
  <si>
    <t>GVG_061</t>
  </si>
  <si>
    <t>Muster for Battle</t>
  </si>
  <si>
    <t>Summon three 1/1 Silver Hand Recruits. Equip a 1/4 Weapon.</t>
  </si>
  <si>
    <t>"I'm bringing the guacamole!" ?One of the most successful (yet rare) Silver Hand rallying cries</t>
  </si>
  <si>
    <t>EX1_005</t>
  </si>
  <si>
    <t>Big Game Hunter</t>
  </si>
  <si>
    <t>&lt;b&gt;Battlecry:&lt;/b&gt; Destroy a minion with 7 or more Attack.</t>
  </si>
  <si>
    <t>Mere devilsaurs no longer excite him.  Soon he'll be trying to catch Onyxia with only a dull Krol Blade.</t>
  </si>
  <si>
    <t>Destroy a minion with an Attack of 7 or more.</t>
  </si>
  <si>
    <t>OG_070e</t>
  </si>
  <si>
    <t>Thirsty Blades</t>
  </si>
  <si>
    <t>AT_133e</t>
  </si>
  <si>
    <t>Victory!</t>
  </si>
  <si>
    <t>NEW1_017e</t>
  </si>
  <si>
    <t>Full Belly</t>
  </si>
  <si>
    <t>+2/+2.  Full of Murloc.</t>
  </si>
  <si>
    <t>NAX9_01H</t>
  </si>
  <si>
    <t>Baron Rivendare</t>
  </si>
  <si>
    <t>NAX5_02H</t>
  </si>
  <si>
    <t>&lt;b&gt;Hero Power&lt;/b&gt;
Deal 3 damage to the left-most enemy minion.</t>
  </si>
  <si>
    <t>BRMA16_1H</t>
  </si>
  <si>
    <t>Atramedes</t>
  </si>
  <si>
    <t>CFM_621t33</t>
  </si>
  <si>
    <t>Felbloom</t>
  </si>
  <si>
    <t>Deal $6 damage to all minions.</t>
  </si>
  <si>
    <t>AT_118</t>
  </si>
  <si>
    <t>Grand Crusader</t>
  </si>
  <si>
    <t>&lt;b&gt;Battlecry:&lt;/b&gt; Add a random Paladin card to your hand.</t>
  </si>
  <si>
    <t>A veteran of a number of crusades, she is a force for light and goodness.  Her latest crusade is against goblin telemarketers.</t>
  </si>
  <si>
    <t>AT_111</t>
  </si>
  <si>
    <t>Refreshment Vendor</t>
  </si>
  <si>
    <t>&lt;b&gt;Battlecry:&lt;/b&gt; Restore 4 Health to each hero.</t>
  </si>
  <si>
    <t>Menu:  Funnel cakes, carrots, popcorn, jormungar steaks.  It's hard serving a diverse clientele.</t>
  </si>
  <si>
    <t>KAR_A10_08</t>
  </si>
  <si>
    <t>White Knight</t>
  </si>
  <si>
    <t>&lt;b&gt;Charge&lt;/b&gt;.
Can't Attack Heroes.</t>
  </si>
  <si>
    <t>EX1_317</t>
  </si>
  <si>
    <t>Sense Demons</t>
  </si>
  <si>
    <t>Draw 2 Demons
from your deck.</t>
  </si>
  <si>
    <t>Generally demons are pretty obvious and you don뭪 need a spell to sense them.</t>
  </si>
  <si>
    <t>LOEA16_19H</t>
  </si>
  <si>
    <t>Sun Raider Phaerix</t>
  </si>
  <si>
    <t>Your other minions are &lt;b&gt;Immune&lt;/b&gt;.</t>
  </si>
  <si>
    <t>KARA_12_03H</t>
  </si>
  <si>
    <t>Flame Wreath</t>
  </si>
  <si>
    <t>&lt;b&gt;Secret:&lt;/b&gt; When an enemy attacks, deal $10 damage to all other enemies.</t>
  </si>
  <si>
    <t>TB_CoOpv3_010</t>
  </si>
  <si>
    <t>Explosive Runes</t>
  </si>
  <si>
    <t>Summon two 'Explosive Runes.'</t>
  </si>
  <si>
    <t>CRED_07</t>
  </si>
  <si>
    <t>Zwick</t>
  </si>
  <si>
    <t>&lt;b&gt;Battlecry:&lt;/b&gt; Complain about bacon prices.</t>
  </si>
  <si>
    <t>BRMA09_3</t>
  </si>
  <si>
    <t>Old Horde</t>
  </si>
  <si>
    <t>&lt;b&gt;Hero Power&lt;/b&gt;
Summon two 1/1 Orcs with &lt;b&gt;Taunt&lt;/b&gt;. Get a new Hero Power.</t>
  </si>
  <si>
    <t>AT_026</t>
  </si>
  <si>
    <t>Wrathguard</t>
  </si>
  <si>
    <t>Whenever this minion takes damage, also deal that amount to your hero.</t>
  </si>
  <si>
    <t>After playing against 5 Annoy-O-Trons, any normal guard will become a Wrathguard.</t>
  </si>
  <si>
    <t>EX1_258e</t>
  </si>
  <si>
    <t>Overloading</t>
  </si>
  <si>
    <t>GVG_044</t>
  </si>
  <si>
    <t>Spider Tank</t>
  </si>
  <si>
    <t>"What if we put guns on it?" -Fizzblitz, staring at the spider-transportation-machine</t>
  </si>
  <si>
    <t>BRMA17_8H</t>
  </si>
  <si>
    <t>Nefarian Strikes!</t>
  </si>
  <si>
    <t>&lt;b&gt;Hero Power&lt;/b&gt;
Nefarian rains fire from above!</t>
  </si>
  <si>
    <t>GVG_043e</t>
  </si>
  <si>
    <t>Glaivezooka</t>
  </si>
  <si>
    <t>+1 Attack.</t>
  </si>
  <si>
    <t>EX1_014te</t>
  </si>
  <si>
    <t>Has +1/+1.</t>
  </si>
  <si>
    <t>KAR_a10_Boss2</t>
  </si>
  <si>
    <t>Black King</t>
  </si>
  <si>
    <t>CFM_670</t>
  </si>
  <si>
    <t>Mayor Noggenfogger</t>
  </si>
  <si>
    <t>All targets are chosen randomly.</t>
  </si>
  <si>
    <t>This flavor text was randomly generated.  If it happens to form words and make sense, that is purely by chance.</t>
  </si>
  <si>
    <t>EX1_250</t>
  </si>
  <si>
    <t>Earth Elemental</t>
  </si>
  <si>
    <t>&lt;b&gt;Taunt&lt;/b&gt;. &lt;b&gt;Overload:&lt;/b&gt; (3)</t>
  </si>
  <si>
    <t>Nothing beats rock.</t>
  </si>
  <si>
    <t>FP1_019t</t>
  </si>
  <si>
    <t>Treant</t>
  </si>
  <si>
    <t>XXX_002</t>
  </si>
  <si>
    <t>Damage 5</t>
  </si>
  <si>
    <t>Deal $5 damage.</t>
  </si>
  <si>
    <t>EX1_341</t>
  </si>
  <si>
    <t>Lightwell</t>
  </si>
  <si>
    <t>At the start of your turn, restore 3 Health to a damaged friendly character.</t>
  </si>
  <si>
    <t>It isn't clear if people ignore the Lightwell, or if it is just invisible.</t>
  </si>
  <si>
    <t>OG_156a</t>
  </si>
  <si>
    <t>Ooze</t>
  </si>
  <si>
    <t>CFM_712_t07</t>
  </si>
  <si>
    <t>KARA_13_13H</t>
  </si>
  <si>
    <t>Legion</t>
  </si>
  <si>
    <t>&lt;b&gt;Hero Power&lt;/b&gt;
Summon two 6/6 Abyssals.</t>
  </si>
  <si>
    <t>EX1_619</t>
  </si>
  <si>
    <t>Equality</t>
  </si>
  <si>
    <t>Change the Health of ALL minions to 1.</t>
  </si>
  <si>
    <t>We are all special unique snowflakes... with 1 Health.</t>
  </si>
  <si>
    <t>AT_005t</t>
  </si>
  <si>
    <t>Boar</t>
  </si>
  <si>
    <t>AT_049e</t>
  </si>
  <si>
    <t>Power of the Bluff</t>
  </si>
  <si>
    <t>AT_113</t>
  </si>
  <si>
    <t>Recruiter</t>
  </si>
  <si>
    <t>&lt;b&gt;Inspire:&lt;/b&gt; Add a 2/2 Squire to your hand.</t>
  </si>
  <si>
    <t>Join the Argent Crusade!  We have attractive tabards and you get to carry really nice swords!</t>
  </si>
  <si>
    <t>BRMA03_3</t>
  </si>
  <si>
    <t>Moira Bronzebeard</t>
  </si>
  <si>
    <t>Thaurissan's Hero Power can't be used.
Never attacks minions unless they have &lt;b&gt;Taunt&lt;/b&gt;.</t>
  </si>
  <si>
    <t>LOEA16_13</t>
  </si>
  <si>
    <t>Eye of Orsis</t>
  </si>
  <si>
    <t>&lt;b&gt;Discover&lt;/b&gt; a minion and gain 3 copies of it.</t>
  </si>
  <si>
    <t>KARA_06_03hp</t>
  </si>
  <si>
    <t>True Love</t>
  </si>
  <si>
    <t>&lt;b&gt;Hero Power&lt;/b&gt;
If you don't have Romulo, summon him.</t>
  </si>
  <si>
    <t>TU4c_006e</t>
  </si>
  <si>
    <t>This minion has +1/+1. &lt;i&gt;(+1 Attack/+1 Health)&lt;/i&gt;</t>
  </si>
  <si>
    <t>OG_320e</t>
  </si>
  <si>
    <t>Hour of Corruption</t>
  </si>
  <si>
    <t>AT_050t</t>
  </si>
  <si>
    <t>Lightning Jolt</t>
  </si>
  <si>
    <t>&lt;b&gt;Hero Power&lt;/b&gt;
Deal $2 damage.</t>
  </si>
  <si>
    <t>TB_CoOpv3_005</t>
  </si>
  <si>
    <t>Cleave</t>
  </si>
  <si>
    <t>Deal 4 damage to a minion and its owner.</t>
  </si>
  <si>
    <t>CFM_603</t>
  </si>
  <si>
    <t>Potion of Madness</t>
  </si>
  <si>
    <t>Gain control of an enemy minion with 2 or less Attack until end of turn.</t>
  </si>
  <si>
    <t>You'd be insane NOT to drink it!</t>
  </si>
  <si>
    <t>NAX14_01</t>
  </si>
  <si>
    <t>Sapphiron</t>
  </si>
  <si>
    <t>CS2_197</t>
  </si>
  <si>
    <t>Ogre Magi</t>
  </si>
  <si>
    <t>&lt;b&gt;Spell Damage +1&lt;/b&gt;</t>
  </si>
  <si>
    <t>Training Ogres in the art of spellcasting is a questionable decision.</t>
  </si>
  <si>
    <t>XXX_062</t>
  </si>
  <si>
    <t>Armor 5</t>
  </si>
  <si>
    <t>Give target Hero +5 Armor</t>
  </si>
  <si>
    <t>EX1_058</t>
  </si>
  <si>
    <t>Sunfury Protector</t>
  </si>
  <si>
    <t>&lt;b&gt;Battlecry:&lt;/b&gt; Give adjacent minions &lt;b&gt;Taunt&lt;/b&gt;.</t>
  </si>
  <si>
    <t>She carries a shield, but only so she can give it to someone she can stand behind.</t>
  </si>
  <si>
    <t>GVG_099</t>
  </si>
  <si>
    <t>Bomb Lobber</t>
  </si>
  <si>
    <t>&lt;b&gt;Battlecry:&lt;/b&gt; Deal 4 damage to a random enemy minion.</t>
  </si>
  <si>
    <t>He lobbies Orgrimmar daily on behalf of bombs.</t>
  </si>
  <si>
    <t>OG_195c</t>
  </si>
  <si>
    <t>Wisp</t>
  </si>
  <si>
    <t>OG_047a</t>
  </si>
  <si>
    <t>Evolve Spines</t>
  </si>
  <si>
    <t>Give your hero +4 Attack this turn.</t>
  </si>
  <si>
    <t>CS2_022e</t>
  </si>
  <si>
    <t>Polymorph</t>
  </si>
  <si>
    <t>This minion has been transformed into a 1/1 Sheep.</t>
  </si>
  <si>
    <t>TB_SPT_DPromoSpellBovine1</t>
  </si>
  <si>
    <t>Moo...</t>
  </si>
  <si>
    <t>Summon 3 Hell Bovines. Give all Hell Bovines &lt;b&gt;Taunt&lt;/b&gt;.</t>
  </si>
  <si>
    <t>TB_PickYourFate_8_EnchRand</t>
  </si>
  <si>
    <t>Fate 8 Rand 2 armor each turn</t>
  </si>
  <si>
    <t>BRMA16_2H</t>
  </si>
  <si>
    <t>Echolocate</t>
  </si>
  <si>
    <t>&lt;b&gt;Hero Power&lt;/b&gt;
Equip a weapon that grows as your opponent plays cards.</t>
  </si>
  <si>
    <t>NAX12_03</t>
  </si>
  <si>
    <t>Jaws</t>
  </si>
  <si>
    <t>Whenever a minion with &lt;b&gt;Deathrattle&lt;/b&gt; dies, gain +2 Attack.</t>
  </si>
  <si>
    <t>OG_234</t>
  </si>
  <si>
    <t>Darkshire Alchemist</t>
  </si>
  <si>
    <t>&lt;b&gt;Battlecry:&lt;/b&gt; Restore 5 Health.</t>
  </si>
  <si>
    <t>The secret ingredient: liquified funnel cake.</t>
  </si>
  <si>
    <t>GVG_055</t>
  </si>
  <si>
    <t>Screwjank Clunker</t>
  </si>
  <si>
    <t>&lt;b&gt;Battlecry:&lt;/b&gt; Give a friendly Mech +2/+2.</t>
  </si>
  <si>
    <t>If it breaks, just kick it a couple of times while yelling "Durn thing!"</t>
  </si>
  <si>
    <t>Give +2/+2.</t>
  </si>
  <si>
    <t>EX1_247</t>
  </si>
  <si>
    <t>Stormforged Axe</t>
  </si>
  <si>
    <t>&lt;b&gt;Overload:&lt;/b&gt; (1)</t>
  </si>
  <si>
    <t>Yo, that's a nice axe.</t>
  </si>
  <si>
    <t>LOEA09_3H</t>
  </si>
  <si>
    <t>Endless Hunger</t>
  </si>
  <si>
    <t>&lt;b&gt;Hero Power&lt;/b&gt;
Summon a Hungry Naga.</t>
  </si>
  <si>
    <t>BRMA07_3</t>
  </si>
  <si>
    <t>TIME FOR SMASH</t>
  </si>
  <si>
    <t>Deal $5 damage to a random enemy. Gain 5 Armor.</t>
  </si>
  <si>
    <t>BRMC_99</t>
  </si>
  <si>
    <t>Garr</t>
  </si>
  <si>
    <t>Whenever this minion takes damage, summon a 2/3 Elemental with &lt;b&gt;Taunt&lt;/b&gt;.</t>
  </si>
  <si>
    <t>BRMA06_2H</t>
  </si>
  <si>
    <t>&lt;b&gt;Hero Power&lt;/b&gt;
Summon a 3/3 Flamewaker Acolyte.</t>
  </si>
  <si>
    <t>CS2_142</t>
  </si>
  <si>
    <t>Kobold Geomancer</t>
  </si>
  <si>
    <t>In the old days, Kobolds were the finest candle merchants in the land. Then they got pushed too far...</t>
  </si>
  <si>
    <t>KARA_09_06heroic</t>
  </si>
  <si>
    <t>Shadow Volley</t>
  </si>
  <si>
    <t>Deal $3 damage to all non-Demon minions.</t>
  </si>
  <si>
    <t>OG_083</t>
  </si>
  <si>
    <t>Twilight Flamecaller</t>
  </si>
  <si>
    <t>&lt;b&gt;Battlecry:&lt;/b&gt; Deal 1 damage to all enemy minions.</t>
  </si>
  <si>
    <t>Make sure you summon a Twilight Marshmallowcaller too! Mmmm Mmm Mmm!!</t>
  </si>
  <si>
    <t>NEW1_014e</t>
  </si>
  <si>
    <t>Disguised</t>
  </si>
  <si>
    <t>HRW02_1</t>
  </si>
  <si>
    <t>Gearmaster Mechazod</t>
  </si>
  <si>
    <t>&lt;b&gt;Boss&lt;/b&gt;
At the beginning of each turn, Mechazod strikes!</t>
  </si>
  <si>
    <t>LOEA09_9H</t>
  </si>
  <si>
    <t>Naga Repellent</t>
  </si>
  <si>
    <t>Change the Attack of all Hungry Naga to 1.</t>
  </si>
  <si>
    <t>EX1_243</t>
  </si>
  <si>
    <t>Dust Devil</t>
  </si>
  <si>
    <t>&lt;b&gt;Windfury&lt;/b&gt;. &lt;b&gt;Overload:&lt;/b&gt; (2)</t>
  </si>
  <si>
    <t>Westfall is full of dust devils. And buzzards. And crazed golems. And pirates. Why does anyone live here?</t>
  </si>
  <si>
    <t>CFM_717</t>
  </si>
  <si>
    <t>Jade Claws</t>
  </si>
  <si>
    <t>&lt;b&gt;Battlecry:&lt;/b&gt; Summon a{1} {0} &lt;b&gt;Jade Golem&lt;/b&gt;.
&lt;b&gt;&lt;b&gt;Overload&lt;/b&gt;:&lt;/b&gt; (1)</t>
  </si>
  <si>
    <t>"Best manicure ever!" - Aya Blackpaw</t>
  </si>
  <si>
    <t>TB_CoOpv3_101e</t>
  </si>
  <si>
    <t>Team Player Enchantment</t>
  </si>
  <si>
    <t>&lt;b&gt;Immune&lt;/b&gt; ahile attacking</t>
  </si>
  <si>
    <t>TU4c_003</t>
  </si>
  <si>
    <t>Barrel</t>
  </si>
  <si>
    <t>Is something in this barrel?</t>
  </si>
  <si>
    <t>EX1_083</t>
  </si>
  <si>
    <t>Tinkmaster Overspark</t>
  </si>
  <si>
    <t>[x]&lt;b&gt;Battlecry:&lt;/b&gt; Transform
another random minion
into a 5/5 Devilsaur
 or a 1/1 Squirrel.</t>
  </si>
  <si>
    <t>Tinkmaster Overspark nearly lost his Tinker's license after the Great Ironforge Squirrel Stampede of '09.</t>
  </si>
  <si>
    <t>Transform a minion into a 5/5 or a 1/1 at random.</t>
  </si>
  <si>
    <t>XXX_026</t>
  </si>
  <si>
    <t>Enable Emotes</t>
  </si>
  <si>
    <t>Enable emotes for your VS.AI game. (not in tutorials, though)</t>
  </si>
  <si>
    <t>LOEA15_2</t>
  </si>
  <si>
    <t>Unstable Portal</t>
  </si>
  <si>
    <t>&lt;b&gt;Hero Power&lt;/b&gt;
Add a random minion to your hand. It costs (3) less.</t>
  </si>
  <si>
    <t>EX1_398t</t>
  </si>
  <si>
    <t>Battle Axe</t>
  </si>
  <si>
    <t>FP1_012t</t>
  </si>
  <si>
    <t>Slime</t>
  </si>
  <si>
    <t>BRMA09_2_TB</t>
  </si>
  <si>
    <t>Open the Gates</t>
  </si>
  <si>
    <t>&lt;b&gt;Hero Power&lt;/b&gt;
Summon three 1/1 Whelps.</t>
  </si>
  <si>
    <t>GVG_049e</t>
  </si>
  <si>
    <t>Might of Zul'Farrak</t>
  </si>
  <si>
    <t>Multiplying Attack.</t>
  </si>
  <si>
    <t>OG_202</t>
  </si>
  <si>
    <t>Mire Keeper</t>
  </si>
  <si>
    <t>[x]&lt;b&gt;Choose One -&lt;/b&gt; Summon a
2/2 Slime; or Gain an
empty Mana Crystal.</t>
  </si>
  <si>
    <t>"Hey.... Is that Mire for sale?" 
"No.  I'm keeping it."</t>
  </si>
  <si>
    <t>CS2_011</t>
  </si>
  <si>
    <t>Savage Roar</t>
  </si>
  <si>
    <t>Give your characters +2잸ttack this turn.</t>
  </si>
  <si>
    <t>What do they roar? Nobody can quite tell, but it sounds like "Elephant Macho Breeze".  It's probably not that, though.</t>
  </si>
  <si>
    <t>CS2_188o</t>
  </si>
  <si>
    <t>'Inspired'</t>
  </si>
  <si>
    <t>This minion has +2 Attack this turn.</t>
  </si>
  <si>
    <t>CFM_609</t>
  </si>
  <si>
    <t>Fel Orc Soulfiend</t>
  </si>
  <si>
    <t>At the start of your turn, deal 2 damage to this쟭inion.</t>
  </si>
  <si>
    <t>"Doc says the persistent burning sensation in my soul is probably just an ulcer."</t>
  </si>
  <si>
    <t>BRMA12_5H</t>
  </si>
  <si>
    <t>Brood Affliction: Blue</t>
  </si>
  <si>
    <t>While this is in your hand, Chromaggus' spells cost (3) less.</t>
  </si>
  <si>
    <t>BRMA12_2</t>
  </si>
  <si>
    <t>Brood Affliction</t>
  </si>
  <si>
    <t>&lt;b&gt;Hero Power&lt;/b&gt;
At the end of your turn, add a Brood Affliction card to your opponent's hand.</t>
  </si>
  <si>
    <t>LOE_026</t>
  </si>
  <si>
    <t>Anyfin Can Happen</t>
  </si>
  <si>
    <t>Summon 7 Murlocs that died this game.</t>
  </si>
  <si>
    <t>Theme song by Ellie Goldfin and Blagghghlrlrl Harris.</t>
  </si>
  <si>
    <t>NAX8_05</t>
  </si>
  <si>
    <t>Unrelenting Rider</t>
  </si>
  <si>
    <t>&lt;b&gt;Deathrattle:&lt;/b&gt; Summon a Spectral Rider for your opponent.</t>
  </si>
  <si>
    <t>TB_PickYourFate_2nd</t>
  </si>
  <si>
    <t>Pick Your Fate Randon 2nd</t>
  </si>
  <si>
    <t>TB_001</t>
  </si>
  <si>
    <t>Boss HP Swapper</t>
  </si>
  <si>
    <t>EX1_126</t>
  </si>
  <si>
    <t>Betrayal</t>
  </si>
  <si>
    <t>Force an enemy minion to deal its damage to the minions next to it.</t>
  </si>
  <si>
    <t>Everyone has a price. Gnomes, for example, can be persuaded by stuffed animals and small amounts of chocolate.</t>
  </si>
  <si>
    <t>KARA_08_01H</t>
  </si>
  <si>
    <t>Netherspite</t>
  </si>
  <si>
    <t>TB_GP_01e_copy1</t>
  </si>
  <si>
    <t>Shadow Tower Give My minions Stealth</t>
  </si>
  <si>
    <t>Can't Attack.
&lt;b&gt;Stealth&lt;/b&gt;.</t>
  </si>
  <si>
    <t>CFM_621e3</t>
  </si>
  <si>
    <t>Goldthorn</t>
  </si>
  <si>
    <t>+6 Health.</t>
  </si>
  <si>
    <t>KAR_097t</t>
  </si>
  <si>
    <t>Atiesh</t>
  </si>
  <si>
    <t>[x]After you cast a spell,
summon a random
minion of that Cost.
Lose 1 Durability.</t>
  </si>
  <si>
    <t>LOEA16_11</t>
  </si>
  <si>
    <t>Crown of Kael'thas</t>
  </si>
  <si>
    <t>Deal $10 damage randomly split among ALL characters.</t>
  </si>
  <si>
    <t>OG_290e</t>
  </si>
  <si>
    <t>Caller Devotion</t>
  </si>
  <si>
    <t>EX1_050</t>
  </si>
  <si>
    <t>Coldlight Oracle</t>
  </si>
  <si>
    <t>&lt;b&gt;Battlecry:&lt;/b&gt; Each player draws 2 cards.</t>
  </si>
  <si>
    <t>They can see the future.   In that future both players draw more cards.   Spoooky.</t>
  </si>
  <si>
    <t>MURLOC</t>
  </si>
  <si>
    <t>XXX_047</t>
  </si>
  <si>
    <t>Destroy Deck</t>
  </si>
  <si>
    <t>Delete an opponent's deck</t>
  </si>
  <si>
    <t>OG_179</t>
  </si>
  <si>
    <t>Fiery Bat</t>
  </si>
  <si>
    <t>&lt;b&gt;Deathrattle:&lt;/b&gt; Deal 1 damage to a random enemy.</t>
  </si>
  <si>
    <t>He'll always be our first.</t>
  </si>
  <si>
    <t>BRMA10_1H</t>
  </si>
  <si>
    <t>Razorgore the Untamed</t>
  </si>
  <si>
    <t>XXX_119</t>
  </si>
  <si>
    <t>Death No Rattle</t>
  </si>
  <si>
    <t>Died without triggering &lt;b&gt;Deathrattle&lt;/b&gt;, All The Time</t>
  </si>
  <si>
    <t>CFM_855</t>
  </si>
  <si>
    <t>Defias Cleaner</t>
  </si>
  <si>
    <t>&lt;b&gt;Battlecry:&lt;/b&gt; &lt;b&gt;Silence&lt;/b&gt; a minion with &lt;b&gt;Deathrattle&lt;/b&gt;.</t>
  </si>
  <si>
    <t>His house cleaning service is quite thorough.  Not a spot to be found... or any of your stuff!</t>
  </si>
  <si>
    <t>EX1_323w</t>
  </si>
  <si>
    <t>Blood Fury</t>
  </si>
  <si>
    <t>LOEA09_2</t>
  </si>
  <si>
    <t>Enraged!</t>
  </si>
  <si>
    <t>Give your hero +2 attack this turn.</t>
  </si>
  <si>
    <t>EX1_008</t>
  </si>
  <si>
    <t>Argent Squire</t>
  </si>
  <si>
    <t>&lt;b&gt;Divine Shield&lt;/b&gt;</t>
  </si>
  <si>
    <t>"I solemnly swear to uphold the Light, purge the world of darkness, and to eat only burritos." - The Argent Dawn Oath</t>
  </si>
  <si>
    <t>BRMA09_3t</t>
  </si>
  <si>
    <t>Old Horde Orc</t>
  </si>
  <si>
    <t>AT_062</t>
  </si>
  <si>
    <t>Ball of Spiders</t>
  </si>
  <si>
    <t>Summon three 1/1 Webspinners.</t>
  </si>
  <si>
    <t>"THEY'RE EVERYWHERE GET THEM OFF!!!" - Everyone</t>
  </si>
  <si>
    <t>XXX_022e</t>
  </si>
  <si>
    <t>Free Cards</t>
  </si>
  <si>
    <t>Your cards cost (0) for the rest of the game.</t>
  </si>
  <si>
    <t>OG_256e</t>
  </si>
  <si>
    <t>Slimed</t>
  </si>
  <si>
    <t>KARA_09_03heroic</t>
  </si>
  <si>
    <t>Many Imps!</t>
  </si>
  <si>
    <t>Summon 2 Icky Imps.</t>
  </si>
  <si>
    <t>EX1_538</t>
  </si>
  <si>
    <t>Unleash the Hounds</t>
  </si>
  <si>
    <t>For each enemy minion, summon a 1/1 Hound with &lt;b&gt;Charge&lt;/b&gt;.</t>
  </si>
  <si>
    <t>You must read the name of this card out loud each time you play it.</t>
  </si>
  <si>
    <t>OG_248</t>
  </si>
  <si>
    <t>Am'gam Rager</t>
  </si>
  <si>
    <t>peerc rewop</t>
  </si>
  <si>
    <t>OG_153</t>
  </si>
  <si>
    <t>Bog Creeper</t>
  </si>
  <si>
    <t>He's tried other things, but bog sidling, bog ambling, and bog trundling just aren't as effective as bog creeping.</t>
  </si>
  <si>
    <t>EX1_410</t>
  </si>
  <si>
    <t>Shield Slam</t>
  </si>
  <si>
    <t>Deal 1 damage to a minion for each Armor you have.</t>
  </si>
  <si>
    <t>"What is a better weapon? The sharp one your enemies expect, or the blunt one they ignore?" - The Art of Warrior, Chapter 9</t>
  </si>
  <si>
    <t>EX1_607e</t>
  </si>
  <si>
    <t>Inner Rage</t>
  </si>
  <si>
    <t>+2 Attack.</t>
  </si>
  <si>
    <t>BRMA01_1</t>
  </si>
  <si>
    <t>Coren Direbrew</t>
  </si>
  <si>
    <t>CFM_657</t>
  </si>
  <si>
    <t>Kabal Songstealer</t>
  </si>
  <si>
    <t>[x]&lt;b&gt;Battlecry:&lt;/b&gt; &lt;b&gt;Silence&lt;/b&gt; a minion.</t>
  </si>
  <si>
    <t>Gadgetzan Writer뭩 Award goes to the player who writes the most compelling fanfic about why this Arrakoa has a golden frog in his hand!</t>
  </si>
  <si>
    <t>EX1_560</t>
  </si>
  <si>
    <t>Nozdormu</t>
  </si>
  <si>
    <t>Players only have 15 seconds to take their쟴urns.</t>
  </si>
  <si>
    <t>Time to write some flavor text.</t>
  </si>
  <si>
    <t>NEW1_038</t>
  </si>
  <si>
    <t>Gruul</t>
  </si>
  <si>
    <t>At the end of each turn, gain +1/+1 .</t>
  </si>
  <si>
    <t>He's Gruul "the Dragonkiller".  He just wanted to cuddle them?he never meant to?,,,,,,_x000D_
LOEA07_18,NEUTRAL,SPELL,Dynamite,LOE,Deal $10 damage.,1,,,,,,,,,,,_x000D_
KAR_A02_12H,NEUTRAL,HERO,Silverware Golem,KARA,,,,30,,,,,,,,,_x000D_
CFM_712_t14,NEUTRAL,MINION,Jade Golem,GANGS,,10,14,14,,,,,,,,,_x000D_
CFM_614,DRUID,SPELL,Mark of the Lotus,GANGS,Give your minions +1/+1.,1,,,COMMON,True,The mark of the Lotus is a little flower drawn in permanent marker on the ankle.,,,,,,_x000D_
CFM_667,NEUTRAL,MINION,Bomb Squad,GANGS,[x]&lt;b&gt;Battlecry:&lt;/b&gt; Deal 5 damage</t>
  </si>
  <si>
    <t>to an enemy minion.</t>
  </si>
  <si>
    <t>&lt;b&gt;Deathrattle:&lt;/b&gt; Deal 5 damage</t>
  </si>
  <si>
    <t>to your hero."</t>
  </si>
  <si>
    <t>Please don't explode!  Please don't explode!  Please don't explode!</t>
  </si>
  <si>
    <t>LOE_006</t>
  </si>
  <si>
    <t>Museum Curator</t>
  </si>
  <si>
    <t>&lt;b&gt;Battlecry: Discover&lt;/b&gt; a &lt;b&gt;Deathrattle&lt;/b&gt; card.</t>
  </si>
  <si>
    <t>He is forever cursing the kids who climb on the rails and the evil archeologists who animate the exhibits.</t>
  </si>
  <si>
    <t>LOEA16_26</t>
  </si>
  <si>
    <t>Skelesaurus Hex</t>
  </si>
  <si>
    <t>At the end of your turn, give each player a random card. It costs (0).</t>
  </si>
  <si>
    <t>GVG_107</t>
  </si>
  <si>
    <t>Enhance-o Mechano</t>
  </si>
  <si>
    <t>&lt;b&gt;Battlecry:&lt;/b&gt; Give your other minions &lt;b&gt;Windfury&lt;/b&gt;, &lt;b&gt;Taunt&lt;/b&gt;, or &lt;b&gt;Divine Shield&lt;/b&gt;
&lt;i&gt;(at random)&lt;/i&gt;.</t>
  </si>
  <si>
    <t>His enhancements are gluten free!</t>
  </si>
  <si>
    <t>GVG_091</t>
  </si>
  <si>
    <t>Arcane Nullifier X-21</t>
  </si>
  <si>
    <t>&lt;b&gt;Taunt&lt;/b&gt;
Can't be targeted by spells or Hero Powers.</t>
  </si>
  <si>
    <t>There was some hard talk between gnome magi and engineers about inventing this mech.</t>
  </si>
  <si>
    <t>EX1_025t</t>
  </si>
  <si>
    <t>Mechanical Dragonling</t>
  </si>
  <si>
    <t>BRMA17_5</t>
  </si>
  <si>
    <t>Bone Minions</t>
  </si>
  <si>
    <t>&lt;b&gt;Hero Power&lt;/b&gt;
Summon two 2/1 Bone Constructs.</t>
  </si>
  <si>
    <t>EX1_279</t>
  </si>
  <si>
    <t>Pyroblast</t>
  </si>
  <si>
    <t>Deal $10 damage.</t>
  </si>
  <si>
    <t>Take the time for an evil laugh after you draw this card.</t>
  </si>
  <si>
    <t>EX1_110</t>
  </si>
  <si>
    <t>Cairne Bloodhoof</t>
  </si>
  <si>
    <t>&lt;b&gt;Deathrattle:&lt;/b&gt; Summon a 4/5 Baine Bloodhoof.</t>
  </si>
  <si>
    <t>Cairne was killed by Garrosh, so... don't put this guy in a Warrior deck.  It's pretty insensitive.</t>
  </si>
  <si>
    <t>AT_023</t>
  </si>
  <si>
    <t>Void Crusher</t>
  </si>
  <si>
    <t>&lt;b&gt;Inspire:&lt;/b&gt; Destroy a random minion for each player.</t>
  </si>
  <si>
    <t>We like to call him "Wesley".</t>
  </si>
  <si>
    <t>NAX3_03</t>
  </si>
  <si>
    <t>Necrotic Poison</t>
  </si>
  <si>
    <t>Destroy a minion.</t>
  </si>
  <si>
    <t>TB_SPT_DpromoPortal</t>
  </si>
  <si>
    <t>Enigmatic Portal</t>
  </si>
  <si>
    <t>At the start of next turn, your hero is transformed and sucked through the Twisting Nether.</t>
  </si>
  <si>
    <t>EX1_411</t>
  </si>
  <si>
    <t>Gorehowl</t>
  </si>
  <si>
    <t>Attacking a minion costs 1 Attack instead of 1 Durability.</t>
  </si>
  <si>
    <t>Grommash Hellscream's famous axe.  Somehow this ended up in Prince Malchezaar's possession.  Quite the mystery!</t>
  </si>
  <si>
    <t>GVG_093</t>
  </si>
  <si>
    <t>Target Dummy</t>
  </si>
  <si>
    <t>The engineering equivalent of a "Kick Me" sticker.</t>
  </si>
  <si>
    <t>XXX_041</t>
  </si>
  <si>
    <t>Destroy Hero Power</t>
  </si>
  <si>
    <t>Destroy a player's Hero Power.</t>
  </si>
  <si>
    <t>AT_009</t>
  </si>
  <si>
    <t>Rhonin</t>
  </si>
  <si>
    <t>&lt;b&gt;Deathrattle:&lt;/b&gt; Add 3 copies of Arcane Missiles to your hand.</t>
  </si>
  <si>
    <t>A masterless shamurai.</t>
  </si>
  <si>
    <t>BRMA05_3</t>
  </si>
  <si>
    <t>Living Bomb</t>
  </si>
  <si>
    <t>Choose an enemy minion. If it lives until your next turn, deal $5 damage to all enemies.</t>
  </si>
  <si>
    <t>CFM_610e</t>
  </si>
  <si>
    <t>Serrated Shadows</t>
  </si>
  <si>
    <t>AT_133</t>
  </si>
  <si>
    <t>Gadgetzan Jouster</t>
  </si>
  <si>
    <t>&lt;b&gt;Battlecry:&lt;/b&gt; Reveal a minion in each deck. If yours costs more, gain +1/+1.</t>
  </si>
  <si>
    <t>It's not HER fault you didn't put a spinning saw blade on your horse.</t>
  </si>
  <si>
    <t>EX1_315</t>
  </si>
  <si>
    <t>Summoning Portal</t>
  </si>
  <si>
    <t>Your minions cost (2) less, but not less than (1).</t>
  </si>
  <si>
    <t>NOT LESS THAN 1!  Don't get any ideas!</t>
  </si>
  <si>
    <t>OG_293</t>
  </si>
  <si>
    <t>Dark Arakkoa</t>
  </si>
  <si>
    <t>[x]&lt;b&gt;Taunt&lt;/b&gt;
&lt;b&gt;Battlecry:&lt;/b&gt; Give your C'Thun
+3/+3 &lt;i&gt;(wherever it is).&lt;/i&gt;</t>
  </si>
  <si>
    <t>There's a whole gradient of Arakkoa! This one is on the darker side.</t>
  </si>
  <si>
    <t>BRMA14_8H</t>
  </si>
  <si>
    <t>Activate Magmatron</t>
  </si>
  <si>
    <t>&lt;b&gt;Hero Power&lt;/b&gt;
Activate Magmatron!</t>
  </si>
  <si>
    <t>AT_067</t>
  </si>
  <si>
    <t>Magnataur Alpha</t>
  </si>
  <si>
    <t>Also damages the minions next to whomever
he attacks.</t>
  </si>
  <si>
    <t>Playing him also gets you into the Magnataur Beta.</t>
  </si>
  <si>
    <t>CS2_112</t>
  </si>
  <si>
    <t>Arcanite Reaper</t>
  </si>
  <si>
    <t>No?actually you should fear the Reaper.</t>
  </si>
  <si>
    <t>NAX15_05</t>
  </si>
  <si>
    <t>Mr. Bigglesworth</t>
  </si>
  <si>
    <t>&lt;i&gt;This is Kel'Thuzad's kitty.&lt;/i&gt;</t>
  </si>
  <si>
    <t>BRMA13_1H</t>
  </si>
  <si>
    <t>Lord Victor Nefarius</t>
  </si>
  <si>
    <t>CFM_643</t>
  </si>
  <si>
    <t>Hobart Grapplehammer</t>
  </si>
  <si>
    <t>&lt;b&gt;Battlecry:&lt;/b&gt; Give all weapons in your hand and deck +1 Attack.</t>
  </si>
  <si>
    <t>Grapplehammer is the horrible mind behind the Automatic Piranaha Launcher (banned in 7 districts)!</t>
  </si>
  <si>
    <t>CFM_621t2</t>
  </si>
  <si>
    <t>Heart of Fire</t>
  </si>
  <si>
    <t>Deal $3 damage.</t>
  </si>
  <si>
    <t>CFM_621t32</t>
  </si>
  <si>
    <t>Give your minions +6 Health.</t>
  </si>
  <si>
    <t>LOEA16_23H</t>
  </si>
  <si>
    <t>AT_038</t>
  </si>
  <si>
    <t>Darnassus Aspirant</t>
  </si>
  <si>
    <t>&lt;b&gt;Battlecry:&lt;/b&gt; Gain an empty Mana Crystal.
&lt;b&gt;Deathrattle:&lt;/b&gt; Lose a Mana Crystal.</t>
  </si>
  <si>
    <t>She loves mana crystals, she hates mana crystals.   So fickle!</t>
  </si>
  <si>
    <t>EX1_534t</t>
  </si>
  <si>
    <t>Hyena</t>
  </si>
  <si>
    <t>CFM_611</t>
  </si>
  <si>
    <t>Bloodfury Potion</t>
  </si>
  <si>
    <t>[x]Give a minion +3 Attack.
If it's a Demon, also
give it +3 Health.</t>
  </si>
  <si>
    <t>You know what really makes my blood boil? The skyrocketing price of Bloodfury potions!</t>
  </si>
  <si>
    <t>EX1_048</t>
  </si>
  <si>
    <t>Spellbreaker</t>
  </si>
  <si>
    <t>&lt;b&gt;Battlecry:&lt;/b&gt; &lt;b&gt;Silence&lt;/b&gt; a쟭inion.</t>
  </si>
  <si>
    <t>Spellbreakers can rip enchantments from magic-wielders.  The process is painless and can be performed on an outpatient basis.</t>
  </si>
  <si>
    <t>&lt;b&gt;Silence&lt;/b&gt; a minion.</t>
  </si>
  <si>
    <t>EX1_021</t>
  </si>
  <si>
    <t>Thrallmar Farseer</t>
  </si>
  <si>
    <t>&lt;b&gt;Windfury&lt;/b&gt;</t>
  </si>
  <si>
    <t>He's stationed in the Hellfire Peninsula, but he's hoping for a reassignment closer to Orgrimmar, or really anywhere the ground is less on fire.</t>
  </si>
  <si>
    <t>CFM_713</t>
  </si>
  <si>
    <t>Jade Blossom</t>
  </si>
  <si>
    <t>Summon a{1} {0} &lt;b&gt;Jade Golem&lt;/b&gt;. Gain an empty Mana Crystal.</t>
  </si>
  <si>
    <t>Meditating under a jade blossom is said to grant you wisdom, unless you have a pollen allergy.</t>
  </si>
  <si>
    <t>EX1_319</t>
  </si>
  <si>
    <t>Flame Imp</t>
  </si>
  <si>
    <t>&lt;b&gt;Battlecry:&lt;/b&gt; Deal 3 damage to your hero.</t>
  </si>
  <si>
    <t>Imps like being on fire.  They just do.</t>
  </si>
  <si>
    <t>NAX9_06</t>
  </si>
  <si>
    <t>Unholy Shadow</t>
  </si>
  <si>
    <t>&lt;b&gt;Hero Power&lt;/b&gt;
Draw 2 cards.</t>
  </si>
  <si>
    <t>OG_058</t>
  </si>
  <si>
    <t>Rusty Hook</t>
  </si>
  <si>
    <t>AT_121e</t>
  </si>
  <si>
    <t>Huge Ego</t>
  </si>
  <si>
    <t>AT_007</t>
  </si>
  <si>
    <t>Spellslinger</t>
  </si>
  <si>
    <t>&lt;b&gt;Battlecry:&lt;/b&gt; Add a random spell to each player's hand.</t>
  </si>
  <si>
    <t>Does he sling spells, or do his spells linger about.  Who can say?</t>
  </si>
  <si>
    <t>CS2_102</t>
  </si>
  <si>
    <t>Armor Up!</t>
  </si>
  <si>
    <t>&lt;b&gt;Hero Power&lt;/b&gt;
Gain 2 Armor.</t>
  </si>
  <si>
    <t>TB_CoOpv3_004</t>
  </si>
  <si>
    <t>Deal 7 damage to a minion and its owner.</t>
  </si>
  <si>
    <t>FP1_002</t>
  </si>
  <si>
    <t>Haunted Creeper</t>
  </si>
  <si>
    <t>&lt;b&gt;Deathrattle:&lt;/b&gt; Summon two 1/1 Spectral Spiders.</t>
  </si>
  <si>
    <t>Arachnofauxbia: Fear of fake spiders.</t>
  </si>
  <si>
    <t>TB_CoOpv3_006</t>
  </si>
  <si>
    <t>Elemental Eruption</t>
  </si>
  <si>
    <t>Deal 4-6 damage to all other minions.</t>
  </si>
  <si>
    <t>NAX9_02</t>
  </si>
  <si>
    <t>Lady Blaumeux</t>
  </si>
  <si>
    <t>Your hero is &lt;b&gt;Immune&lt;/b&gt;.</t>
  </si>
  <si>
    <t>LOEA01_12h</t>
  </si>
  <si>
    <t>Tol'vir Hoplite</t>
  </si>
  <si>
    <t>&lt;b&gt;Deathrattle:&lt;/b&gt; Deal 5 damage to both heroes.</t>
  </si>
  <si>
    <t>EX1_004</t>
  </si>
  <si>
    <t>Young Priestess</t>
  </si>
  <si>
    <t>At the end of your turn, give another random friendly minion +1 Health.</t>
  </si>
  <si>
    <t>She can't wait to learn Power Word: Fortitude Rank 2.</t>
  </si>
  <si>
    <t>OG_150e</t>
  </si>
  <si>
    <t>LOE_050</t>
  </si>
  <si>
    <t>Mounted Raptor</t>
  </si>
  <si>
    <t>&lt;b&gt;Deathrattle:&lt;/b&gt; Summon a random 1-Cost minion.</t>
  </si>
  <si>
    <t>Clever girl!</t>
  </si>
  <si>
    <t>AT_116e</t>
  </si>
  <si>
    <t>Bring it on!</t>
  </si>
  <si>
    <t>+1 Attack and &lt;b&gt;Taunt&lt;/b&gt;.</t>
  </si>
  <si>
    <t>GAME_001</t>
  </si>
  <si>
    <t>Luck of the Coin</t>
  </si>
  <si>
    <t>Going second grants you increased Health.</t>
  </si>
  <si>
    <t>LOE_009t</t>
  </si>
  <si>
    <t>Scarab</t>
  </si>
  <si>
    <t>KAR_037</t>
  </si>
  <si>
    <t>Avian Watcher</t>
  </si>
  <si>
    <t>&lt;b&gt;Battlecry:&lt;/b&gt; If you control a &lt;b&gt;Secret&lt;/b&gt;, gain +1/+1
and &lt;b&gt;Taunt&lt;/b&gt;.</t>
  </si>
  <si>
    <t>He mostly watches light romantic comedies.</t>
  </si>
  <si>
    <t>AT_032</t>
  </si>
  <si>
    <t>Shady Dealer</t>
  </si>
  <si>
    <t>&lt;b&gt;Battlecry:&lt;/b&gt; If you have a Pirate, gain +1/+1.</t>
  </si>
  <si>
    <t>I have great deal for you... for 4 damage to your face!</t>
  </si>
  <si>
    <t>KARA_08_03</t>
  </si>
  <si>
    <t>Nether Breath</t>
  </si>
  <si>
    <t>[x]Change the Health of
all enemy minions to 1.</t>
  </si>
  <si>
    <t>EX1_402</t>
  </si>
  <si>
    <t>Armorsmith</t>
  </si>
  <si>
    <t>Whenever a friendly minion쟴akes damage, gain 1 Armor.</t>
  </si>
  <si>
    <t>She accepts guild funds for repairs!</t>
  </si>
  <si>
    <t>AT_082</t>
  </si>
  <si>
    <t>Lowly Squire</t>
  </si>
  <si>
    <t>&lt;b&gt;Inspire:&lt;/b&gt; Gain +1 Attack.</t>
  </si>
  <si>
    <t>But not the lowliest!</t>
  </si>
  <si>
    <t>LOEA16_20H</t>
  </si>
  <si>
    <t>Blessing of the Sun</t>
  </si>
  <si>
    <t>&lt;b&gt;Immune&lt;/b&gt;.</t>
  </si>
  <si>
    <t>LOEA09_7e</t>
  </si>
  <si>
    <t>Cauldron</t>
  </si>
  <si>
    <t>TB_Mini_1e</t>
  </si>
  <si>
    <t>Miniature</t>
  </si>
  <si>
    <t>Mini-sized, set to 1/1</t>
  </si>
  <si>
    <t>EX1_409</t>
  </si>
  <si>
    <t>Upgrade!</t>
  </si>
  <si>
    <t>If you have a weapon, give it +1/+1. Otherwise equip a 1/3 weapon.</t>
  </si>
  <si>
    <t>Easily worth 50 DKP.</t>
  </si>
  <si>
    <t>AT_005</t>
  </si>
  <si>
    <t>Polymorph: Boar</t>
  </si>
  <si>
    <t>Transform a minion into a 4/2 Boar with &lt;b&gt;Charge&lt;/b&gt;.</t>
  </si>
  <si>
    <t>It's always Huffer.</t>
  </si>
  <si>
    <t>CS2_236</t>
  </si>
  <si>
    <t>Double a minion's Health.</t>
  </si>
  <si>
    <t>Double the trouble. Double the fun!</t>
  </si>
  <si>
    <t>AT_115</t>
  </si>
  <si>
    <t>Fencing Coach</t>
  </si>
  <si>
    <t>&lt;b&gt;Battlecry:&lt;/b&gt; The next time you use your Hero Power, it costs (2) less.</t>
  </si>
  <si>
    <t>Good fencers make good neighbors, right?</t>
  </si>
  <si>
    <t>AT_075</t>
  </si>
  <si>
    <t>Warhorse Trainer</t>
  </si>
  <si>
    <t>Your Silver Hand Recruits have +1 Attack.</t>
  </si>
  <si>
    <t>He doesn't even get Sundays off.  Every day he's hostling.</t>
  </si>
  <si>
    <t>BRMA14_3</t>
  </si>
  <si>
    <t>Arcanotron</t>
  </si>
  <si>
    <t>Both players have &lt;b&gt;Spell Damage +2&lt;/b&gt;.</t>
  </si>
  <si>
    <t>AT_012</t>
  </si>
  <si>
    <t>Spawn of Shadows</t>
  </si>
  <si>
    <t>&lt;b&gt;Inspire:&lt;/b&gt; Deal 4 damage to each hero.</t>
  </si>
  <si>
    <t>What did you expect to happen?  He's a Spawn.  Of Shadows.</t>
  </si>
  <si>
    <t>AT_050</t>
  </si>
  <si>
    <t>Charged Hammer</t>
  </si>
  <si>
    <t>&lt;b&gt;Deathrattle:&lt;/b&gt; Your Hero Power becomes 'Deal 2 damage.'</t>
  </si>
  <si>
    <t>You can only pick it up if you are worthy.</t>
  </si>
  <si>
    <t>CFM_313</t>
  </si>
  <si>
    <t>Finders Keepers</t>
  </si>
  <si>
    <t>&lt;b&gt;Discover&lt;/b&gt; a card with?b&gt;Overload&lt;/b&gt;. &lt;b&gt;Overload:&lt;/b&gt; (1)</t>
  </si>
  <si>
    <t>INFINITE LOOP!</t>
  </si>
  <si>
    <t>GVG_086e</t>
  </si>
  <si>
    <t>Armor Plated</t>
  </si>
  <si>
    <t>KAR_A02_10</t>
  </si>
  <si>
    <t>Pour a Round</t>
  </si>
  <si>
    <t>Draw a card for each of your Plates.</t>
  </si>
  <si>
    <t>EX1_133</t>
  </si>
  <si>
    <t>Perdition's Blade</t>
  </si>
  <si>
    <t>&lt;b&gt;Battlecry:&lt;/b&gt; Deal 1 damage. &lt;b&gt;Combo:&lt;/b&gt; Deal 2 instead.</t>
  </si>
  <si>
    <t>Perdition's Blade is Ragnaros's back-up weapon while Sulfuras is in the shop.</t>
  </si>
  <si>
    <t>Deal 1 damage.  Combo: 2 instead.</t>
  </si>
  <si>
    <t>OG_122</t>
  </si>
  <si>
    <t>Mukla, Tyrant of the Vale</t>
  </si>
  <si>
    <t>&lt;b&gt;Battlecry:&lt;/b&gt; Add 2 Bananas to your hand.</t>
  </si>
  <si>
    <t>Pro tip: DO NOT BOGART THE BANANAS.</t>
  </si>
  <si>
    <t>CRED_14</t>
  </si>
  <si>
    <t>Yong Woo</t>
  </si>
  <si>
    <t>Your other minions have +3 Attack and &lt;b&gt;Charge&lt;/b&gt;.</t>
  </si>
  <si>
    <t>GVG_032</t>
  </si>
  <si>
    <t>Grove Tender</t>
  </si>
  <si>
    <t>&lt;b&gt;Choose One -&lt;/b&gt; Give each player a Mana Crystal; or Each player draws a card.</t>
  </si>
  <si>
    <t>Likes: Hiking and the great outdoors. Dislikes: Goblin shredders and sandals. (Can뭪 find any that fit!).</t>
  </si>
  <si>
    <t>TB_Coopv3_102b</t>
  </si>
  <si>
    <t>Alms of Light</t>
  </si>
  <si>
    <t>Restore 8 Health to each hero.</t>
  </si>
  <si>
    <t>EX1_006</t>
  </si>
  <si>
    <t>Alarm-o-Bot</t>
  </si>
  <si>
    <t>[x]At the start of your turn,
swap this minion with a
   random one in your hand.</t>
  </si>
  <si>
    <t>WARNING.  WARNING.  WARNING.</t>
  </si>
  <si>
    <t>LOEA04_13bt</t>
  </si>
  <si>
    <t>Orsis Guard</t>
  </si>
  <si>
    <t>CFM_616</t>
  </si>
  <si>
    <t>Pilfered Power</t>
  </si>
  <si>
    <t>Gain an empty Mana Crystal for each friendly minion.</t>
  </si>
  <si>
    <t>The Hozen don't get paid much, but at least they get to keep any excess mana.</t>
  </si>
  <si>
    <t>CFM_668</t>
  </si>
  <si>
    <t>Doppelgangster</t>
  </si>
  <si>
    <t>&lt;b&gt;Battlecry:&lt;/b&gt; Summon 2 copies of this minion.</t>
  </si>
  <si>
    <t>"Every me, get in here!"</t>
  </si>
  <si>
    <t>BRMA06_3H</t>
  </si>
  <si>
    <t>Ragnaros the Firelord</t>
  </si>
  <si>
    <t>KAR_063</t>
  </si>
  <si>
    <t>Spirit Claws</t>
  </si>
  <si>
    <t>[x]Has +2 Attack while you
have &lt;b&gt;Spell Damage&lt;/b&gt;.</t>
  </si>
  <si>
    <t>They'll be MUCH easier to use once they add the spirit&lt;i&gt;thumb&lt;/i&gt;.</t>
  </si>
  <si>
    <t>CS2_103e2</t>
  </si>
  <si>
    <t>Charge</t>
  </si>
  <si>
    <t>Has &lt;b&gt;Charge&lt;/b&gt;.</t>
  </si>
  <si>
    <t>EX1_112</t>
  </si>
  <si>
    <t>Gelbin Mekkatorque</t>
  </si>
  <si>
    <t>&lt;b&gt;Battlecry:&lt;/b&gt; Summon an AWESOME invention.</t>
  </si>
  <si>
    <t>He's the leader of the gnomes, and an incredible inventor.  He's getting better, too; He turns things into chickens WAY less than he used to.</t>
  </si>
  <si>
    <t>NEW1_025</t>
  </si>
  <si>
    <t>Bloodsail Corsair</t>
  </si>
  <si>
    <t>[x]&lt;b&gt;Battlecry:&lt;/b&gt; Remove
1 Durability from your
opponent's weapon.</t>
  </si>
  <si>
    <t>Every pirate uses the same four digits to access Automated Gold Dispensers.  It's called the "Pirate's Code".</t>
  </si>
  <si>
    <t>EX1_313</t>
  </si>
  <si>
    <t>Pit Lord</t>
  </si>
  <si>
    <t>&lt;b&gt;Battlecry:&lt;/b&gt; Deal 5 damage to your hero.</t>
  </si>
  <si>
    <t>Mannoroth, Magtheridon, and Brutallus may be dead, but it turns out there are a LOT of pit lords.</t>
  </si>
  <si>
    <t>OG_223</t>
  </si>
  <si>
    <t>Divine Strength</t>
  </si>
  <si>
    <t>Give a minion +1/+2.</t>
  </si>
  <si>
    <t>Every year a few paladins get disqualified from the Westfall weight lifting championship for using Divine Strength.</t>
  </si>
  <si>
    <t>AT_100</t>
  </si>
  <si>
    <t>Silver Hand Regent</t>
  </si>
  <si>
    <t>&lt;b&gt;Inspire:&lt;/b&gt; Summon a 1/1 Silver Hand Recruit.</t>
  </si>
  <si>
    <t>The Silver Hand is the best paladin organization.  The Argent Crusaders are super jealous.</t>
  </si>
  <si>
    <t>KAR_A02_04H</t>
  </si>
  <si>
    <t>Knife</t>
  </si>
  <si>
    <t>Plates have &lt;b&gt;Taunt&lt;/b&gt;.</t>
  </si>
  <si>
    <t>CS2_mirror</t>
  </si>
  <si>
    <t>Mirror Image</t>
  </si>
  <si>
    <t>GVG_065</t>
  </si>
  <si>
    <t>Ogre Brute</t>
  </si>
  <si>
    <t>50% chance to attack the wrong enemy.</t>
  </si>
  <si>
    <t>Ogres have really terrible short-term chocolate.</t>
  </si>
  <si>
    <t>AT_032e</t>
  </si>
  <si>
    <t>Shady Deals</t>
  </si>
  <si>
    <t>LOEA16_7</t>
  </si>
  <si>
    <t>Benediction Splinter</t>
  </si>
  <si>
    <t>Restore #10 Health to ALL characters.</t>
  </si>
  <si>
    <t>OG_325</t>
  </si>
  <si>
    <t>Carrion Grub</t>
  </si>
  <si>
    <t>Carrion, my wayward grub.</t>
  </si>
  <si>
    <t>CS2_187</t>
  </si>
  <si>
    <t>Booty Bay Bodyguard</t>
  </si>
  <si>
    <t>You can hire him... until someone offers him enough gold to turn on you.</t>
  </si>
  <si>
    <t>EX1_137</t>
  </si>
  <si>
    <t>Headcrack</t>
  </si>
  <si>
    <t>Deal $2 damage to the enemy hero. &lt;b&gt;Combo:&lt;/b&gt; Return this to your hand next turn.</t>
  </si>
  <si>
    <t>When all else fails, nothing beats a swift whack upside the head.</t>
  </si>
  <si>
    <t>KAR_114</t>
  </si>
  <si>
    <t>Barnes</t>
  </si>
  <si>
    <t>&lt;b&gt;Battlecry:&lt;/b&gt; Summon a 1/1 copy of a random minion in your deck.</t>
  </si>
  <si>
    <t>He used to play every part, until Moroes confiscated his Orb of Deception.</t>
  </si>
  <si>
    <t>GVG_052</t>
  </si>
  <si>
    <t>Crush</t>
  </si>
  <si>
    <t>Destroy a minion. If you have a damaged minion, this costs (4) less.</t>
  </si>
  <si>
    <t>Using this card on your enemies is one of the best things in life, according to some barbarians.</t>
  </si>
  <si>
    <t>EX1_134</t>
  </si>
  <si>
    <t>SI:7 Agent</t>
  </si>
  <si>
    <t>&lt;b&gt;Combo:&lt;/b&gt; Deal 2 damage.</t>
  </si>
  <si>
    <t>The agents of SI:7 are responsible for Stormwind's covert activities.  Their duties include espionage, assassination, and throwing surprise birthday parties for the royal family.</t>
  </si>
  <si>
    <t>Deal 2 damage.</t>
  </si>
  <si>
    <t>LOEA07_14</t>
  </si>
  <si>
    <t>Lumbering Golem</t>
  </si>
  <si>
    <t>TU4f_006</t>
  </si>
  <si>
    <t>Transcendence</t>
  </si>
  <si>
    <t>Until you kill Cho's minions, he can't be attacked.</t>
  </si>
  <si>
    <t>CS2_162</t>
  </si>
  <si>
    <t>Lord of the Arena</t>
  </si>
  <si>
    <t>He used to be a 2100+ rated arena player, but that was years ago and nobody can get him to shut up about it.</t>
  </si>
  <si>
    <t>LOEA16_25H</t>
  </si>
  <si>
    <t>Lady Naz'jar</t>
  </si>
  <si>
    <t>At the end of your turn, replace all other minions with new ones of the same Cost.</t>
  </si>
  <si>
    <t>CRED_26</t>
  </si>
  <si>
    <t>Eric Del Priore</t>
  </si>
  <si>
    <t>Has &lt;b&gt;Taunt&lt;/b&gt; if it's 3 AM.</t>
  </si>
  <si>
    <t>NAX6_04</t>
  </si>
  <si>
    <t>Sporeburst</t>
  </si>
  <si>
    <t>Deal $1 damage to all enemy minions. Summon a Spore.</t>
  </si>
  <si>
    <t>KARA_13_20</t>
  </si>
  <si>
    <t>Party Elemental</t>
  </si>
  <si>
    <t>Comes with a party!</t>
  </si>
  <si>
    <t>GVG_100</t>
  </si>
  <si>
    <t>Floating Watcher</t>
  </si>
  <si>
    <t>Whenever your hero takes damage on your turn, gain +2/+2.</t>
  </si>
  <si>
    <t>"Evil Eye Watcher of Doom" was the original name, but marketing felt it was a bit too aggressive.</t>
  </si>
  <si>
    <t>BRMC_89</t>
  </si>
  <si>
    <t>Whirling Ash</t>
  </si>
  <si>
    <t>LOEA09_8</t>
  </si>
  <si>
    <t>Slithering Guard</t>
  </si>
  <si>
    <t>GVG_102</t>
  </si>
  <si>
    <t>Tinkertown Technician</t>
  </si>
  <si>
    <t>&lt;b&gt;Battlecry:&lt;/b&gt; If you have a Mech, gain +1/+1 and add a &lt;b&gt;Spare Part&lt;/b&gt; to your hand.</t>
  </si>
  <si>
    <t>Won't you take me to... Tinkertown?</t>
  </si>
  <si>
    <t>XXX_016</t>
  </si>
  <si>
    <t>Snake Ball</t>
  </si>
  <si>
    <t>Summon five 1/1 snakes.</t>
  </si>
  <si>
    <t>AT_068</t>
  </si>
  <si>
    <t>Bolster</t>
  </si>
  <si>
    <t>Give your &lt;b&gt;Taunt&lt;/b&gt; minions +2/+2.</t>
  </si>
  <si>
    <t>The best offense is a good defense.</t>
  </si>
  <si>
    <t>KARA_13_11e</t>
  </si>
  <si>
    <t>Enfeeble</t>
  </si>
  <si>
    <t>Health changed to 1.</t>
  </si>
  <si>
    <t>CS1_129e</t>
  </si>
  <si>
    <t>Inner Fire</t>
  </si>
  <si>
    <t>This minion's Attack is equal to its Health.</t>
  </si>
  <si>
    <t>OG_048</t>
  </si>
  <si>
    <t>Mark of Y'Shaarj</t>
  </si>
  <si>
    <t>Give a minion +2/+2.
If it's a Beast, draw
a card.</t>
  </si>
  <si>
    <t>Y'Shaarj had three sons: Mark, Theodore, and Chris.</t>
  </si>
  <si>
    <t>NEW1_029t</t>
  </si>
  <si>
    <t>Kill Millhouse!</t>
  </si>
  <si>
    <t>Spells cost (0) this turn!</t>
  </si>
  <si>
    <t>AT_020</t>
  </si>
  <si>
    <t>Fearsome Doomguard</t>
  </si>
  <si>
    <t>They were originally called Cuddleguards, but they were not inspiring the proper amount of fear.</t>
  </si>
  <si>
    <t>GVG_022</t>
  </si>
  <si>
    <t>Tinker's Sharpsword Oil</t>
  </si>
  <si>
    <t>Give your weapon +3 Attack. &lt;b&gt;Combo:&lt;/b&gt; Give a random friendly minion +3 Attack.</t>
  </si>
  <si>
    <t>"Get ready to strike oil!" - Super-cheesy battle cry</t>
  </si>
  <si>
    <t>GVG_007</t>
  </si>
  <si>
    <t>Flame Leviathan</t>
  </si>
  <si>
    <t>When you draw this, deal 2 damage to all characters.</t>
  </si>
  <si>
    <t>Mimiron likes to take the Flame Leviathan out on some sweet joyrides.</t>
  </si>
  <si>
    <t>EX1_295</t>
  </si>
  <si>
    <t>&lt;b&gt;Secret:&lt;/b&gt; When your hero takes fatal damage, prevent it and become &lt;b&gt;Immune&lt;/b&gt; this turn.</t>
  </si>
  <si>
    <t>Ice is nice, and will suffice!</t>
  </si>
  <si>
    <t>LOEA10_2H</t>
  </si>
  <si>
    <t>Mrglmrgl MRGL!</t>
  </si>
  <si>
    <t>CS2_122</t>
  </si>
  <si>
    <t>Raid Leader</t>
  </si>
  <si>
    <t>Your other minions have +1 Attack.</t>
  </si>
  <si>
    <t>"That's a 50 DKP minus!"</t>
  </si>
  <si>
    <t>CS2_013t</t>
  </si>
  <si>
    <t>Excess Mana</t>
  </si>
  <si>
    <t>Draw a card. &lt;i&gt;(You can only have 10 Mana in your tray.)&lt;/i&gt;</t>
  </si>
  <si>
    <t>LOE_077</t>
  </si>
  <si>
    <t>Brann Bronzebeard</t>
  </si>
  <si>
    <t>Your &lt;b&gt;Battlecries&lt;/b&gt; trigger twice.</t>
  </si>
  <si>
    <t>Contains 75% more fiber than his brother Magni!</t>
  </si>
  <si>
    <t>OG_272</t>
  </si>
  <si>
    <t>Twilight Summoner</t>
  </si>
  <si>
    <t>&lt;b&gt;Deathrattle:&lt;/b&gt; Summon a 5/5 Faceless Destroyer.</t>
  </si>
  <si>
    <t>If you strike him down, he shall become more powerful than you can possibly imagine.</t>
  </si>
  <si>
    <t>TB_MechWar_Boss2</t>
  </si>
  <si>
    <t>TU4d_002</t>
  </si>
  <si>
    <t>Crazed Hunter</t>
  </si>
  <si>
    <t>GVG_080</t>
  </si>
  <si>
    <t>Druid of the Fang</t>
  </si>
  <si>
    <t>&lt;b&gt;Battlecry:&lt;/b&gt; If you have a Beast, transform this minion into a 7/7.</t>
  </si>
  <si>
    <t>The Druids of the Fang live in the Wailing Caverns. They wear cool snake shirts and tell snake jokes and say "bro" a lot.</t>
  </si>
  <si>
    <t>NAX13_02</t>
  </si>
  <si>
    <t>Polarity Shift</t>
  </si>
  <si>
    <t>&lt;b&gt;Hero Power&lt;/b&gt;
Swap the Attack and Health of all minions.</t>
  </si>
  <si>
    <t>PART_001</t>
  </si>
  <si>
    <t>Armor Plating</t>
  </si>
  <si>
    <t>Give a minion +1 Health.</t>
  </si>
  <si>
    <t>TB_KTRAF_101</t>
  </si>
  <si>
    <t>Darkness Calls</t>
  </si>
  <si>
    <t>Summon two random Naxxramas bosses and trigger their &lt;b&gt;Battlecries&lt;/b&gt;.</t>
  </si>
  <si>
    <t>FP1_028e</t>
  </si>
  <si>
    <t>CFM_063</t>
  </si>
  <si>
    <t>Kooky Chemist</t>
  </si>
  <si>
    <t>&lt;b&gt;Battlecry:&lt;/b&gt; Swap the Attack and Health of a minion.</t>
  </si>
  <si>
    <t>#abs</t>
  </si>
  <si>
    <t>LOE_119</t>
  </si>
  <si>
    <t>Animated Armor</t>
  </si>
  <si>
    <t>Your hero can only take 1 damage at a time.</t>
  </si>
  <si>
    <t>Try putting it on.  Wait, let me get my camera.</t>
  </si>
  <si>
    <t>CFM_754</t>
  </si>
  <si>
    <t>Grimy Gadgeteer</t>
  </si>
  <si>
    <t>At the end of your turn, give a random minion in your hand +2/+2.</t>
  </si>
  <si>
    <t>"You look like a Gadgetgun 3000-Mark IV man, am I right?"</t>
  </si>
  <si>
    <t>EX1_508</t>
  </si>
  <si>
    <t>Grimscale Oracle</t>
  </si>
  <si>
    <t>Your other Murlocs have +1 Attack.</t>
  </si>
  <si>
    <t>These are the brainy murlocs.  It turns out that doesn뭪 mean much.</t>
  </si>
  <si>
    <t>XXX_023</t>
  </si>
  <si>
    <t>Destroy All Heroes</t>
  </si>
  <si>
    <t>Destroy all heroes.</t>
  </si>
  <si>
    <t>NEW1_024o</t>
  </si>
  <si>
    <t>Greenskin's Command</t>
  </si>
  <si>
    <t>LOEA04_29a</t>
  </si>
  <si>
    <t>Touch It</t>
  </si>
  <si>
    <t>Restore 10 Health to your hero.</t>
  </si>
  <si>
    <t>LOE_107</t>
  </si>
  <si>
    <t>Eerie Statue</t>
  </si>
  <si>
    <t>Can뭪 attack unless it뭩 the only minion in the battlefield.</t>
  </si>
  <si>
    <t>Don't blink!  Don't turn your back, don't look away, and DON'T BLINK.</t>
  </si>
  <si>
    <t>CFM_656</t>
  </si>
  <si>
    <t>Streetwise Investigator</t>
  </si>
  <si>
    <t>&lt;b&gt;Battlecry:&lt;/b&gt; Enemy minions lose &lt;b&gt;Stealth&lt;/b&gt;.</t>
  </si>
  <si>
    <t>"Hmmmm? Call it a hunch, but I'm starting to think that there may be some kind of criminal activity going on in Gadgetzan."</t>
  </si>
  <si>
    <t>KARA_13_03</t>
  </si>
  <si>
    <t>Orc Warrior</t>
  </si>
  <si>
    <t>XXX_101</t>
  </si>
  <si>
    <t>Set health to full</t>
  </si>
  <si>
    <t>Set a character's health to full, and removes armour.</t>
  </si>
  <si>
    <t>NEW1_026</t>
  </si>
  <si>
    <t>Violet Teacher</t>
  </si>
  <si>
    <t>Whenever you cast a spell, summon a 1/1 Violet Apprentice.</t>
  </si>
  <si>
    <t>If you don't pay attention, you may be turned into a pig.  And then you get your name on the board.</t>
  </si>
  <si>
    <t>CFM_712_t25</t>
  </si>
  <si>
    <t>LOEA04_23</t>
  </si>
  <si>
    <t>Giant Insect</t>
  </si>
  <si>
    <t>LOEA13_2H</t>
  </si>
  <si>
    <t>&lt;b&gt;Hero Power&lt;/b&gt;
Add a random card to your hand. It costs (0).</t>
  </si>
  <si>
    <t>KAR_a10_Boss2H</t>
  </si>
  <si>
    <t>BRM_001e</t>
  </si>
  <si>
    <t>Melt</t>
  </si>
  <si>
    <t>Attack changed to 0 this turn.</t>
  </si>
  <si>
    <t>GVG_066</t>
  </si>
  <si>
    <t>Dunemaul Shaman</t>
  </si>
  <si>
    <t>&lt;b&gt;Windfury, Overload:&lt;/b&gt; (1)
50% chance to attack the wrong enemy.</t>
  </si>
  <si>
    <t>He just closes his eyes and goes for it. Raarararrrarar!</t>
  </si>
  <si>
    <t>TB_CoOpv3_013</t>
  </si>
  <si>
    <t>Immolate</t>
  </si>
  <si>
    <t>Deal 7 damage to each hero.</t>
  </si>
  <si>
    <t>BRMA12_1H</t>
  </si>
  <si>
    <t>Chromaggus</t>
  </si>
  <si>
    <t>TB_SPT_DPromoMinionInit</t>
  </si>
  <si>
    <t>Hell Bovine</t>
  </si>
  <si>
    <t>&lt;b&gt;Deathrattle:&lt;/b&gt; Place a copy of this card in your deck.</t>
  </si>
  <si>
    <t>XXX_007</t>
  </si>
  <si>
    <t>Enable for Attack</t>
  </si>
  <si>
    <t>Give a character Charge and make him able to attack!</t>
  </si>
  <si>
    <t>LOEA15_1</t>
  </si>
  <si>
    <t>Rafaam</t>
  </si>
  <si>
    <t>EX1_164b</t>
  </si>
  <si>
    <t>Nourish</t>
  </si>
  <si>
    <t>Draw 3 cards.</t>
  </si>
  <si>
    <t>OG_023</t>
  </si>
  <si>
    <t>Primal Fusion</t>
  </si>
  <si>
    <t>Give a minion +1/+1 for each of your Totems.</t>
  </si>
  <si>
    <t>Golce and Dabbana have a new line of Earth Totems available at vendors everywhere this holiday season.</t>
  </si>
  <si>
    <t>EX1_025</t>
  </si>
  <si>
    <t>Dragonling Mechanic</t>
  </si>
  <si>
    <t>&lt;b&gt;Battlecry:&lt;/b&gt; Summon a 2/1 Mechanical Dragonling.</t>
  </si>
  <si>
    <t>She is still working on installing the rocket launcher add-on for Mr. Bitey.</t>
  </si>
  <si>
    <t>TB_FW_Boom_Weapon</t>
  </si>
  <si>
    <t>Shredder Blade</t>
  </si>
  <si>
    <t>&lt;b&gt;Deathrattle:&lt;/b&gt; Place a Shredder Blade in your hand.</t>
  </si>
  <si>
    <t>CFM_631e</t>
  </si>
  <si>
    <t>Increased stats from Brass Knuckles.</t>
  </si>
  <si>
    <t>LOEA05_03h</t>
  </si>
  <si>
    <t>Trogg Hate Spells!</t>
  </si>
  <si>
    <t>&lt;b&gt;Passive Hero Power&lt;/b&gt;
 Enemy spells cost (11). Swap at the start of your turn.</t>
  </si>
  <si>
    <t>AT_121</t>
  </si>
  <si>
    <t>Crowd Favorite</t>
  </si>
  <si>
    <t>Whenever you play a card with &lt;b&gt;Battlecry&lt;/b&gt;, gain +1/+1.</t>
  </si>
  <si>
    <t>The crowd ALWAYS yells lethal.</t>
  </si>
  <si>
    <t>CS2_091</t>
  </si>
  <si>
    <t>Light's Justice</t>
  </si>
  <si>
    <t>Prince Malchezaar was a collector of rare weapons. He'd animate them and have them dance for him.</t>
  </si>
  <si>
    <t>EX1_110t</t>
  </si>
  <si>
    <t>Baine Bloodhoof</t>
  </si>
  <si>
    <t>EX1_509e</t>
  </si>
  <si>
    <t>Blarghghl</t>
  </si>
  <si>
    <t>AT_048</t>
  </si>
  <si>
    <t>Healing Wave</t>
  </si>
  <si>
    <t>Restore #7 Health. Reveal a minion in each deck. If yours costs more, Restore #14 instead.</t>
  </si>
  <si>
    <t>Favored by shaman who study the art of restoration and healing, this spell would feel smug, if it had feelings.</t>
  </si>
  <si>
    <t>EX1_537</t>
  </si>
  <si>
    <t>Explosive Shot</t>
  </si>
  <si>
    <t>Deal $5 damage to a minion and $2 damage to adjacent ones.</t>
  </si>
  <si>
    <t>Pull the pin, count to 5, then shoot.  Then duck.</t>
  </si>
  <si>
    <t>OG_031a</t>
  </si>
  <si>
    <t>Twilight Elemental</t>
  </si>
  <si>
    <t>EX1_046e</t>
  </si>
  <si>
    <t>Tempered</t>
  </si>
  <si>
    <t>+2 Attack this turn.</t>
  </si>
  <si>
    <t>BRM_030t</t>
  </si>
  <si>
    <t>Tail Swipe</t>
  </si>
  <si>
    <t>Deal $4 damage.</t>
  </si>
  <si>
    <t>LOEA16_1H</t>
  </si>
  <si>
    <t>OG_312</t>
  </si>
  <si>
    <t>N'Zoth's First Mate</t>
  </si>
  <si>
    <t>&lt;b&gt;Battlecry:&lt;/b&gt; Equip a 1/3 Rusty Hook.</t>
  </si>
  <si>
    <t>Hates when N'Zoth yells "Ahoy Matey!!", but there's not really much he can do about it.</t>
  </si>
  <si>
    <t>OG_061</t>
  </si>
  <si>
    <t>On the Hunt</t>
  </si>
  <si>
    <t>Deal $1 damage.
Summon a 1/1 Mastiff.</t>
  </si>
  <si>
    <t>The mastiff giggles if you don't hit any ducks.</t>
  </si>
  <si>
    <t>LOEA05_02h</t>
  </si>
  <si>
    <t>OG_337</t>
  </si>
  <si>
    <t>Cyclopian Horror</t>
  </si>
  <si>
    <t>&lt;b&gt;Taunt&lt;/b&gt;. &lt;b&gt;Battlecry:&lt;/b&gt; Gain      +1 Health for each enemy minion.</t>
  </si>
  <si>
    <t>What are the qualifications for being a 'Horror?'  Just how horrible do you have to be?</t>
  </si>
  <si>
    <t>GVG_113</t>
  </si>
  <si>
    <t>Foe Reaper 4000</t>
  </si>
  <si>
    <t>Also damages the minions next to whomever it attacks.</t>
  </si>
  <si>
    <t>Foe reaping is really not so different from harvest reaping, at the end of the day.</t>
  </si>
  <si>
    <t>XXX_095</t>
  </si>
  <si>
    <t>AI Buddy - All Charge!</t>
  </si>
  <si>
    <t>Spawn into play to give all minions &lt;b&gt;Charge&lt;/b&gt;.</t>
  </si>
  <si>
    <t>KAR_A02_12</t>
  </si>
  <si>
    <t>Silverware Golem</t>
  </si>
  <si>
    <t>TU4e_002</t>
  </si>
  <si>
    <t>Flames of Azzinoth</t>
  </si>
  <si>
    <t>&lt;b&gt;Hero Power&lt;/b&gt;
Summon two 2/1 minions.</t>
  </si>
  <si>
    <t>EX1_274e</t>
  </si>
  <si>
    <t>Raw Power!</t>
  </si>
  <si>
    <t>LOE_002</t>
  </si>
  <si>
    <t>Forgotten Torch</t>
  </si>
  <si>
    <t>Deal $3 damage. Shuffle a 'Roaring Torch' into your deck that deals 6 damage.</t>
  </si>
  <si>
    <t>Why does a forgotten torch turn into a roaring torch with no provocation?  It's one of life's many mysteries.</t>
  </si>
  <si>
    <t>TU4c_008e</t>
  </si>
  <si>
    <t>Might of Mukla</t>
  </si>
  <si>
    <t>King Mukla has +8 Attack this turn.</t>
  </si>
  <si>
    <t>TB_EndlessMinions01</t>
  </si>
  <si>
    <t>Endless Enchantment</t>
  </si>
  <si>
    <t>AT_031</t>
  </si>
  <si>
    <t>Cutpurse</t>
  </si>
  <si>
    <t>Whenever this minion attacks a hero, add the Coin to your hand.</t>
  </si>
  <si>
    <t>He has a giant collection of purses now.  One for every outfit!</t>
  </si>
  <si>
    <t>CFM_310</t>
  </si>
  <si>
    <t>Call in the Finishers</t>
  </si>
  <si>
    <t>Summon four 1/1 Murlocs.</t>
  </si>
  <si>
    <t>When you really need a job done?but you don't really care if it gets done right.</t>
  </si>
  <si>
    <t>HERO_08a</t>
  </si>
  <si>
    <t>FP1_016</t>
  </si>
  <si>
    <t>Wailing Soul</t>
  </si>
  <si>
    <t>&lt;b&gt;Battlecry: Silence&lt;/b&gt; your other minions.</t>
  </si>
  <si>
    <t>This soul just &lt;i&gt;wails&lt;/i&gt; on you. Dang, soul, let up already.</t>
  </si>
  <si>
    <t>AT_093</t>
  </si>
  <si>
    <t>Frigid Snobold</t>
  </si>
  <si>
    <t>Ironically, the natural enemy of the snobold is THE CANDLE.</t>
  </si>
  <si>
    <t>OG_283</t>
  </si>
  <si>
    <t>C'Thun's Chosen</t>
  </si>
  <si>
    <t>[x]&lt;b&gt;Divine Shield&lt;/b&gt;
&lt;b&gt;Battlecry:&lt;/b&gt; Give your C'Thun
+2/+2 &lt;i&gt;(wherever it is).&lt;/i&gt;</t>
  </si>
  <si>
    <t>He gave her a promise ring and everything.</t>
  </si>
  <si>
    <t>CFM_325e</t>
  </si>
  <si>
    <t>Equipped</t>
  </si>
  <si>
    <t>NAX14_02</t>
  </si>
  <si>
    <t>Frost Breath</t>
  </si>
  <si>
    <t>&lt;b&gt;Hero Power&lt;/b&gt;
Destroy all enemy minions that aren't &lt;b&gt;Frozen&lt;/b&gt;.</t>
  </si>
  <si>
    <t>EX1_363</t>
  </si>
  <si>
    <t>Blessing of Wisdom</t>
  </si>
  <si>
    <t>Choose a minion. Whenever it attacks, draw a card.</t>
  </si>
  <si>
    <t>Apparently with wisdom comes the knowledge that you should probably be attacking every turn.</t>
  </si>
  <si>
    <t>BRMC_100</t>
  </si>
  <si>
    <t>BRMA17_6</t>
  </si>
  <si>
    <t>Bone Construct</t>
  </si>
  <si>
    <t>AT_132_SHAMANd</t>
  </si>
  <si>
    <t>Wrath of Air Totem</t>
  </si>
  <si>
    <t>GVG_015</t>
  </si>
  <si>
    <t>Darkbomb</t>
  </si>
  <si>
    <t>If you're looking to make an "Emo" deck, this card is perfect!</t>
  </si>
  <si>
    <t>GVG_106e</t>
  </si>
  <si>
    <t>Junked Up</t>
  </si>
  <si>
    <t>GVG_060e</t>
  </si>
  <si>
    <t>Well Equipped</t>
  </si>
  <si>
    <t>CFM_712_t16</t>
  </si>
  <si>
    <t>EX1_509</t>
  </si>
  <si>
    <t>Murloc Tidecaller</t>
  </si>
  <si>
    <t>Whenever you summon a Murloc, gain +1 Attack.</t>
  </si>
  <si>
    <t>This guy gets crazy strong at family reunions.</t>
  </si>
  <si>
    <t>AT_082e</t>
  </si>
  <si>
    <t>Training</t>
  </si>
  <si>
    <t>BRMC_88</t>
  </si>
  <si>
    <t>Drakonid Slayer</t>
  </si>
  <si>
    <t>Also damages the minions next to whomever he attacks.</t>
  </si>
  <si>
    <t>BRMA13_3</t>
  </si>
  <si>
    <t>Nefarian</t>
  </si>
  <si>
    <t>FP1_019</t>
  </si>
  <si>
    <t>Poison Seeds</t>
  </si>
  <si>
    <t>Destroy all minions and summon 2/2 Treants to replace them.</t>
  </si>
  <si>
    <t>"Poisonseed Bagel" is the least popular bagel at McTiggin's Druidic Bagel Emporium.</t>
  </si>
  <si>
    <t>AT_034</t>
  </si>
  <si>
    <t>Poisoned Blade</t>
  </si>
  <si>
    <t>Your Hero Power gives this weapon +1 Attack instead of replacing it.</t>
  </si>
  <si>
    <t>How much more poisoned can a blade get?  The answer is a lot.  A lot more poisoned.</t>
  </si>
  <si>
    <t>CRED_11</t>
  </si>
  <si>
    <t>Jay Baxter</t>
  </si>
  <si>
    <t>&lt;b&gt;Battlecry:&lt;/b&gt; Summon FIVE random Inventions.</t>
  </si>
  <si>
    <t>CFM_343</t>
  </si>
  <si>
    <t>Jade Behemoth</t>
  </si>
  <si>
    <t>[x]&lt;b&gt;Taunt&lt;/b&gt;
&lt;b&gt;Battlecry:&lt;/b&gt; Summon a{1}
{0} &lt;b&gt;Jade Golem&lt;/b&gt;.</t>
  </si>
  <si>
    <t>I think we should talk about the jade elephant in the room.</t>
  </si>
  <si>
    <t>NAXM_001</t>
  </si>
  <si>
    <t>Necroknight</t>
  </si>
  <si>
    <t>&lt;b&gt;Deathrattle:&lt;/b&gt; Destroy the minions next to this one as well.</t>
  </si>
  <si>
    <t>TBST_005</t>
  </si>
  <si>
    <t>OLDPvP Rogue</t>
  </si>
  <si>
    <t>&lt;b&gt;Stealth&lt;/b&gt;
Regain &lt;b&gt;Stealth&lt;/b&gt; when PvP Rogue kills a minion.</t>
  </si>
  <si>
    <t>KAR_091</t>
  </si>
  <si>
    <t>Ironforge Portal</t>
  </si>
  <si>
    <t>Gain 4 Armor.
Summon a random
4-Cost minion.</t>
  </si>
  <si>
    <t>Come to beautiful Ironforge! Where irons are forged and the forges are iron!</t>
  </si>
  <si>
    <t>EX1_029</t>
  </si>
  <si>
    <t>Leper Gnome</t>
  </si>
  <si>
    <t>&lt;b&gt;Deathrattle:&lt;/b&gt; Deal 2 damage to the enemy쟦ero.</t>
  </si>
  <si>
    <t>He really just wants to be your friend, but the constant rejection is starting to really get to him.</t>
  </si>
  <si>
    <t>EX1_084</t>
  </si>
  <si>
    <t>Warsong Commander</t>
  </si>
  <si>
    <t>Your &lt;b&gt;Charge&lt;/b&gt; minions have +1 Attack.</t>
  </si>
  <si>
    <t>The Warsong clan is &lt;i&gt;such drama&lt;/i&gt;. It's really not worth it to become a commander.</t>
  </si>
  <si>
    <t>TBST_001</t>
  </si>
  <si>
    <t>OLDN3wb Tank</t>
  </si>
  <si>
    <t>BRMA11_3</t>
  </si>
  <si>
    <t>Deal $2 damage to the enemy hero.</t>
  </si>
  <si>
    <t>XXX_048</t>
  </si>
  <si>
    <t>-1 Durability</t>
  </si>
  <si>
    <t>Give a player's weapon -1 Durability.</t>
  </si>
  <si>
    <t>NEW1_033o</t>
  </si>
  <si>
    <t>Eye In The Sky</t>
  </si>
  <si>
    <t>Leokk is granting this minion +1 Attack.</t>
  </si>
  <si>
    <t>OG_267e</t>
  </si>
  <si>
    <t>Squid Oil Sheen</t>
  </si>
  <si>
    <t>OG_151</t>
  </si>
  <si>
    <t>Tentacle of N'Zoth</t>
  </si>
  <si>
    <t>&lt;b&gt;Deathrattle:&lt;/b&gt; Deal 1 damage to all minions.</t>
  </si>
  <si>
    <t>Because EVERYDAY is the Day of the Tentacle of N'zoth.</t>
  </si>
  <si>
    <t>AT_092</t>
  </si>
  <si>
    <t>Ice Rager</t>
  </si>
  <si>
    <t>He's a lot cooler than Magma Rager.</t>
  </si>
  <si>
    <t>OG_311e</t>
  </si>
  <si>
    <t>Beacon of Hope</t>
  </si>
  <si>
    <t>CS2_087</t>
  </si>
  <si>
    <t>Give a minion +3잸ttack.</t>
  </si>
  <si>
    <t>"As in, you MIGHT want to get out of my way." - Toad Mackle, recently buffed.</t>
  </si>
  <si>
    <t>DS1_233</t>
  </si>
  <si>
    <t>Mind Blast</t>
  </si>
  <si>
    <t>Deal $5 damage to the enemy hero.</t>
  </si>
  <si>
    <t>This spell blasts you directly in the MIND.</t>
  </si>
  <si>
    <t>OG_254</t>
  </si>
  <si>
    <t>Eater of Secrets</t>
  </si>
  <si>
    <t>&lt;b&gt;Battlecry:&lt;/b&gt; Destroy all enemy &lt;b&gt;Secrets&lt;/b&gt;. Gain +1/+1 for each.</t>
  </si>
  <si>
    <t>You don't want to be around after it has eaten an explosive trap.  You thought Sludge Belcher was bad...</t>
  </si>
  <si>
    <t>LOEA02_02h</t>
  </si>
  <si>
    <t>Djinn뭩 Intuition</t>
  </si>
  <si>
    <t>Draw a card. Gain a Mana Crystal. Give your opponent a Wish.</t>
  </si>
  <si>
    <t>FP1_029</t>
  </si>
  <si>
    <t>Dancing Swords</t>
  </si>
  <si>
    <t>&lt;b&gt;Deathrattle:&lt;/b&gt; Your opponent draws a card.</t>
  </si>
  <si>
    <t>They like to dance to reggae.</t>
  </si>
  <si>
    <t>TB_PickYourFate_2</t>
  </si>
  <si>
    <t>Fate: Bananas</t>
  </si>
  <si>
    <t>When a minion dies, its owner gets a (1) mana Banana.</t>
  </si>
  <si>
    <t>BRMA14_6</t>
  </si>
  <si>
    <t>Activate Electron</t>
  </si>
  <si>
    <t>&lt;b&gt;Hero Power&lt;/b&gt;
Activate Electron!</t>
  </si>
  <si>
    <t>OG_044b</t>
  </si>
  <si>
    <t>CS2_075</t>
  </si>
  <si>
    <t>Sinister Strike</t>
  </si>
  <si>
    <t>Deal $3 damage to the쟢nemy hero.</t>
  </si>
  <si>
    <t>There's something about this strike that just feels off.  Sinister, even.</t>
  </si>
  <si>
    <t>NEW1_036e2</t>
  </si>
  <si>
    <t>Commanding Shout</t>
  </si>
  <si>
    <t>Your minions can't be reduced below 1 Health this turn.</t>
  </si>
  <si>
    <t>AT_070</t>
  </si>
  <si>
    <t>Skycap'n Kragg</t>
  </si>
  <si>
    <t>&lt;b&gt;Charrrrrge&lt;/b&gt;
Costs (1) less for each friendly Pirate.</t>
  </si>
  <si>
    <t>What's more boss than riding a parrot with a jawbone for a shoulderpad while wielding a giant hook-lance-thing and wearing a pirate hat?  NOTHING.</t>
  </si>
  <si>
    <t>EX1_124</t>
  </si>
  <si>
    <t>Eviscerate</t>
  </si>
  <si>
    <t>Deal $2 damage. &lt;b&gt;Combo:&lt;/b&gt; Deal $4 damage instead.</t>
  </si>
  <si>
    <t>There is a high cost to Eviscerating your opponent:  It takes a long time to get blood stains out of leather armor.</t>
  </si>
  <si>
    <t>KAR_065</t>
  </si>
  <si>
    <t>Menagerie Warden</t>
  </si>
  <si>
    <t>&lt;b&gt;Battlecry:&lt;/b&gt; Choose a friendly Beast. Summon a쟠opy of it.</t>
  </si>
  <si>
    <t>Please? Can I keep him? I promise to clean his cage &lt;i&gt;every day&lt;/i&gt;.</t>
  </si>
  <si>
    <t>TB_SPT_DPromoMinionChamp</t>
  </si>
  <si>
    <t>Hell Bovine Champion</t>
  </si>
  <si>
    <t>&lt;b&gt;Deathrattle:&lt;/b&gt; Current turn player gains a random weapon.</t>
  </si>
  <si>
    <t>EX1_567</t>
  </si>
  <si>
    <t>Doomhammer</t>
  </si>
  <si>
    <t>&lt;b&gt;Windfury, Overload:&lt;/b&gt; (2)</t>
  </si>
  <si>
    <t>Orgrim Doomhammer gave this legendary weapon to Thrall.  His name is a total coincidence.</t>
  </si>
  <si>
    <t>AT_117e</t>
  </si>
  <si>
    <t>Ceremony</t>
  </si>
  <si>
    <t>LOEA05_02a</t>
  </si>
  <si>
    <t>&lt;b&gt;Passive Hero Power&lt;/b&gt;
 Enemy minions cost (2) more. Swap at the start of your turn.</t>
  </si>
  <si>
    <t>OG_218</t>
  </si>
  <si>
    <t>Bloodhoof Brave</t>
  </si>
  <si>
    <t>&lt;b&gt;Taunt&lt;/b&gt;
&lt;b&gt;Enrage:&lt;/b&gt; +3 Attack.</t>
  </si>
  <si>
    <t>He thought the set was called "Flippers of the Old Cods" and hungrily volunteered to be in it.  He is definitely going to get his hearing checked.</t>
  </si>
  <si>
    <t>EX1_606</t>
  </si>
  <si>
    <t>Shield Block</t>
  </si>
  <si>
    <t>Gain 5 Armor.
Draw a card.</t>
  </si>
  <si>
    <t>Shields were invented because Face Block is USELESS.</t>
  </si>
  <si>
    <t>TB_PickYourFate_8_Ench</t>
  </si>
  <si>
    <t>Fate 8 Get Armor</t>
  </si>
  <si>
    <t>LOEA13_1h</t>
  </si>
  <si>
    <t>AT_132_PALADIN</t>
  </si>
  <si>
    <t>The Silver Hand</t>
  </si>
  <si>
    <t>&lt;b&gt;Hero Power&lt;/b&gt;
Summon two 1/1 Recruits.</t>
  </si>
  <si>
    <t>GVG_071</t>
  </si>
  <si>
    <t>Lost Tallstrider</t>
  </si>
  <si>
    <t>The message, "If found, please return to Mulgore," is tattooed on his rear.</t>
  </si>
  <si>
    <t>EX1_573ae</t>
  </si>
  <si>
    <t>Demigod's Favor</t>
  </si>
  <si>
    <t>CS2_152</t>
  </si>
  <si>
    <t>Squire</t>
  </si>
  <si>
    <t>AT_059</t>
  </si>
  <si>
    <t>Brave Archer</t>
  </si>
  <si>
    <t>&lt;b&gt;Inspire:&lt;/b&gt; If your hand is empty, deal 2 damage to the enemy hero.</t>
  </si>
  <si>
    <t>This is a "bearly" concealed reference.</t>
  </si>
  <si>
    <t>EX1_055</t>
  </si>
  <si>
    <t>Mana Addict</t>
  </si>
  <si>
    <t>Whenever you cast a spell, gain +2 Attack this turn.</t>
  </si>
  <si>
    <t>She뭩 trying to kick the habit, but still takes some mana whenever she has a stressful day.</t>
  </si>
  <si>
    <t>LOE_009</t>
  </si>
  <si>
    <t>Obsidian Destroyer</t>
  </si>
  <si>
    <t>At the end of your turn, summon a 1/1 Scarab with &lt;b&gt;Taunt&lt;/b&gt;.</t>
  </si>
  <si>
    <t>No obsidian is safe around the Obsidian Destroyer!</t>
  </si>
  <si>
    <t>CS2_029</t>
  </si>
  <si>
    <t>Fireball</t>
  </si>
  <si>
    <t>Deal $6 damage.</t>
  </si>
  <si>
    <t>This spell is useful for burning things.  If you're looking for spells that toast things, or just warm them a little, you're in the wrong place.</t>
  </si>
  <si>
    <t>TB_PickYourFate_7_EnchMiniom2nd</t>
  </si>
  <si>
    <t>Fate</t>
  </si>
  <si>
    <t>&lt;b&gt;Deathrattle:&lt;/b&gt; random card in owner's hand costs (0).</t>
  </si>
  <si>
    <t>LOEA04_25h</t>
  </si>
  <si>
    <t>Seething Statue</t>
  </si>
  <si>
    <t>At the end of your turn, deal 5 damage to all enemies.</t>
  </si>
  <si>
    <t>DS1_183</t>
  </si>
  <si>
    <t>Multi-Shot</t>
  </si>
  <si>
    <t>Deal $3 damage to two random enemy minions.</t>
  </si>
  <si>
    <t>You see, it's all about &lt;i&gt;throughput&lt;/i&gt;.</t>
  </si>
  <si>
    <t>GVG_111</t>
  </si>
  <si>
    <t>Mimiron's Head</t>
  </si>
  <si>
    <t>At the start of your turn, if you have at least 3 Mechs, destroy them all and form V-07-TR-0N.</t>
  </si>
  <si>
    <t>Do not push the big red button!</t>
  </si>
  <si>
    <t>XXX_058e</t>
  </si>
  <si>
    <t>Weapon Nerf Enchant</t>
  </si>
  <si>
    <t>Red Sparkles!</t>
  </si>
  <si>
    <t>KARA_13_26</t>
  </si>
  <si>
    <t>CFM_605</t>
  </si>
  <si>
    <t>Drakonid Operative</t>
  </si>
  <si>
    <t>[x]&lt;b&gt;Battlecry:&lt;/b&gt; If you're holding a
Dragon, &lt;b&gt;Discover&lt;/b&gt; a card in
쟹our opponent's deck.</t>
  </si>
  <si>
    <t>His job is to spy on the Goons and the Jade Lotus, but he's OBVIOUSLY a dragon so it's pretty hard work.</t>
  </si>
  <si>
    <t>BRMA17_3</t>
  </si>
  <si>
    <t>Onyxia</t>
  </si>
  <si>
    <t>KARA_13_12H</t>
  </si>
  <si>
    <t>Demonic Presence</t>
  </si>
  <si>
    <t>Draw 3 cards.
Gain 10 Armor.</t>
  </si>
  <si>
    <t>LOE_029</t>
  </si>
  <si>
    <t>Jeweled Scarab</t>
  </si>
  <si>
    <t>&lt;b&gt;Battlecry: Discover&lt;/b&gt; a
3-Cost card.</t>
  </si>
  <si>
    <t>It's amazing what you can do with super glue!</t>
  </si>
  <si>
    <t>CFM_651</t>
  </si>
  <si>
    <t>Naga Corsair</t>
  </si>
  <si>
    <t>&lt;b&gt;Battlecry:&lt;/b&gt; Give your weapon +1 Attack.</t>
  </si>
  <si>
    <t>Hook-tails are nice and all but she keeps getting stuck on things.</t>
  </si>
  <si>
    <t>BRMC_91</t>
  </si>
  <si>
    <t>Son of the Flame</t>
  </si>
  <si>
    <t>&lt;b&gt;Battlecry:&lt;/b&gt; Deal 6 damage.</t>
  </si>
  <si>
    <t>Deal 6 damage.</t>
  </si>
  <si>
    <t>AT_057</t>
  </si>
  <si>
    <t>Stablemaster</t>
  </si>
  <si>
    <t>&lt;b&gt;Battlecry:&lt;/b&gt; Give a friendly Beast &lt;b&gt;Immune&lt;/b&gt; this turn.</t>
  </si>
  <si>
    <t>Takes way better care of her pets than her brother, Unstablemaster.</t>
  </si>
  <si>
    <t>Grant &lt;b&gt;Immune&lt;/b&gt; this turn.</t>
  </si>
  <si>
    <t>CS2_124</t>
  </si>
  <si>
    <t>Wolfrider</t>
  </si>
  <si>
    <t>Orcish raiders ride wolves because they are well adapted to harsh environments, and because they are soft and cuddly.</t>
  </si>
  <si>
    <t>CS2_082</t>
  </si>
  <si>
    <t>Wicked Knife</t>
  </si>
  <si>
    <t>CFM_900</t>
  </si>
  <si>
    <t>Unlicensed Apothecary</t>
  </si>
  <si>
    <t>Whenever you summon a minion, deal 5 damage to쟹our Hero.</t>
  </si>
  <si>
    <t>Get the ingredients wrong on ONE healing potion and they take your license. What a world!</t>
  </si>
  <si>
    <t>NEW1_008b</t>
  </si>
  <si>
    <t>Ancient Secrets</t>
  </si>
  <si>
    <t>Restore 5 Health.</t>
  </si>
  <si>
    <t>OG_152</t>
  </si>
  <si>
    <t>Grotesque Dragonhawk</t>
  </si>
  <si>
    <t>They say that "grotesque is in the eye of the beholder," but that's just because they've never seen a Grotesque Dragonhawk. Yikes!</t>
  </si>
  <si>
    <t>OG_223e</t>
  </si>
  <si>
    <t>Optimism</t>
  </si>
  <si>
    <t>GVG_030be</t>
  </si>
  <si>
    <t>Tank Mode</t>
  </si>
  <si>
    <t>+1 Health.</t>
  </si>
  <si>
    <t>CRED_40</t>
  </si>
  <si>
    <t>Ryan Masterson</t>
  </si>
  <si>
    <t>&lt;b&gt;Battlecry:&lt;/b&gt; Cast copies of Backstab, Cold Blood, and Eviscerate. &lt;i&gt;(targets chosen randomly).&lt;/i&gt;</t>
  </si>
  <si>
    <t>CFM_712_t21</t>
  </si>
  <si>
    <t>AT_042b</t>
  </si>
  <si>
    <t>Panther Form</t>
  </si>
  <si>
    <t>+1/+1 and &lt;b&gt;Stealth&lt;/b&gt;</t>
  </si>
  <si>
    <t>KARA_13_06H</t>
  </si>
  <si>
    <t>BRM_028e</t>
  </si>
  <si>
    <t>Imperial Favor</t>
  </si>
  <si>
    <t>Costs (1) less.</t>
  </si>
  <si>
    <t>NAX2_05H</t>
  </si>
  <si>
    <t>Worshipper</t>
  </si>
  <si>
    <t>Your hero has +3 Attack on your turn.</t>
  </si>
  <si>
    <t>CS1_112</t>
  </si>
  <si>
    <t>Holy Nova</t>
  </si>
  <si>
    <t>Deal $2 damage to all enemies. Restore #2쟄ealth to all friendly characters.</t>
  </si>
  <si>
    <t>If the Holy Light forsakes you, good luck casting this spell.  Also, you're probably a jerk.</t>
  </si>
  <si>
    <t>NEW1_037e</t>
  </si>
  <si>
    <t>CS2_234</t>
  </si>
  <si>
    <t>Shadow Word: Pain</t>
  </si>
  <si>
    <t>Destroy a minion with 3쟯r less Attack.</t>
  </si>
  <si>
    <t>A step up from a spell cast by many beginning acolytes: "Shadow Word: Annoy".</t>
  </si>
  <si>
    <t>CFM_334</t>
  </si>
  <si>
    <t>Smuggler's Crate</t>
  </si>
  <si>
    <t>Give a random Beast in your hand +2/+2.</t>
  </si>
  <si>
    <t>Are you sure these are the crates that are supposed to go to the Gadgetzan petting zoo?</t>
  </si>
  <si>
    <t>TB_PickYourFate_7_EnchMinion</t>
  </si>
  <si>
    <t>&lt;b&gt;Deathrattle:&lt;/b&gt; Your owner gets a coin.</t>
  </si>
  <si>
    <t>TB_CoOpBossSpell_1</t>
  </si>
  <si>
    <t>Prioritize</t>
  </si>
  <si>
    <t>Deal Attack damage to biggest minion.</t>
  </si>
  <si>
    <t>NEW1_023</t>
  </si>
  <si>
    <t>Faerie Dragon</t>
  </si>
  <si>
    <t>Can't be targeted by spells or Hero Powers.</t>
  </si>
  <si>
    <t>Adorable.  Immune to Magic.  Doesn't pee on the rug.  The perfect pet!</t>
  </si>
  <si>
    <t>CFM_663</t>
  </si>
  <si>
    <t>Kabal Trafficker</t>
  </si>
  <si>
    <t>[x]At the end of your turn,
add a random Demon
to your hand.</t>
  </si>
  <si>
    <t>She ships illicit mana crystals around the world in packages marked: FUNNEL CAKE.</t>
  </si>
  <si>
    <t>EX1_155b</t>
  </si>
  <si>
    <t>Mark of Nature</t>
  </si>
  <si>
    <t>+4 Health and &lt;b&gt;Taunt&lt;/b&gt;.</t>
  </si>
  <si>
    <t>NAX1h_04</t>
  </si>
  <si>
    <t>Skitter</t>
  </si>
  <si>
    <t>&lt;b&gt;Hero Power&lt;/b&gt;
Summon a 4/4 Nerubian.</t>
  </si>
  <si>
    <t>XXX_115</t>
  </si>
  <si>
    <t>Destroy Played Cards</t>
  </si>
  <si>
    <t>Whenever a player summons a minion, destroy it.</t>
  </si>
  <si>
    <t>NAX12_02e</t>
  </si>
  <si>
    <t>Decimate</t>
  </si>
  <si>
    <t>Mekka4t</t>
  </si>
  <si>
    <t>Chicken</t>
  </si>
  <si>
    <t>&lt;i&gt;Hey Chicken!&lt;/i&gt;</t>
  </si>
  <si>
    <t>CRED_30</t>
  </si>
  <si>
    <t>JC Park</t>
  </si>
  <si>
    <t>&lt;b&gt;Battlecry:&lt;/b&gt; Add a new platform for Hearthstone.</t>
  </si>
  <si>
    <t>BRMA02_2_2_TB</t>
  </si>
  <si>
    <t>Jeering Crowd</t>
  </si>
  <si>
    <t>&lt;b&gt;Hero Power&lt;/b&gt;
Summon a 1/1 Spectator with &lt;b&gt;Taunt&lt;/b&gt;.</t>
  </si>
  <si>
    <t>EX1_finkle</t>
  </si>
  <si>
    <t>Finkle Einhorn</t>
  </si>
  <si>
    <t>EX1_043e</t>
  </si>
  <si>
    <t>Hour of Twilight</t>
  </si>
  <si>
    <t>CFM_648</t>
  </si>
  <si>
    <t>Big-Time Racketeer</t>
  </si>
  <si>
    <t>&lt;b&gt;Battlecry:&lt;/b&gt; Summon a 6/6쟏gre.</t>
  </si>
  <si>
    <t>"It'd be a shame if someone disenchanted those Legendaries."</t>
  </si>
  <si>
    <t>LOEA07_02</t>
  </si>
  <si>
    <t>Mine Shaft</t>
  </si>
  <si>
    <t>CFM_305</t>
  </si>
  <si>
    <t>Smuggler's Run</t>
  </si>
  <si>
    <t>Give all minions in your hand +1/+1.</t>
  </si>
  <si>
    <t>One of the most famous busts in Gadgetzan뭩 history happened on Smuggler뭩 Run, where Sergeant Sally apprehended a cadre of Grimy Goons transporting a massive number of illegal fish heads.</t>
  </si>
  <si>
    <t>CS2_065</t>
  </si>
  <si>
    <t>Voidwalker</t>
  </si>
  <si>
    <t>No relation to "The Voidsteppers", the popular Void-based dance troupe.</t>
  </si>
  <si>
    <t>CS2_007</t>
  </si>
  <si>
    <t>Healing Touch</t>
  </si>
  <si>
    <t>Restore #8 Health.</t>
  </si>
  <si>
    <t>8 Health, no waiting.</t>
  </si>
  <si>
    <t>DS1_175</t>
  </si>
  <si>
    <t>Timber Wolf</t>
  </si>
  <si>
    <t>Your other Beasts have +1잸ttack.</t>
  </si>
  <si>
    <t>Other beasts totally dig hanging out with timber wolves.</t>
  </si>
  <si>
    <t>TB_ClassRandom_Warrior</t>
  </si>
  <si>
    <t>Second Class: Warrior</t>
  </si>
  <si>
    <t>Add Warrior cards to your deck.</t>
  </si>
  <si>
    <t>CRED_45</t>
  </si>
  <si>
    <t>Jonas Laster</t>
  </si>
  <si>
    <t>Whenever a &lt;b&gt;Silenced&lt;/b&gt; minion dies, gain +1/+1.</t>
  </si>
  <si>
    <t>KAR_A02_06</t>
  </si>
  <si>
    <t>Pitcher</t>
  </si>
  <si>
    <t>&lt;b&gt;Battlecry:&lt;/b&gt; Give a minion +2/+2.</t>
  </si>
  <si>
    <t>BRMA12_7</t>
  </si>
  <si>
    <t>Brood Affliction: Bronze</t>
  </si>
  <si>
    <t>While this is in your hand, Chromaggus' minions cost (1) less.</t>
  </si>
  <si>
    <t>LOEA06_02t</t>
  </si>
  <si>
    <t>Earthen Statue</t>
  </si>
  <si>
    <t>GVG_101</t>
  </si>
  <si>
    <t>Scarlet Purifier</t>
  </si>
  <si>
    <t>&lt;b&gt;Battlecry:&lt;/b&gt; Deal 2 damage to all minions with &lt;b&gt;Deathrattle&lt;/b&gt;.</t>
  </si>
  <si>
    <t>The Scarlet Crusade is doing market research to find out if the "Mauve Crusade" would be better received.</t>
  </si>
  <si>
    <t>NAX4_04</t>
  </si>
  <si>
    <t>Raise Dead</t>
  </si>
  <si>
    <t>&lt;b&gt;Passive Hero Power&lt;/b&gt;
Whenever an enemy dies, raise a 1/1 Skeleton.</t>
  </si>
  <si>
    <t>XXX_003</t>
  </si>
  <si>
    <t>Restore 1</t>
  </si>
  <si>
    <t>Restore #1 Health to a character.</t>
  </si>
  <si>
    <t>LOEA14_1H</t>
  </si>
  <si>
    <t>The Steel Sentinel</t>
  </si>
  <si>
    <t>TB_GiftExchange_Enchantment</t>
  </si>
  <si>
    <t>Cheap Gift</t>
  </si>
  <si>
    <t>This card's cost is reduced.</t>
  </si>
  <si>
    <t>TB_Coopv3_009t</t>
  </si>
  <si>
    <t>Explosive Rune</t>
  </si>
  <si>
    <t>At the start of your turn, this explodes, dealing 9 damage to your hero.</t>
  </si>
  <si>
    <t>EX1_398</t>
  </si>
  <si>
    <t>Arathi Weaponsmith</t>
  </si>
  <si>
    <t>&lt;b&gt;Battlecry:&lt;/b&gt; Equip a 2/2쟷eapon.</t>
  </si>
  <si>
    <t>50% off fist weapons, limited time only!</t>
  </si>
  <si>
    <t>EX1_155be</t>
  </si>
  <si>
    <t>This minion has +4 Health and &lt;b&gt;Taunt&lt;/b&gt;.</t>
  </si>
  <si>
    <t>TB_PickYourFate_11b</t>
  </si>
  <si>
    <t>Murloc Bonus</t>
  </si>
  <si>
    <t>Summon a 1/1 Murloc at the end of your turn.</t>
  </si>
  <si>
    <t>XXX_006</t>
  </si>
  <si>
    <t>Break Weapon</t>
  </si>
  <si>
    <t>Destroy a hero's weapon.</t>
  </si>
  <si>
    <t>EX1_597</t>
  </si>
  <si>
    <t>Imp Master</t>
  </si>
  <si>
    <t>[x]At the end of your turn, deal
1 damage to this minion
 and summon a 1/1 Imp.</t>
  </si>
  <si>
    <t>She would enjoy the job a lot more if she just could get the imps to QUIT BITING HER.</t>
  </si>
  <si>
    <t>GVG_080t</t>
  </si>
  <si>
    <t>GVG_100e</t>
  </si>
  <si>
    <t>Brow Furrow</t>
  </si>
  <si>
    <t>PART_001e</t>
  </si>
  <si>
    <t>CS2_151</t>
  </si>
  <si>
    <t>Silver Hand Knight</t>
  </si>
  <si>
    <t>&lt;b&gt;Battlecry:&lt;/b&gt; Summon a 2/2쟔quire.</t>
  </si>
  <si>
    <t>It's good to be a knight.   Less so to be one's squire.</t>
  </si>
  <si>
    <t>EX1_161</t>
  </si>
  <si>
    <t>Naturalize</t>
  </si>
  <si>
    <t>Destroy a minion.
Your opponent draws 2쟠ards.</t>
  </si>
  <si>
    <t>Another one bites the dust.</t>
  </si>
  <si>
    <t>NAX12_02H</t>
  </si>
  <si>
    <t>&lt;b&gt;Hero Power&lt;/b&gt;
Change the Health of enemy minions to 1.</t>
  </si>
  <si>
    <t>CS2_083b</t>
  </si>
  <si>
    <t>Dagger Mastery</t>
  </si>
  <si>
    <t>&lt;b&gt;Hero Power&lt;/b&gt;
Equip a 1/2 Dagger.</t>
  </si>
  <si>
    <t>GVG_046</t>
  </si>
  <si>
    <t>King of Beasts</t>
  </si>
  <si>
    <t>&lt;b&gt;Taunt&lt;/b&gt;. &lt;b&gt;Battlecry:&lt;/b&gt; Gain +1 Attack for each other Beast you have.</t>
  </si>
  <si>
    <t>He never sleeps.  Not even in the mighty jungle.</t>
  </si>
  <si>
    <t>EX1_165</t>
  </si>
  <si>
    <t>&lt;b&gt;Choose One -&lt;/b&gt; &lt;b&gt;Charge&lt;/b&gt;; or +2 Health and &lt;b&gt;Taunt&lt;/b&gt;.</t>
  </si>
  <si>
    <t>Cat or Bear?  Cat or Bear?!  I just cannot CHOOSE!</t>
  </si>
  <si>
    <t>LOE_061</t>
  </si>
  <si>
    <t>Anubisath Sentinel</t>
  </si>
  <si>
    <t>&lt;b&gt;Deathrattle:&lt;/b&gt; Give a random friendly minion +3/+3.</t>
  </si>
  <si>
    <t>He's actually a 1/1 who picked up the hammer from the last guy.</t>
  </si>
  <si>
    <t>TU4f_001</t>
  </si>
  <si>
    <t>Lorewalker Cho</t>
  </si>
  <si>
    <t>OG_006</t>
  </si>
  <si>
    <t>Vilefin Inquisitor</t>
  </si>
  <si>
    <t>&lt;b&gt;Battlecry:&lt;/b&gt; Your Hero Power becomes 'Summon a   1/1 Murloc.'</t>
  </si>
  <si>
    <t>Nobody expects the Vilefin Inquisition!</t>
  </si>
  <si>
    <t>AT_081</t>
  </si>
  <si>
    <t>Eadric the Pure</t>
  </si>
  <si>
    <t>&lt;b&gt;Battlecry:&lt;/b&gt; Change all enemy minions'
Attack to 1.</t>
  </si>
  <si>
    <t>Nobody rocks a monocle like Eadric.</t>
  </si>
  <si>
    <t>BRMA12_8t</t>
  </si>
  <si>
    <t>Chromatic Dragonkin</t>
  </si>
  <si>
    <t>Whenever your opponent casts a spell, gain +2/+2.</t>
  </si>
  <si>
    <t>GVG_030b</t>
  </si>
  <si>
    <t>BRMA07_2</t>
  </si>
  <si>
    <t>ME SMASH</t>
  </si>
  <si>
    <t>&lt;b&gt;Hero Power&lt;/b&gt;
Destroy a random damaged enemy minion.</t>
  </si>
  <si>
    <t>XXX_039</t>
  </si>
  <si>
    <t>Become Hogger</t>
  </si>
  <si>
    <t>Become Hogger for Video Recording.</t>
  </si>
  <si>
    <t>CRED_36</t>
  </si>
  <si>
    <t>Mike Donais</t>
  </si>
  <si>
    <t>&lt;b&gt;Battlecry:&lt;/b&gt; Replace all minions in the battlefield, in both hands, and in both decks with random minions.</t>
  </si>
  <si>
    <t>DREAM_04</t>
  </si>
  <si>
    <t>DREAM</t>
  </si>
  <si>
    <t>Dream</t>
  </si>
  <si>
    <t>Return a minion to its owner's hand.</t>
  </si>
  <si>
    <t>CRED_01</t>
  </si>
  <si>
    <t>Jason Chayes</t>
  </si>
  <si>
    <t>&lt;b&gt;Enrage:&lt;/b&gt; Just kidding! He never Enrages.</t>
  </si>
  <si>
    <t>NEW1_004</t>
  </si>
  <si>
    <t>Vanish</t>
  </si>
  <si>
    <t>Return all minions to their owner's hand.</t>
  </si>
  <si>
    <t>KARA_12_02H</t>
  </si>
  <si>
    <t>[x]&lt;b&gt;Passive Hero Power&lt;/b&gt;
Both players have
&lt;b&gt;Spell Damage +5&lt;/b&gt;.</t>
  </si>
  <si>
    <t>FP1_009</t>
  </si>
  <si>
    <t>Deathlord</t>
  </si>
  <si>
    <t>&lt;b&gt;Taunt. Deathrattle:&lt;/b&gt; Your opponent puts a minion from their deck into the battlefield.</t>
  </si>
  <si>
    <t>"Rise from your grave!" - Kel'Thuzad</t>
  </si>
  <si>
    <t>KAR_061</t>
  </si>
  <si>
    <t>The Curator</t>
  </si>
  <si>
    <t>&lt;b&gt;Taunt&lt;/b&gt;
&lt;b&gt;Battlecry:&lt;/b&gt; Draw a Beast, Dragon, and Murloc from your deck.</t>
  </si>
  <si>
    <t>The Curator guards Azeroth뭩 deadliest creatures, but it뭩 secretly terrified of squirrels.</t>
  </si>
  <si>
    <t>CFM_328</t>
  </si>
  <si>
    <t>Fight Promoter</t>
  </si>
  <si>
    <t>[x]&lt;b&gt;Battlecry:&lt;/b&gt; If you control
a minion with 6 or more
쟄ealth, draw two cards.</t>
  </si>
  <si>
    <t>"Yeah, I can get you Knuckles.  No, no, he's been clean for *weeks*."</t>
  </si>
  <si>
    <t>TB_BoomAnnoy_001e</t>
  </si>
  <si>
    <t>Loves Annoy-o-tron</t>
  </si>
  <si>
    <t>BRMA12_6</t>
  </si>
  <si>
    <t>Brood Affliction: Black</t>
  </si>
  <si>
    <t>While this is in your hand, whenever Chromaggus draws a card, he gets another copy of it.</t>
  </si>
  <si>
    <t>CRED_46</t>
  </si>
  <si>
    <t>Keith Landes</t>
  </si>
  <si>
    <t>At the start of your turn, get -2 Health due to hunger.</t>
  </si>
  <si>
    <t>OG_149</t>
  </si>
  <si>
    <t>Ravaging Ghoul</t>
  </si>
  <si>
    <t>&lt;b&gt;Battlecry:&lt;/b&gt; Deal 1 damage to all other minions.</t>
  </si>
  <si>
    <t>But goes by "Ravishing Ghoul" when he hits the club.</t>
  </si>
  <si>
    <t>LOE_016t</t>
  </si>
  <si>
    <t>Rock</t>
  </si>
  <si>
    <t>XXX_061</t>
  </si>
  <si>
    <t>Armor 1</t>
  </si>
  <si>
    <t>Give target Hero +1 Armor</t>
  </si>
  <si>
    <t>KAR_094</t>
  </si>
  <si>
    <t>Deadly Fork</t>
  </si>
  <si>
    <t>&lt;b&gt;Deathrattle:&lt;/b&gt; Add a 3/2 weapon to your hand.</t>
  </si>
  <si>
    <t>For a proper setting, place the deadly fork &lt;i&gt;after&lt;/i&gt; the salad fork, but &lt;i&gt;before&lt;/i&gt; the dinner fork.</t>
  </si>
  <si>
    <t>CFM_617</t>
  </si>
  <si>
    <t>Celestial Dreamer</t>
  </si>
  <si>
    <t>&lt;b&gt;Battlecry:&lt;/b&gt; If a friendly minion has 5 or more Attack, gain +2/+2.</t>
  </si>
  <si>
    <t>If you think her job is easy, YOU try falling asleep on cue.</t>
  </si>
  <si>
    <t>EX1_033</t>
  </si>
  <si>
    <t>Windfury Harpy</t>
  </si>
  <si>
    <t>Harpies are not pleasant sounding.  That's the nicest I can put it.</t>
  </si>
  <si>
    <t>BRMA09_4H</t>
  </si>
  <si>
    <t>Blackwing</t>
  </si>
  <si>
    <t>&lt;b&gt;Hero Power&lt;/b&gt;
Summon a 5/4 Dragonkin. Get a new Hero Power.</t>
  </si>
  <si>
    <t>EX1_405</t>
  </si>
  <si>
    <t>Shieldbearer</t>
  </si>
  <si>
    <t>Have you seen the size of the shields in this game??  This is no easy job.</t>
  </si>
  <si>
    <t>LOEA01_01h</t>
  </si>
  <si>
    <t>XXX_105</t>
  </si>
  <si>
    <t>Add 8 to Health.</t>
  </si>
  <si>
    <t>Adds 8 health to a damaged character. Does NOT heal.</t>
  </si>
  <si>
    <t>BRMA10_1</t>
  </si>
  <si>
    <t>LOE_019t</t>
  </si>
  <si>
    <t>Map to the Golden Monkey</t>
  </si>
  <si>
    <t>Shuffle the Golden Monkey into your deck. Draw a card.</t>
  </si>
  <si>
    <t>OG_220</t>
  </si>
  <si>
    <t>Malkorok</t>
  </si>
  <si>
    <t>&lt;b&gt;Battlecry:&lt;/b&gt; Equip a random weapon.</t>
  </si>
  <si>
    <t>Garrosh's best buddy. It's true. Look it up.</t>
  </si>
  <si>
    <t>DS1_188</t>
  </si>
  <si>
    <t>Gladiator's Longbow</t>
  </si>
  <si>
    <t>Your hero is &lt;b&gt;Immune&lt;/b&gt; while attacking.</t>
  </si>
  <si>
    <t>The longbow allows shots to be fired from farther away and is useful for firing on particularly odorous targets.</t>
  </si>
  <si>
    <t>TB_KTRAF_HP_RAF5</t>
  </si>
  <si>
    <t>Add a random legendary minion to your hand. It costs (4) less.</t>
  </si>
  <si>
    <t>BRMC_98</t>
  </si>
  <si>
    <t>Razorgore</t>
  </si>
  <si>
    <t>At the start of your turn, give your minions +3 Attack.</t>
  </si>
  <si>
    <t>TB_PickYourFate_2_EnchMinion</t>
  </si>
  <si>
    <t>&lt;b&gt;Deathrattle:&lt;/b&gt; Your owner gets a banana.</t>
  </si>
  <si>
    <t>OG_006b</t>
  </si>
  <si>
    <t>The Tidal Hand</t>
  </si>
  <si>
    <t>&lt;b&gt;Hero Power&lt;/b&gt;
Summon a 1/1 Silver Hand Murloc.</t>
  </si>
  <si>
    <t>TB_FW_Warper</t>
  </si>
  <si>
    <t>Omegawarper</t>
  </si>
  <si>
    <t>Both player's Mechs cost (2) less.</t>
  </si>
  <si>
    <t>BRMA09_2H</t>
  </si>
  <si>
    <t>&lt;b&gt;Hero Power&lt;/b&gt;
Summon three 2/2 Whelps. Get a new Hero Power.</t>
  </si>
  <si>
    <t>CRED_19</t>
  </si>
  <si>
    <t>Beomki Hong</t>
  </si>
  <si>
    <t>&lt;b&gt;Taunt.&lt;/b&gt; Friendly minions can뭪 be &lt;b&gt;Frozen.&lt;/b&gt;</t>
  </si>
  <si>
    <t>CRED_38</t>
  </si>
  <si>
    <t>Robin Fredericksen</t>
  </si>
  <si>
    <t>&lt;b&gt;Battlecry:&lt;/b&gt; If you have no other Erics on the battlefield, rename this card to "Eric".</t>
  </si>
  <si>
    <t>TU4e_007</t>
  </si>
  <si>
    <t>Dual Warglaives</t>
  </si>
  <si>
    <t>BRMA13_2</t>
  </si>
  <si>
    <t>True Form</t>
  </si>
  <si>
    <t>&lt;b&gt;Hero Power&lt;/b&gt;
Let the games begin!</t>
  </si>
  <si>
    <t>GVG_032b</t>
  </si>
  <si>
    <t>Gift of Cards</t>
  </si>
  <si>
    <t>Each player draws a card.</t>
  </si>
  <si>
    <t>LOEA09_3aH</t>
  </si>
  <si>
    <t>AT_096</t>
  </si>
  <si>
    <t>Clockwork Knight</t>
  </si>
  <si>
    <t>&lt;b&gt;Battlecry:&lt;/b&gt; Give a friendly Mech +1/+1.</t>
  </si>
  <si>
    <t>It takes a lot to wind him up.</t>
  </si>
  <si>
    <t>Give +1/+1.</t>
  </si>
  <si>
    <t>BRMA14_11</t>
  </si>
  <si>
    <t>Recharge</t>
  </si>
  <si>
    <t>Fill all empty Mana Crystals.</t>
  </si>
  <si>
    <t>NAX7_04H</t>
  </si>
  <si>
    <t>Massive Runeblade</t>
  </si>
  <si>
    <t>Deals double damage to heroes.</t>
  </si>
  <si>
    <t>FP1_020e</t>
  </si>
  <si>
    <t>Vengeance</t>
  </si>
  <si>
    <t>EX1_562</t>
  </si>
  <si>
    <t>&lt;b&gt;Battlecry:&lt;/b&gt; Summon 1/1 Whelps until your side of the battlefield is full.</t>
  </si>
  <si>
    <t>Onyxia long manipulated the Stormwind Court by disguising herself as Lady Katrana Prestor.   You would have thought that the giant wings and scales would have been a giveaway.</t>
  </si>
  <si>
    <t>CFM_603e</t>
  </si>
  <si>
    <t>Madness Potion</t>
  </si>
  <si>
    <t>NAX2_05</t>
  </si>
  <si>
    <t>Your hero has +1 Attack on your turn.</t>
  </si>
  <si>
    <t>CFM_335</t>
  </si>
  <si>
    <t>Dispatch Kodo</t>
  </si>
  <si>
    <t>&lt;b&gt;Battlecry:&lt;/b&gt; Deal damage equal to this minion's Attack.</t>
  </si>
  <si>
    <t>"Crime reported at First Bank of Gadgetzan.  Huge quantities of Jade being carried away by what looks like a bunch of Hozen.  Kodo 77 can you make it over there now?"</t>
  </si>
  <si>
    <t>EX1_536</t>
  </si>
  <si>
    <t>Eaglehorn Bow</t>
  </si>
  <si>
    <t>[x]Whenever a friendly
&lt;b&gt;Secret&lt;/b&gt; is revealed,
gain +1 Durability.</t>
  </si>
  <si>
    <t>First Lesson: Put the pointy end in the other guy.</t>
  </si>
  <si>
    <t>KARA_08_05</t>
  </si>
  <si>
    <t>Terrifying Roar</t>
  </si>
  <si>
    <t>Return an enemy minion to your opponent's hand.</t>
  </si>
  <si>
    <t>CS1h_001</t>
  </si>
  <si>
    <t>Lesser Heal</t>
  </si>
  <si>
    <t>&lt;b&gt;Hero Power&lt;/b&gt;
Restore #2 Health.</t>
  </si>
  <si>
    <t>AT_091</t>
  </si>
  <si>
    <t>Tournament Medic</t>
  </si>
  <si>
    <t>&lt;b&gt;Inspire:&lt;/b&gt; Restore 2 Health to your hero.</t>
  </si>
  <si>
    <t>The medic tournament is less entertaining than the Grand Tournament.</t>
  </si>
  <si>
    <t>CS2_003</t>
  </si>
  <si>
    <t>Mind Vision</t>
  </si>
  <si>
    <t>Put a copy of a random card in your opponent's hand into your hand.</t>
  </si>
  <si>
    <t>I see what you did there.</t>
  </si>
  <si>
    <t>EX1_089</t>
  </si>
  <si>
    <t>Arcane Golem</t>
  </si>
  <si>
    <t>&lt;b&gt;Battlecry:&lt;/b&gt; Give your opponent a Mana Crystal.</t>
  </si>
  <si>
    <t>Having Arcane golems at home really classes up the place, and as a bonus they are great conversation pieces.</t>
  </si>
  <si>
    <t>EX1_409t</t>
  </si>
  <si>
    <t>Heavy Axe</t>
  </si>
  <si>
    <t>EX1_310</t>
  </si>
  <si>
    <t>Doomguard</t>
  </si>
  <si>
    <t>&lt;b&gt;Charge&lt;/b&gt;. &lt;b&gt;Battlecry:&lt;/b&gt; Discard two random cards.</t>
  </si>
  <si>
    <t>Summoning a doomguard is risky. &lt;i&gt;Someone&lt;/i&gt; is going to die.</t>
  </si>
  <si>
    <t>EX1_019</t>
  </si>
  <si>
    <t>Shattered Sun Cleric</t>
  </si>
  <si>
    <t>&lt;b&gt;Battlecry:&lt;/b&gt; Give a friendly minion +1/+1.</t>
  </si>
  <si>
    <t>They always have a spare flask of Sunwell Energy Drink?</t>
  </si>
  <si>
    <t>CS2_084e</t>
  </si>
  <si>
    <t>Hunter's Mark</t>
  </si>
  <si>
    <t>This minion has 1 Health.</t>
  </si>
  <si>
    <t>EX1_345</t>
  </si>
  <si>
    <t>Mindgames</t>
  </si>
  <si>
    <t>Put a copy of
a random minion from
your opponent's deck into the battlefield.</t>
  </si>
  <si>
    <t>Sometimes it feels like this is all a game.</t>
  </si>
  <si>
    <t>TB_Coopv3_104_NewClasses</t>
  </si>
  <si>
    <t>Main Tank</t>
  </si>
  <si>
    <t>&lt;b&gt;Battlecry:&lt;/b&gt; Give all other minions +2/+2, except the &lt;b&gt;Boss&lt;/b&gt;.</t>
  </si>
  <si>
    <t>EX1_411e2</t>
  </si>
  <si>
    <t>Needs Sharpening</t>
  </si>
  <si>
    <t>Decreased Attack.</t>
  </si>
  <si>
    <t>CS2_105e</t>
  </si>
  <si>
    <t>Heroic Strike</t>
  </si>
  <si>
    <t>EX1_274</t>
  </si>
  <si>
    <t>Ethereal Arcanist</t>
  </si>
  <si>
    <t>If you control a &lt;b&gt;Secret&lt;/b&gt; at쟴he end of your turn, gain +2/+2.</t>
  </si>
  <si>
    <t>The ethereals are wrapped in cloth to give form to their non-corporeal bodies. Also because it's nice and soft.</t>
  </si>
  <si>
    <t>CRED_06</t>
  </si>
  <si>
    <t>Derek Sakamoto</t>
  </si>
  <si>
    <t>&lt;i&gt;The notorious Footclapper.&lt;/i&gt;</t>
  </si>
  <si>
    <t>KARA_06_01</t>
  </si>
  <si>
    <t>Romulo</t>
  </si>
  <si>
    <t>Julianne is &lt;b&gt;Immune&lt;/b&gt;.</t>
  </si>
  <si>
    <t>AT_104</t>
  </si>
  <si>
    <t>Tuskarr Jouster</t>
  </si>
  <si>
    <t>&lt;b&gt;Battlecry:&lt;/b&gt; Reveal a minion in each deck. If yours costs more, restore 7 Health to your hero.</t>
  </si>
  <si>
    <t>Just could not be talked out of using his turtle for the joust...</t>
  </si>
  <si>
    <t>KARA_00_01</t>
  </si>
  <si>
    <t>TB_Coopv3_103</t>
  </si>
  <si>
    <t>Intrepid Dragonstalker</t>
  </si>
  <si>
    <t>Whenever ANY player plays a card, gain +1/+1.</t>
  </si>
  <si>
    <t>FP1_018</t>
  </si>
  <si>
    <t>Duplicate</t>
  </si>
  <si>
    <t>&lt;b&gt;Secret:&lt;/b&gt; When a friendly minion dies, put 2 copies of it into your hand.</t>
  </si>
  <si>
    <t>The one time when duping cards won't get your account banned!</t>
  </si>
  <si>
    <t>TB_CoOpv3_203</t>
  </si>
  <si>
    <t>Meddling Fool!</t>
  </si>
  <si>
    <t>Damage the Lorewalker</t>
  </si>
  <si>
    <t>EX1_023</t>
  </si>
  <si>
    <t>Silvermoon Guardian</t>
  </si>
  <si>
    <t>The first time they tried to guard Silvermoon against the scourge, it didn뭪 go so well?,,,,,HORDE,_x000D_
KAR_037t,NEUTRAL,ENCHANTMENT,Secrets of Karazhan,KARA,+1/+1 and &lt;b&gt;Taunt&lt;/b&gt;.,,,,,,,,,,,,_x000D_
KARA_08_04e,NEUTRAL,ENCHANTMENT,Empowered,EXPERT1,+8 Attack this turn.,,,,,,,,,,,,_x000D_
EX1_136,PALADIN,SPELL,Redemption,EXPERT1,&lt;b&gt;Secret:&lt;/b&gt; When one of your minions dies</t>
  </si>
  <si>
    <t xml:space="preserve"> return it to life with 1 Health."</t>
  </si>
  <si>
    <t>I am not sure how you get demptioned the first time.  It뭩 a mystery!</t>
  </si>
  <si>
    <t>HERO_02a</t>
  </si>
  <si>
    <t>Morgl the Oracle</t>
  </si>
  <si>
    <t>TB_SPT_DPromoMinion</t>
  </si>
  <si>
    <t>BRM_004</t>
  </si>
  <si>
    <t>Twilight Whelp</t>
  </si>
  <si>
    <t>&lt;b&gt;Battlecry:&lt;/b&gt; If you're holding a Dragon, gain +2 Health.</t>
  </si>
  <si>
    <t>The twilight whelps are basically magic-vampires. Despite this, they are not a reference to any popular series of novels.</t>
  </si>
  <si>
    <t>EX1_103</t>
  </si>
  <si>
    <t>Coldlight Seer</t>
  </si>
  <si>
    <t>&lt;b&gt;Battlecry:&lt;/b&gt; Give your other Murlocs +2 Health.</t>
  </si>
  <si>
    <t>The Coldlight murlocs reside in the darkest pits of the Abyssal Depths.  So no, there's no getting away from murlocs.</t>
  </si>
  <si>
    <t>NAX8_02H</t>
  </si>
  <si>
    <t>CS2_059</t>
  </si>
  <si>
    <t>Blood Imp</t>
  </si>
  <si>
    <t>[x]  &lt;b&gt;Stealth&lt;/b&gt;. At the end of your  
turn, give another random
 friendly minion +1 Health.</t>
  </si>
  <si>
    <t>Imps are content to hide and viciously taunt everyone nearby.</t>
  </si>
  <si>
    <t>GVG_041c</t>
  </si>
  <si>
    <t>TB_SPT_DPromoHP2</t>
  </si>
  <si>
    <t>So Many...</t>
  </si>
  <si>
    <t>Whenever a Hell Bovine Dies, draw a card.</t>
  </si>
  <si>
    <t>XXX_017</t>
  </si>
  <si>
    <t>Draw 3 Cards</t>
  </si>
  <si>
    <t>EX1_608</t>
  </si>
  <si>
    <t>Sorcerer's Apprentice</t>
  </si>
  <si>
    <t>Your spells cost (1) less.</t>
  </si>
  <si>
    <t>Apprentices are great for bossing around.  "Conjure me some mana buns! And a coffee!  Make that a mana coffee!"</t>
  </si>
  <si>
    <t>CFM_621t23</t>
  </si>
  <si>
    <t>Shadow Oil</t>
  </si>
  <si>
    <t>Add 2 random Demons to your hand.</t>
  </si>
  <si>
    <t>EX1_590</t>
  </si>
  <si>
    <t>Blood Knight</t>
  </si>
  <si>
    <t>&lt;b&gt;Battlecry:&lt;/b&gt; All minions lose &lt;b&gt;Divine Shield&lt;/b&gt;. Gain +3/+3 for each Shield lost.</t>
  </si>
  <si>
    <t>The Blood Knights get their holy powers from the Sunwell, which you should NOT bathe in.</t>
  </si>
  <si>
    <t>TB_CoOpv3_BOSS4e</t>
  </si>
  <si>
    <t>Cowed</t>
  </si>
  <si>
    <t>Can't attack this turn.</t>
  </si>
  <si>
    <t>TBST_004</t>
  </si>
  <si>
    <t>OLDLegit Healer</t>
  </si>
  <si>
    <t>At the end of your turn, summon a random friendly minion that died this turn.</t>
  </si>
  <si>
    <t>BRMA15_1H</t>
  </si>
  <si>
    <t>Maloriak</t>
  </si>
  <si>
    <t>OG_209</t>
  </si>
  <si>
    <t>Hallazeal the Ascended</t>
  </si>
  <si>
    <t>Whenever your spells deal damage, restore that much Health to your hero.</t>
  </si>
  <si>
    <t>Hallazeals all your dallazamage.</t>
  </si>
  <si>
    <t>OG_061t</t>
  </si>
  <si>
    <t>Mastiff</t>
  </si>
  <si>
    <t>BRM_006</t>
  </si>
  <si>
    <t>Imp Gang Boss</t>
  </si>
  <si>
    <t>Whenever this minion takes damage, summon a 1/1 Imp.</t>
  </si>
  <si>
    <t>His imp gang likes to sneak into Stormwind to spraypaint "Ragnaros Rulez" on the Mage Tower.</t>
  </si>
  <si>
    <t>CFM_668t2</t>
  </si>
  <si>
    <t>EX1_032</t>
  </si>
  <si>
    <t>Sunwalker</t>
  </si>
  <si>
    <t>She doesn뭪 ACTUALLY walk on the Sun.  It's just a name.  Don뭪 worry!</t>
  </si>
  <si>
    <t>TB_GP_01e_v2</t>
  </si>
  <si>
    <t>Shadow Tower Stealth</t>
  </si>
  <si>
    <t>&lt;b&gt;Stealth&lt;/b&gt;.</t>
  </si>
  <si>
    <t>HRW02_1e</t>
  </si>
  <si>
    <t>Overclock</t>
  </si>
  <si>
    <t>AT_008</t>
  </si>
  <si>
    <t>Coldarra Drake</t>
  </si>
  <si>
    <t>You can use your Hero Power any number of times.</t>
  </si>
  <si>
    <t>The Grand Tournament has a "No dragons allowed" policy, but it's rarely enforced.</t>
  </si>
  <si>
    <t>LOEA06_03h</t>
  </si>
  <si>
    <t>Animate Earthen</t>
  </si>
  <si>
    <t>Give your minions +3/+3 and &lt;b&gt;Taunt&lt;/b&gt;.</t>
  </si>
  <si>
    <t>LOEA14_2</t>
  </si>
  <si>
    <t>Platemail Armor</t>
  </si>
  <si>
    <t>&lt;b&gt;Passive Hero Power&lt;/b&gt;
Your Hero can only take 1 damage at a time.</t>
  </si>
  <si>
    <t>XXX_042</t>
  </si>
  <si>
    <t>Hand to Deck</t>
  </si>
  <si>
    <t>Shuffle a player's hand into his deck.</t>
  </si>
  <si>
    <t>CFM_659</t>
  </si>
  <si>
    <t>Gadgetzan Socialite</t>
  </si>
  <si>
    <t>&lt;b&gt;Battlecry:&lt;/b&gt; Restore 2쟄ealth.</t>
  </si>
  <si>
    <t>Comment on her height, and she'll go from flapper to kneecapper in seconds flat.</t>
  </si>
  <si>
    <t>Restore 2 Health.</t>
  </si>
  <si>
    <t>LOEA16_3</t>
  </si>
  <si>
    <t>Lantern of Power</t>
  </si>
  <si>
    <t>Give a minion +10/+10.</t>
  </si>
  <si>
    <t>OG_339e</t>
  </si>
  <si>
    <t>Vassal's Subservience</t>
  </si>
  <si>
    <t>LOE_007</t>
  </si>
  <si>
    <t>Curse of Rafaam</t>
  </si>
  <si>
    <t>Give your opponent a 'Cursed!' card.
While they hold it, they take 2 damage on their turn.</t>
  </si>
  <si>
    <t>This is what happens when Rafaam stubs his toe unexpectedly.</t>
  </si>
  <si>
    <t>CFM_621t9</t>
  </si>
  <si>
    <t>Add a random Demon to your hand.</t>
  </si>
  <si>
    <t>GVG_029</t>
  </si>
  <si>
    <t>Ancestor's Call</t>
  </si>
  <si>
    <t>Put a random minion from each player's hand into the battlefield.</t>
  </si>
  <si>
    <t>"Hey! Ancestors!" - Ancestor's call</t>
  </si>
  <si>
    <t>BRMA11_2H</t>
  </si>
  <si>
    <t>Essence of the Red</t>
  </si>
  <si>
    <t>&lt;b&gt;Hero Power&lt;/b&gt;
Each player draws 3 cards. Gain a Mana Crystal.</t>
  </si>
  <si>
    <t>CFM_066</t>
  </si>
  <si>
    <t>Kabal Lackey</t>
  </si>
  <si>
    <t>[x]&lt;b&gt;Battlecry:&lt;/b&gt; The next &lt;b&gt;Secret&lt;/b&gt;
you play this turn costs (0).</t>
  </si>
  <si>
    <t>I'll tell you one thing he doesn't lack: GUMPTION.</t>
  </si>
  <si>
    <t>AT_037a</t>
  </si>
  <si>
    <t>Living Roots</t>
  </si>
  <si>
    <t>Deal $2 damage.</t>
  </si>
  <si>
    <t>EX1_145</t>
  </si>
  <si>
    <t>"Be Prepared" - Rogue Motto</t>
  </si>
  <si>
    <t>LOEA08_01h</t>
  </si>
  <si>
    <t>GVG_073</t>
  </si>
  <si>
    <t>Cobra Shot</t>
  </si>
  <si>
    <t>Deal $3 damage to a minion and the enemy hero.</t>
  </si>
  <si>
    <t>"Cobra Shot" hurts way, way, way more than "Cobra Cuddle."</t>
  </si>
  <si>
    <t>EX1_557</t>
  </si>
  <si>
    <t>Nat Pagle</t>
  </si>
  <si>
    <t>At the start of your turn, you have a 50% chance to draw an extra card.</t>
  </si>
  <si>
    <t>Nat Pagle, Azeroth's premier fisherman!  He invented the Auto-Angler 3000, the Extendo-Pole 3000, and the Lure-o-matic 2099 (still in testing).</t>
  </si>
  <si>
    <t>KAR_A10_03</t>
  </si>
  <si>
    <t>Black Rook</t>
  </si>
  <si>
    <t>CFM_621_m4</t>
  </si>
  <si>
    <t>NAX15_01</t>
  </si>
  <si>
    <t>HERO_05</t>
  </si>
  <si>
    <t>Rexxar</t>
  </si>
  <si>
    <t>AT_047</t>
  </si>
  <si>
    <t>Draenei Totemcarver</t>
  </si>
  <si>
    <t>&lt;b&gt;Battlecry:&lt;/b&gt; Gain +1/+1 for each friendly Totem.</t>
  </si>
  <si>
    <t>It's nice to find a real craftsman in this day and age of mass-produced totems.</t>
  </si>
  <si>
    <t>BRMA15_2</t>
  </si>
  <si>
    <t>The Alchemist</t>
  </si>
  <si>
    <t>&lt;b&gt;Passive Hero Power&lt;/b&gt;
Whenever a minion is summoned, swap its Attack and Health.</t>
  </si>
  <si>
    <t>BRMA05_1</t>
  </si>
  <si>
    <t>Baron Geddon</t>
  </si>
  <si>
    <t>KAR_029</t>
  </si>
  <si>
    <t>Runic Egg</t>
  </si>
  <si>
    <t>&lt;b&gt;Deathrattle:&lt;/b&gt; Draw a card.</t>
  </si>
  <si>
    <t>Oh man! Runic omelettes are the best!</t>
  </si>
  <si>
    <t>LOE_089t</t>
  </si>
  <si>
    <t>Rascally Runt</t>
  </si>
  <si>
    <t>BRM_028</t>
  </si>
  <si>
    <t>Emperor Thaurissan</t>
  </si>
  <si>
    <t>At the end of your turn, reduce the Cost of cards in your hand by (1).</t>
  </si>
  <si>
    <t>His second greatest regret is summoning an evil Firelord who enslaved his entire people.</t>
  </si>
  <si>
    <t>KAR_A02_06H</t>
  </si>
  <si>
    <t>&lt;b&gt;Battlecry:&lt;/b&gt; Give a minion +3/+3.</t>
  </si>
  <si>
    <t>CFM_712_t15</t>
  </si>
  <si>
    <t>LOE_017</t>
  </si>
  <si>
    <t>Keeper of Uldaman</t>
  </si>
  <si>
    <t>&lt;b&gt;Battlecry:&lt;/b&gt; Set a minion's Attack and Health to 3.</t>
  </si>
  <si>
    <t>U da man!  No, U da man!</t>
  </si>
  <si>
    <t>Change to 3/3.</t>
  </si>
  <si>
    <t>BRMA11_2</t>
  </si>
  <si>
    <t>&lt;b&gt;Hero Power&lt;/b&gt;
Each player draws 2 cards.</t>
  </si>
  <si>
    <t>CFM_063e</t>
  </si>
  <si>
    <t>Kooky Chemistry</t>
  </si>
  <si>
    <t>Attack and Health have been swapped by Kooky Chemist.</t>
  </si>
  <si>
    <t>CFM_621_m5</t>
  </si>
  <si>
    <t>Sheep</t>
  </si>
  <si>
    <t>EX1_350</t>
  </si>
  <si>
    <t>Prophet Velen</t>
  </si>
  <si>
    <t>Double the damage and healing of your spells and Hero Power.</t>
  </si>
  <si>
    <t>He's been exiled from his home, and all his brothers turned evil, but otherwise he doesn't have a lot to complain about.</t>
  </si>
  <si>
    <t>KARA_04_05h</t>
  </si>
  <si>
    <t>Flying Monkey</t>
  </si>
  <si>
    <t>TU4c_005</t>
  </si>
  <si>
    <t>Hidden Gnome</t>
  </si>
  <si>
    <t>Was hiding in a barrel!</t>
  </si>
  <si>
    <t>KARA_08_01</t>
  </si>
  <si>
    <t>XXX_001</t>
  </si>
  <si>
    <t>Damage 1</t>
  </si>
  <si>
    <t>Deal $1 damage.</t>
  </si>
  <si>
    <t>KAR_095</t>
  </si>
  <si>
    <t>Zoobot</t>
  </si>
  <si>
    <t>&lt;b&gt;Battlecry:&lt;/b&gt; Give a random friendly Beast, Dragon, and Murloc +1/+1.</t>
  </si>
  <si>
    <t>The Murloc is taking the picture.</t>
  </si>
  <si>
    <t>AT_078</t>
  </si>
  <si>
    <t>Enter the Coliseum</t>
  </si>
  <si>
    <t>Destroy all minions except each player's highest Attack minion.</t>
  </si>
  <si>
    <t>You have to get past the vendors first.  So many are lost to shopping...</t>
  </si>
  <si>
    <t>CFM_712_t20</t>
  </si>
  <si>
    <t>OG_222</t>
  </si>
  <si>
    <t>Rallying Blade</t>
  </si>
  <si>
    <t>&lt;b&gt;Battlecry:&lt;/b&gt; Give +1/+1 to your minions with &lt;b&gt;Divine Shield&lt;/b&gt;.</t>
  </si>
  <si>
    <t>As far as blades go, this one is pretty great in the motivation department.</t>
  </si>
  <si>
    <t>KARA_04_01heroic</t>
  </si>
  <si>
    <t>The Crone</t>
  </si>
  <si>
    <t>BRMA17_2</t>
  </si>
  <si>
    <t>TB_KTRAF_5</t>
  </si>
  <si>
    <t>Grand Widow Faerlina</t>
  </si>
  <si>
    <t>Has +1 Attack for each card in your opponent's hand.</t>
  </si>
  <si>
    <t>LOEA06_03e</t>
  </si>
  <si>
    <t>Animated</t>
  </si>
  <si>
    <t>LOEA12_1H</t>
  </si>
  <si>
    <t>AT_130</t>
  </si>
  <si>
    <t>Sea Reaver</t>
  </si>
  <si>
    <t>When you draw this, deal 1 damage to your minions.</t>
  </si>
  <si>
    <t>A little better than Sea Minus Reaver.</t>
  </si>
  <si>
    <t>TB_PickYourFate_8</t>
  </si>
  <si>
    <t>Spell Bonus</t>
  </si>
  <si>
    <t>Whenever you cast a spell, gain 3 Armor.</t>
  </si>
  <si>
    <t>LOEA16_8</t>
  </si>
  <si>
    <t>Putress' Vial</t>
  </si>
  <si>
    <t>Destroy a random enemy minion.</t>
  </si>
  <si>
    <t>NEW1_029</t>
  </si>
  <si>
    <t>Millhouse Manastorm</t>
  </si>
  <si>
    <t>&lt;b&gt;Battlecry:&lt;/b&gt; Enemy spells cost (0) next turn.</t>
  </si>
  <si>
    <t>"I'm gonna light you up, sweetcheeks!"</t>
  </si>
  <si>
    <t>TB_010e</t>
  </si>
  <si>
    <t>Choose One of Three</t>
  </si>
  <si>
    <t>BRMA17_7</t>
  </si>
  <si>
    <t>Chromatic Prototype</t>
  </si>
  <si>
    <t>NAX3_02</t>
  </si>
  <si>
    <t>Web Wrap</t>
  </si>
  <si>
    <t>&lt;b&gt;Hero Power&lt;/b&gt;
Return a random enemy minion to your opponent's hand.</t>
  </si>
  <si>
    <t>CFM_324t</t>
  </si>
  <si>
    <t>The Storm Guardian</t>
  </si>
  <si>
    <t>EX1_396</t>
  </si>
  <si>
    <t>Mogu'shan Warden</t>
  </si>
  <si>
    <t>All these guys ever do is talk about the Thunder King.   BOOOORRRINNG!</t>
  </si>
  <si>
    <t>NEW1_037</t>
  </si>
  <si>
    <t>Master Swordsmith</t>
  </si>
  <si>
    <t>At the end of your turn, give another random friendly minion +1 Attack.</t>
  </si>
  <si>
    <t>He's currently trying to craft a "flail-axe", but all the other swordsmiths say it can't be done.</t>
  </si>
  <si>
    <t>CFM_315t</t>
  </si>
  <si>
    <t>Tabbycat</t>
  </si>
  <si>
    <t>KARA_00_05e</t>
  </si>
  <si>
    <t>Insightful</t>
  </si>
  <si>
    <t>Your spells cost (0).</t>
  </si>
  <si>
    <t>NEW1_005</t>
  </si>
  <si>
    <t>Kidnapper</t>
  </si>
  <si>
    <t>&lt;b&gt;Combo:&lt;/b&gt; Return a minion to쟧ts owner's hand.</t>
  </si>
  <si>
    <t>He just wants people to see his vacation photos.</t>
  </si>
  <si>
    <t>Return a minion to hand.</t>
  </si>
  <si>
    <t>BRMA04_1H</t>
  </si>
  <si>
    <t>CFM_661</t>
  </si>
  <si>
    <t>Pint-Size Potion</t>
  </si>
  <si>
    <t>[x]Give all enemy minions
-3 Attack this turn only.</t>
  </si>
  <si>
    <t>I hope you didn't disenchant your Shadow Word: Horror!</t>
  </si>
  <si>
    <t>TB_RandCardCost</t>
  </si>
  <si>
    <t>TBRandomCardCost</t>
  </si>
  <si>
    <t>CFM_755e</t>
  </si>
  <si>
    <t>+1/+1 from Grimestreet Pawnbroker.</t>
  </si>
  <si>
    <t>BRMA02_2t</t>
  </si>
  <si>
    <t>Dark Iron Spectator</t>
  </si>
  <si>
    <t>GVG_022a</t>
  </si>
  <si>
    <t>XXX_065</t>
  </si>
  <si>
    <t>Remove All Immune</t>
  </si>
  <si>
    <t>Remove &lt;b&gt;Immune&lt;/b&gt; from ALL characters.</t>
  </si>
  <si>
    <t>BRMA07_2_2c_TB</t>
  </si>
  <si>
    <t>OG_080ee</t>
  </si>
  <si>
    <t>Briarthorn</t>
  </si>
  <si>
    <t>CS2_182</t>
  </si>
  <si>
    <t>Chillwind Yeti</t>
  </si>
  <si>
    <t>He always dreamed of coming down from the mountains and opening a noodle shop, but he never got the nerve.</t>
  </si>
  <si>
    <t>NAX11_02</t>
  </si>
  <si>
    <t>Poison Cloud</t>
  </si>
  <si>
    <t>&lt;b&gt;Hero Power&lt;/b&gt;
Deal 1 damage to all minions. If any die, summon a slime.</t>
  </si>
  <si>
    <t>CRED_24</t>
  </si>
  <si>
    <t>Dean Ayala</t>
  </si>
  <si>
    <t>You can't lose stars while this is in your deck.</t>
  </si>
  <si>
    <t>EX1_522</t>
  </si>
  <si>
    <t>Patient Assassin</t>
  </si>
  <si>
    <t>&lt;b&gt;Stealth&lt;/b&gt;. Destroy any minion damaged by this쟭inion.</t>
  </si>
  <si>
    <t>He뭩 not really that patient. It just takes a while for someone to walk by that he can actually reach.</t>
  </si>
  <si>
    <t>OG_121</t>
  </si>
  <si>
    <t>Cho'gall</t>
  </si>
  <si>
    <t>&lt;b&gt;Battlecry:&lt;/b&gt; The next spell you cast this turn costs Health instead of Mana.</t>
  </si>
  <si>
    <t>Even after all this time, Gul'dan still makes Cho'gall go get donuts and coffee.</t>
  </si>
  <si>
    <t>BRMA08_2</t>
  </si>
  <si>
    <t>Intense Gaze</t>
  </si>
  <si>
    <t>&lt;b&gt;Passive Hero Power&lt;/b&gt;
All cards cost (1). Players are capped at 1 Mana Crystal.</t>
  </si>
  <si>
    <t>AT_122</t>
  </si>
  <si>
    <t>Gormok the Impaler</t>
  </si>
  <si>
    <t>&lt;b&gt;Battlecry:&lt;/b&gt; If you have at least 4 other minions, deal 4 damage.</t>
  </si>
  <si>
    <t>Gormok has been giving impaling lessons in a small tent near the tournament grounds.  For only 25g you too could learn the fine art of impaling!</t>
  </si>
  <si>
    <t>Deal 4 damage.</t>
  </si>
  <si>
    <t>TB_PickYourFate_5_Ench</t>
  </si>
  <si>
    <t>Pick Your Fate 5 Ench</t>
  </si>
  <si>
    <t>LOEA04_30a</t>
  </si>
  <si>
    <t>Take the Shortcut</t>
  </si>
  <si>
    <t>Get 1 turn closer to the Exit! Encounter a 7/7 War Golem.</t>
  </si>
  <si>
    <t>LOEA15_2H</t>
  </si>
  <si>
    <t>OG_161</t>
  </si>
  <si>
    <t>Corrupted Seer</t>
  </si>
  <si>
    <t>&lt;b&gt;Battlecry:&lt;/b&gt; Deal 2 damage to all non-Murloc minions.</t>
  </si>
  <si>
    <t>For seers, it's very handy to have your crystal ball hanging right in front of your face.</t>
  </si>
  <si>
    <t>KARA_05_02heroic</t>
  </si>
  <si>
    <t>Big Bad Claws</t>
  </si>
  <si>
    <t>CFM_060</t>
  </si>
  <si>
    <t>Red Mana Wyrm</t>
  </si>
  <si>
    <t>Whenever  you cast a spell, gain +2 Attack.</t>
  </si>
  <si>
    <t>It has double the Attack.  "Go on."  And double the Health.  "Yes??"  And its trigger has twice the effect.  "WHAT???"  And it costs? Five times more.</t>
  </si>
  <si>
    <t>GVG_013</t>
  </si>
  <si>
    <t>Cogmaster</t>
  </si>
  <si>
    <t>Has +2 Attack while you have a Mech.</t>
  </si>
  <si>
    <t>After a while, you don't see the cogs and sprockets. All you see is a robot, a spider tank, a deathray...</t>
  </si>
  <si>
    <t>EX1_301</t>
  </si>
  <si>
    <t>Felguard</t>
  </si>
  <si>
    <t>&lt;b&gt;Taunt&lt;/b&gt;
&lt;b&gt;Battlecry:&lt;/b&gt; Destroy one of your Mana Crystals.</t>
  </si>
  <si>
    <t>Yes, he'll fight for you.  BUT HE'S NOT GOING TO LIKE IT.</t>
  </si>
  <si>
    <t>TB_PickYourFateRandom</t>
  </si>
  <si>
    <t>Pick Your Fate Random</t>
  </si>
  <si>
    <t>CRED_03</t>
  </si>
  <si>
    <t>Bob Fitch</t>
  </si>
  <si>
    <t>&lt;b&gt;Super Taunt&lt;/b&gt; &lt;i&gt;(EVERY character must attack this minion.)&lt;/i&gt;</t>
  </si>
  <si>
    <t>XXX_055e</t>
  </si>
  <si>
    <t>1000 Stats Enchant</t>
  </si>
  <si>
    <t>AT_011e</t>
  </si>
  <si>
    <t>Light's Blessing</t>
  </si>
  <si>
    <t>GAME_005e</t>
  </si>
  <si>
    <t>The Coin</t>
  </si>
  <si>
    <t>CFM_712_t29</t>
  </si>
  <si>
    <t>AT_098</t>
  </si>
  <si>
    <t>Sideshow Spelleater</t>
  </si>
  <si>
    <t>&lt;b&gt;Battlecry:&lt;/b&gt; Copy your opponent's Hero Power.</t>
  </si>
  <si>
    <t>Hey!  Let me try that...</t>
  </si>
  <si>
    <t>BRMA12_3H</t>
  </si>
  <si>
    <t>Brood Affliction: Red</t>
  </si>
  <si>
    <t>While this is in your hand, take 3 damage at the start of your turn.</t>
  </si>
  <si>
    <t>AT_013e</t>
  </si>
  <si>
    <t>Power Word: Glory</t>
  </si>
  <si>
    <t>When this attacks, restore 4 Health to the hero of the player who buffed it.</t>
  </si>
  <si>
    <t>EX1_614</t>
  </si>
  <si>
    <t>Illidan Stormrage</t>
  </si>
  <si>
    <t>Whenever you play a card, summon a 2/1 Flame of잸zzinoth.</t>
  </si>
  <si>
    <t>Illidan's brother, Malfurion, imprisoned him beneath Hyjal for 10,000 years.  Stormrages are not good at letting go of grudges.</t>
  </si>
  <si>
    <t>XXX_030</t>
  </si>
  <si>
    <t>Opponent Disconnect</t>
  </si>
  <si>
    <t>Force your opponnet to disconnect.</t>
  </si>
  <si>
    <t>AT_072</t>
  </si>
  <si>
    <t>Varian Wrynn</t>
  </si>
  <si>
    <t>&lt;b&gt;Battlecry:&lt;/b&gt; Draw 3 cards.
Put any minions you drew directly into the battlefield.</t>
  </si>
  <si>
    <t>Leader of the Alliance!  Father of Anduin!  Also he likes to play Arena, and he averages 12 wins.</t>
  </si>
  <si>
    <t>BRMA_01</t>
  </si>
  <si>
    <t>Flameheart</t>
  </si>
  <si>
    <t>Draw 2 cards.
Gain 4 Armor.</t>
  </si>
  <si>
    <t>AT_084e</t>
  </si>
  <si>
    <t>BRMA01_1H</t>
  </si>
  <si>
    <t>LOE_019t2</t>
  </si>
  <si>
    <t>Golden Monkey</t>
  </si>
  <si>
    <t>&lt;b&gt;Taunt&lt;/b&gt;
&lt;b&gt;Battlecry:&lt;/b&gt; Replace your hand and deck with &lt;b&gt;Legendary&lt;/b&gt; minions.</t>
  </si>
  <si>
    <t>NAX13_05H</t>
  </si>
  <si>
    <t>Stalagg</t>
  </si>
  <si>
    <t>GVG_039</t>
  </si>
  <si>
    <t>Vitality Totem</t>
  </si>
  <si>
    <t>At the end of your turn, restore 4 Health to your hero.</t>
  </si>
  <si>
    <t>You can usually find these at the totemist's market on Saturdays.</t>
  </si>
  <si>
    <t>TOTEM</t>
  </si>
  <si>
    <t>OG_174e</t>
  </si>
  <si>
    <t>Faceless</t>
  </si>
  <si>
    <t>Copying stats.</t>
  </si>
  <si>
    <t>KARA_00_11</t>
  </si>
  <si>
    <t>Evocation</t>
  </si>
  <si>
    <t>Gain 5 Mana Crystals this turn only.</t>
  </si>
  <si>
    <t>CS1h_001_H1</t>
  </si>
  <si>
    <t>LOEA16_9</t>
  </si>
  <si>
    <t>Lothar's Left Greave</t>
  </si>
  <si>
    <t>Deal $3 damage to all enemies.</t>
  </si>
  <si>
    <t>CRED_18</t>
  </si>
  <si>
    <t>Becca Abel</t>
  </si>
  <si>
    <t>Whenever you draw a card, make it Golden.</t>
  </si>
  <si>
    <t>AT_132_DRUIDe</t>
  </si>
  <si>
    <t>Dire Claws</t>
  </si>
  <si>
    <t>XXX_054</t>
  </si>
  <si>
    <t>Weapon Buff</t>
  </si>
  <si>
    <t>Give your Weapon +100/+100</t>
  </si>
  <si>
    <t>EX1_414e</t>
  </si>
  <si>
    <t>+6 Attack</t>
  </si>
  <si>
    <t>KAR_A10_07</t>
  </si>
  <si>
    <t>Black Knight</t>
  </si>
  <si>
    <t>LOEA16_20e</t>
  </si>
  <si>
    <t>Blessed</t>
  </si>
  <si>
    <t>&lt;b&gt;Immune&lt;/b&gt; this turn.</t>
  </si>
  <si>
    <t>KARA_00_03H</t>
  </si>
  <si>
    <t>BRMA10_3e</t>
  </si>
  <si>
    <t>Incubation</t>
  </si>
  <si>
    <t>BRMA12_7H</t>
  </si>
  <si>
    <t>While this is in your hand, Chromaggus' minions cost (3) less.</t>
  </si>
  <si>
    <t>BRM_027</t>
  </si>
  <si>
    <t>Majordomo Executus</t>
  </si>
  <si>
    <t>&lt;b&gt;Deathrattle:&lt;/b&gt; Replace your hero with Ragnaros, the Firelord.</t>
  </si>
  <si>
    <t>You thought Executus turned you into Ragnaros, but really Ragnaros was in you the whole time.</t>
  </si>
  <si>
    <t>FP1_006</t>
  </si>
  <si>
    <t>Deathcharger</t>
  </si>
  <si>
    <t>&lt;b&gt;Charge. Deathrattle:&lt;/b&gt; Deal 3 damage to your hero.</t>
  </si>
  <si>
    <t>TB_KTRAF_11</t>
  </si>
  <si>
    <t>At the start of your turn, &lt;b&gt;Freeze&lt;/b&gt; a random enemy minion.</t>
  </si>
  <si>
    <t>KAR_a10_Boss2H_TB</t>
  </si>
  <si>
    <t>BRM_006t</t>
  </si>
  <si>
    <t>EX1_414</t>
  </si>
  <si>
    <t>Grommash Hellscream</t>
  </si>
  <si>
    <t>&lt;b&gt;Charge&lt;/b&gt;
&lt;b&gt;Enrage:&lt;/b&gt; +6 Attack</t>
  </si>
  <si>
    <t>Grommash drank the tainted blood of Mannoroth, dooming the orcs to green skin and red eyes!  Maybe not his best decision.</t>
  </si>
  <si>
    <t>PART_007e</t>
  </si>
  <si>
    <t>Whirling Blades</t>
  </si>
  <si>
    <t>LOEA04_28</t>
  </si>
  <si>
    <t>A Glowing Pool</t>
  </si>
  <si>
    <t>&lt;b&gt;Drink?&lt;/b&gt;</t>
  </si>
  <si>
    <t>CFM_634</t>
  </si>
  <si>
    <t>Lotus Assassin</t>
  </si>
  <si>
    <t>&lt;b&gt;Stealth&lt;/b&gt;. Whenever this attacks and kills a minion, gain &lt;b&gt;Stealth&lt;/b&gt;.</t>
  </si>
  <si>
    <t>For 5000g, you can just give the Jade Lotus any name and they will assassinate and/or embarrass them.</t>
  </si>
  <si>
    <t>LOE_021</t>
  </si>
  <si>
    <t>Dart Trap</t>
  </si>
  <si>
    <t>&lt;b&gt;Secret:&lt;/b&gt; After an opposing &lt;b&gt;Hero Power&lt;/b&gt; is used, deal $5 damage to a random enemy.</t>
  </si>
  <si>
    <t>Five years of tap-dancing lessons are FINALLY going to pay off!</t>
  </si>
  <si>
    <t>BRMA04_3H</t>
  </si>
  <si>
    <t>Firesworn</t>
  </si>
  <si>
    <t>&lt;b&gt;Deathrattle:&lt;/b&gt; Deal 3 damage to the enemy hero for each Firesworn that died this turn.</t>
  </si>
  <si>
    <t>LOEA09_2H</t>
  </si>
  <si>
    <t>Give your hero +5 attack this turn.</t>
  </si>
  <si>
    <t>KARA_05_02</t>
  </si>
  <si>
    <t>NEW1_036e</t>
  </si>
  <si>
    <t>Can't be reduced below 1 Health this turn.</t>
  </si>
  <si>
    <t>NEW1_012o</t>
  </si>
  <si>
    <t>Mana Gorged</t>
  </si>
  <si>
    <t>Increased attack.</t>
  </si>
  <si>
    <t>LOEA04_25</t>
  </si>
  <si>
    <t>At the end of your turn, deal 2 damage to all enemies.</t>
  </si>
  <si>
    <t>TB_KaraPortal_001</t>
  </si>
  <si>
    <t>Party Portal!</t>
  </si>
  <si>
    <t>Summon a random Partygoer.</t>
  </si>
  <si>
    <t>LOEA07_02h</t>
  </si>
  <si>
    <t>TB_PickYourFate_10</t>
  </si>
  <si>
    <t>Battlecry Bonus</t>
  </si>
  <si>
    <t>Your &lt;b&gt;Battlecry&lt;/b&gt; minions have +1/+1.</t>
  </si>
  <si>
    <t>KARA_08_08e2</t>
  </si>
  <si>
    <t>Red Beam</t>
  </si>
  <si>
    <t>Has &lt;b&gt;Windfury&lt;/b&gt;.</t>
  </si>
  <si>
    <t>CS2_034_H2_AT_132</t>
  </si>
  <si>
    <t>Fireblast Rank 2</t>
  </si>
  <si>
    <t>EX1_044</t>
  </si>
  <si>
    <t>Questing Adventurer</t>
  </si>
  <si>
    <t>Whenever you play a card, gain +1/+1.</t>
  </si>
  <si>
    <t>"Does anyone have some extra Boar Pelts?"</t>
  </si>
  <si>
    <t>GVG_019e</t>
  </si>
  <si>
    <t>Demonheart</t>
  </si>
  <si>
    <t>CS2_034_H2</t>
  </si>
  <si>
    <t>Fireblast</t>
  </si>
  <si>
    <t>&lt;b&gt;Hero Power&lt;/b&gt;
Deal $1 damage.</t>
  </si>
  <si>
    <t>KARA_06_03hpheroic</t>
  </si>
  <si>
    <t>TB_Superfriends001</t>
  </si>
  <si>
    <t>Offensive Play</t>
  </si>
  <si>
    <t>The next Legendary minion you play and all your other copies cost (3) less.</t>
  </si>
  <si>
    <t>LOEA04_28a</t>
  </si>
  <si>
    <t>Drink Deeply</t>
  </si>
  <si>
    <t>OG_339</t>
  </si>
  <si>
    <t>Skeram Cultist</t>
  </si>
  <si>
    <t>&lt;b&gt;Battlecry:&lt;/b&gt; Give your C'Thun +2/+2 &lt;i&gt;(wherever it is).&lt;/i&gt;</t>
  </si>
  <si>
    <t>Just before he comes into play, there is an AWESOME training montage with C'Thun.</t>
  </si>
  <si>
    <t>OG_116</t>
  </si>
  <si>
    <t>Spreading Madness</t>
  </si>
  <si>
    <t>Deal $9 damage randomly split among ALL characters.</t>
  </si>
  <si>
    <t>Most citizens of Darkshire wear those surgical masks to prevent spreading Madness to tourists.</t>
  </si>
  <si>
    <t>CFM_851</t>
  </si>
  <si>
    <t>Daring Reporter</t>
  </si>
  <si>
    <t>Whenever your opponent draws a card, gain +1/+1.</t>
  </si>
  <si>
    <t>She's working on a story!  While skydiving!</t>
  </si>
  <si>
    <t>HERO_08b</t>
  </si>
  <si>
    <t>Khadgar</t>
  </si>
  <si>
    <t>LOEA06_03</t>
  </si>
  <si>
    <t>Give your minions +1/+1 and &lt;b&gt;Taunt&lt;/b&gt;.</t>
  </si>
  <si>
    <t>CFM_902</t>
  </si>
  <si>
    <t>Aya Blackpaw</t>
  </si>
  <si>
    <t>&lt;b&gt;Battlecry and Deathrattle:&lt;/b&gt; Summon a{1} {0} &lt;b&gt;Jade Golem&lt;/b&gt;.</t>
  </si>
  <si>
    <t>Though young, Aya took over as the leader of Jade Lotus through her charisma and strategic acumen when her predecessor was accidentally crushed by a jade golem.</t>
  </si>
  <si>
    <t>GVG_014a</t>
  </si>
  <si>
    <t>Shadowed</t>
  </si>
  <si>
    <t>Health was swapped.</t>
  </si>
  <si>
    <t>AT_064</t>
  </si>
  <si>
    <t>Bash</t>
  </si>
  <si>
    <t>Deal $3 damage.
Gain 3 Armor.</t>
  </si>
  <si>
    <t>You might think bashing doesn't take a lot of practice.  It doesn't.</t>
  </si>
  <si>
    <t>TU4a_002</t>
  </si>
  <si>
    <t>Riverpaw Gnoll</t>
  </si>
  <si>
    <t>GVG_085</t>
  </si>
  <si>
    <t>Annoy-o-Tron</t>
  </si>
  <si>
    <t>The inventor of the Annoy-o-Tron was immediately expelled from Tinkerschool, Tinkertown, and was eventually exiled from the Eastern Kingdoms altogether.</t>
  </si>
  <si>
    <t>KAR_026t</t>
  </si>
  <si>
    <t>Pawn</t>
  </si>
  <si>
    <t>CFM_712_t05</t>
  </si>
  <si>
    <t>CFM_808</t>
  </si>
  <si>
    <t>Genzo, the Shark</t>
  </si>
  <si>
    <t>Whenever this attacks, both players draw until they have 3 cards.</t>
  </si>
  <si>
    <t>Infamous in the seedy underground card rooms of Gadgetzan, he got his nickname winning the coveted Shark Plushie in the city's first Hearthstone tournament.</t>
  </si>
  <si>
    <t>CS2_150</t>
  </si>
  <si>
    <t>Stormpike Commando</t>
  </si>
  <si>
    <t>&lt;b&gt;Battlecry:&lt;/b&gt; Deal 2 damage.</t>
  </si>
  <si>
    <t>The Stormpike Commandos are demolition experts.  They also bake a mean cupcake.</t>
  </si>
  <si>
    <t>CS2_049</t>
  </si>
  <si>
    <t>Totemic Call</t>
  </si>
  <si>
    <t>&lt;b&gt;Hero Power&lt;/b&gt;
Summon a random Totem.</t>
  </si>
  <si>
    <t>AT_074</t>
  </si>
  <si>
    <t>Seal of Champions</t>
  </si>
  <si>
    <t>Give a minion
+3 Attack and &lt;b&gt;Divine Shield&lt;/b&gt;.</t>
  </si>
  <si>
    <t>"Arf! Arf! Arf!" - Seal of Champions</t>
  </si>
  <si>
    <t>CS2_045</t>
  </si>
  <si>
    <t>Rockbiter Weapon</t>
  </si>
  <si>
    <t>Give a friendly character +3 Attack this turn.</t>
  </si>
  <si>
    <t>This would be real handy if your enemy is made of rock.</t>
  </si>
  <si>
    <t>EX1_131t</t>
  </si>
  <si>
    <t>Defias Bandit</t>
  </si>
  <si>
    <t>KAR_a10_Boss1H</t>
  </si>
  <si>
    <t>White King</t>
  </si>
  <si>
    <t>NEW1_019</t>
  </si>
  <si>
    <t>Knife Juggler</t>
  </si>
  <si>
    <t>[x]After you summon a
minion, deal 1 damage
to a random enemy.</t>
  </si>
  <si>
    <t>Ambitious Knife Jugglers sometimes graduate to Bomb Jugglers.    They never last long enough to make it onto a card though.</t>
  </si>
  <si>
    <t>GAME_005</t>
  </si>
  <si>
    <t>Gain 1 Mana Crystal this turn only.</t>
  </si>
  <si>
    <t>GVG_079</t>
  </si>
  <si>
    <t>Force-Tank MAX</t>
  </si>
  <si>
    <t>There is a factory in Tanaris for crafting force-tanks, but it only ever made two, because of cost overruns.</t>
  </si>
  <si>
    <t>CFM_621t38</t>
  </si>
  <si>
    <t>Ichor of Undeath</t>
  </si>
  <si>
    <t>Summon 2 friendly minions that died this game.</t>
  </si>
  <si>
    <t>TU4c_002</t>
  </si>
  <si>
    <t>Barrel Toss</t>
  </si>
  <si>
    <t>EX1_012</t>
  </si>
  <si>
    <t>Bloodmage Thalnos</t>
  </si>
  <si>
    <t>&lt;b&gt;Spell Damage +1&lt;/b&gt;. &lt;b&gt;Deathrattle:&lt;/b&gt; Draw a card.</t>
  </si>
  <si>
    <t>He's in charge of the Annual Scarlet Monastery Blood Drive!</t>
  </si>
  <si>
    <t>TB_009</t>
  </si>
  <si>
    <t>Create 15 Secrets</t>
  </si>
  <si>
    <t>HERO_02</t>
  </si>
  <si>
    <t>Thrall</t>
  </si>
  <si>
    <t>OG_271e</t>
  </si>
  <si>
    <t>Terrifying Visage</t>
  </si>
  <si>
    <t>Attack increased.</t>
  </si>
  <si>
    <t>TB_RMC_001</t>
  </si>
  <si>
    <t>TB_EnchRandomManaCost</t>
  </si>
  <si>
    <t>OG_195</t>
  </si>
  <si>
    <t>Wisps of the Old Gods</t>
  </si>
  <si>
    <t>&lt;b&gt;Choose One -&lt;/b&gt; Summon seven 1/1 Wisps; or Give your minions +2/+2.</t>
  </si>
  <si>
    <t>They're just normal wisps, actually. The "Of the Old Gods" bit is just marketing.</t>
  </si>
  <si>
    <t>EX1_323h</t>
  </si>
  <si>
    <t>Lord Jaraxxus</t>
  </si>
  <si>
    <t>DS1_185</t>
  </si>
  <si>
    <t>Arcane Shot</t>
  </si>
  <si>
    <t>Magi conjured arcane arrows to sell to hunters, until hunters learned just enough magic to do it themselves.  The resulting loss of jobs sent Stormwind into a minor recession.</t>
  </si>
  <si>
    <t>BRMA06_2H_TB</t>
  </si>
  <si>
    <t>OG_309</t>
  </si>
  <si>
    <t>Princess Huhuran</t>
  </si>
  <si>
    <t>&lt;b&gt;Battlecry:&lt;/b&gt; Trigger a friendly minion's &lt;b&gt;Deathrattle&lt;/b&gt; effect.</t>
  </si>
  <si>
    <t>She flitters around Ahn'Qiraj dreaming of the day she will meet a sweet prince, whom she can lay thousands of eggs with.</t>
  </si>
  <si>
    <t>KAR_A10_01</t>
  </si>
  <si>
    <t>Black Pawn</t>
  </si>
  <si>
    <t>&lt;b&gt;Auto-Attack:&lt;/b&gt; Deal 1 damage to the enemies opposite this minion.</t>
  </si>
  <si>
    <t>KAR_004a</t>
  </si>
  <si>
    <t>Cat in a Hat</t>
  </si>
  <si>
    <t>&lt;b&gt;Stealth&lt;/b&gt;</t>
  </si>
  <si>
    <t>TB_BlingBrawl_Hero1</t>
  </si>
  <si>
    <t>Valeera Sanguinar</t>
  </si>
  <si>
    <t>TB_CoOpBossSpell_3</t>
  </si>
  <si>
    <t>Release Coolant</t>
  </si>
  <si>
    <t>Freeze and deal Attack damage to all minions.
Gain 2 Attack.</t>
  </si>
  <si>
    <t>GVG_027e</t>
  </si>
  <si>
    <t>Ironed Out</t>
  </si>
  <si>
    <t>XXX_004</t>
  </si>
  <si>
    <t>Restore 5</t>
  </si>
  <si>
    <t>Restore #5 Health to a character.</t>
  </si>
  <si>
    <t>NAX3_02_TB</t>
  </si>
  <si>
    <t>OG_273</t>
  </si>
  <si>
    <t>Stand Against Darkness</t>
  </si>
  <si>
    <t>Summon five 1/1 Silver Hand Recruits.</t>
  </si>
  <si>
    <t>Or if you're too tired, you can just kind of lean against the darkness.</t>
  </si>
  <si>
    <t>XXX_112</t>
  </si>
  <si>
    <t>Fill Deck</t>
  </si>
  <si>
    <t>Fill target hero's deck with random cards.</t>
  </si>
  <si>
    <t>AT_110</t>
  </si>
  <si>
    <t>Coliseum Manager</t>
  </si>
  <si>
    <t>&lt;b&gt;Inspire:&lt;/b&gt; Return this minion to your hand.</t>
  </si>
  <si>
    <t>Meets monthly with the gladiators to discuss career goals.</t>
  </si>
  <si>
    <t>LOE_115a</t>
  </si>
  <si>
    <t>Raven Idol</t>
  </si>
  <si>
    <t>&lt;b&gt;Discover&lt;/b&gt; a minion.</t>
  </si>
  <si>
    <t>OG_271</t>
  </si>
  <si>
    <t>Scaled Nightmare</t>
  </si>
  <si>
    <t>At the start of your turn, double this minion's Attack.</t>
  </si>
  <si>
    <t>I like it because it scales.</t>
  </si>
  <si>
    <t>GVG_014</t>
  </si>
  <si>
    <t>Vol'jin</t>
  </si>
  <si>
    <t>&lt;b&gt;Battlecry:&lt;/b&gt; Swap Health with another minion.</t>
  </si>
  <si>
    <t>Vol'jin is a shadow hunter, which is like a shadow priest except more voodoo.</t>
  </si>
  <si>
    <t>Swap Health.</t>
  </si>
  <si>
    <t>LOEA16_8a</t>
  </si>
  <si>
    <t>Putressed</t>
  </si>
  <si>
    <t>Attack and Health swapped.</t>
  </si>
  <si>
    <t>EX1_245</t>
  </si>
  <si>
    <t>Earth Shock</t>
  </si>
  <si>
    <t>&lt;b&gt;Silence&lt;/b&gt; a minion, then deal $1 damage to it.</t>
  </si>
  <si>
    <t>Earth Shock? Shouldn't it be "Azeroth Shock"?</t>
  </si>
  <si>
    <t>OG_104</t>
  </si>
  <si>
    <t>Embrace the Shadow</t>
  </si>
  <si>
    <t>This turn, your healing effects deal damage instead.</t>
  </si>
  <si>
    <t>For when your Auchenai Soulpriests call in sick.</t>
  </si>
  <si>
    <t>EX1_316e</t>
  </si>
  <si>
    <t>Power Overwhelming</t>
  </si>
  <si>
    <t>This minion has +4/+4, but will die a horrible death at the end of the turn.</t>
  </si>
  <si>
    <t>CFM_621t3</t>
  </si>
  <si>
    <t>Stonescale Oil</t>
  </si>
  <si>
    <t>Gain 4 Armor.</t>
  </si>
  <si>
    <t>TU4e_003</t>
  </si>
  <si>
    <t>Naga Myrmidon</t>
  </si>
  <si>
    <t>&lt;b&gt;&lt;/b&gt;</t>
  </si>
  <si>
    <t>FP1_005</t>
  </si>
  <si>
    <t>Shade of Naxxramas</t>
  </si>
  <si>
    <t>&lt;b&gt;Stealth.&lt;/b&gt; At the start of your turn, gain +1/+1.</t>
  </si>
  <si>
    <t>The Shades of Naxxramas &lt;i&gt;hate&lt;/i&gt; the living. They even have a slur they use to refer them: &lt;i&gt;Livers&lt;/i&gt;.</t>
  </si>
  <si>
    <t>NEW1_036</t>
  </si>
  <si>
    <t>Your minions can't be reduced below 1 Health this turn. Draw a card.</t>
  </si>
  <si>
    <t>"Shout! Shout! Let it all out!" - Advice to warriors-in-training</t>
  </si>
  <si>
    <t>CS2_161</t>
  </si>
  <si>
    <t>Ravenholdt Assassin</t>
  </si>
  <si>
    <t>Just mail him a package with a name and 10,000 gold.  He'll take care of the rest.</t>
  </si>
  <si>
    <t>AT_120</t>
  </si>
  <si>
    <t>Frost Giant</t>
  </si>
  <si>
    <t>Costs (1) less for each time you used your Hero Power this game.</t>
  </si>
  <si>
    <t>Don't ask him about the beard.  JUST DON'T.</t>
  </si>
  <si>
    <t>OG_080</t>
  </si>
  <si>
    <t>Xaril, Poisoned Mind</t>
  </si>
  <si>
    <t>&lt;b&gt;Battlecry and Deathrattle:&lt;/b&gt; Add a random Toxin card to your hand.</t>
  </si>
  <si>
    <t>It's basically your own fault if you go around drinking weird green potions handed out by creepy mantid dudes.</t>
  </si>
  <si>
    <t>BRM_025</t>
  </si>
  <si>
    <t>Volcanic Drake</t>
  </si>
  <si>
    <t>Costs (1) less for each minion that died this turn.</t>
  </si>
  <si>
    <t>Volcanic Drakes breathe lava instead of fire. The antacid vendor at Thorium Point does a brisk business with them.</t>
  </si>
  <si>
    <t>NAX9_02H</t>
  </si>
  <si>
    <t>NEW1_032</t>
  </si>
  <si>
    <t>Misha</t>
  </si>
  <si>
    <t>EX1_573</t>
  </si>
  <si>
    <t>Cenarius</t>
  </si>
  <si>
    <t>&lt;b&gt;Choose One -&lt;/b&gt; Give your other minions +2/+2; or Summon two 2/2 Treants with &lt;b&gt;Taunt&lt;/b&gt;.</t>
  </si>
  <si>
    <t>Yes, he's a demigod. No, he doesn't need to wear a shirt.</t>
  </si>
  <si>
    <t>AT_079</t>
  </si>
  <si>
    <t>Mysterious Challenger</t>
  </si>
  <si>
    <t>&lt;b&gt;Battlecry:&lt;/b&gt; Put one of each &lt;b&gt;Secret&lt;/b&gt; from your deck into the battlefield.</t>
  </si>
  <si>
    <t>He may sound surly and antisocial, but he's actually just really shy.</t>
  </si>
  <si>
    <t>CRED_08</t>
  </si>
  <si>
    <t>Ben Brode</t>
  </si>
  <si>
    <t>Your volume can't be reduced below maximum.</t>
  </si>
  <si>
    <t>TB_SPT_DPromoSecret9e</t>
  </si>
  <si>
    <t>Knowledge</t>
  </si>
  <si>
    <t>Costs (1).</t>
  </si>
  <si>
    <t>GVG_006</t>
  </si>
  <si>
    <t>Mechwarper</t>
  </si>
  <si>
    <t>Your Mechs cost (1) less.</t>
  </si>
  <si>
    <t>Mechs that summon mechs? What's next? Donuts that summon donuts? Mmmmm.</t>
  </si>
  <si>
    <t>TB_SPT_DPromoSecret5</t>
  </si>
  <si>
    <t>Visions of the Amazon</t>
  </si>
  <si>
    <t>&lt;b&gt;Secret:&lt;/b&gt; When your opponent summons a minion with &lt;b&gt;Battlecry&lt;/b&gt;, Summon a Mirror Image for both players.</t>
  </si>
  <si>
    <t>EX1_080o</t>
  </si>
  <si>
    <t>Keeping Secrets</t>
  </si>
  <si>
    <t>EX1_354</t>
  </si>
  <si>
    <t>Lay on Hands</t>
  </si>
  <si>
    <t>Restore #8 Health. Draw? cards.</t>
  </si>
  <si>
    <t>A grammatically awkward life saver.</t>
  </si>
  <si>
    <t>OG_051e</t>
  </si>
  <si>
    <t>Forbidden Power</t>
  </si>
  <si>
    <t>TB_CoOpv3_001</t>
  </si>
  <si>
    <t>Glorious Finale</t>
  </si>
  <si>
    <t>The true battle begins....</t>
  </si>
  <si>
    <t>CFM_621t37</t>
  </si>
  <si>
    <t>Summon a friendly minion that died this game.</t>
  </si>
  <si>
    <t>NAX8_02</t>
  </si>
  <si>
    <t>AT_039</t>
  </si>
  <si>
    <t>Savage Combatant</t>
  </si>
  <si>
    <t>&lt;b&gt;Inspire:&lt;/b&gt; Give your hero
+2 Attack this turn.</t>
  </si>
  <si>
    <t>Maybe if you whistle a tune it will soothe him.  Yeah...  Try that.</t>
  </si>
  <si>
    <t>EX1_308</t>
  </si>
  <si>
    <t>Soulfire</t>
  </si>
  <si>
    <t>[x]Deal $4 damage.
Discard a random card.</t>
  </si>
  <si>
    <t>Are you lighting a soul on fire? Or burning someone with your OWN soul? This seems like an important distinction.</t>
  </si>
  <si>
    <t>EX1_531</t>
  </si>
  <si>
    <t>Scavenging Hyena</t>
  </si>
  <si>
    <t>Whenever a friendly Beast dies, gain +2/+1.</t>
  </si>
  <si>
    <t>Hyenas prefer the bones of kodos or windserpents, but they'll eat pretty much anything.  Even Brussels sprouts.</t>
  </si>
  <si>
    <t>FP1_020</t>
  </si>
  <si>
    <t>Avenge</t>
  </si>
  <si>
    <t>&lt;b&gt;Secret:&lt;/b&gt; When one of your minions dies, give a random friendly minion +3/+2.</t>
  </si>
  <si>
    <t>Several paladins have joined together to deliver justice under the name "Justice Force".  Their lawyer talked them out of calling themselves the Justice League.</t>
  </si>
  <si>
    <t>CFM_712_t23</t>
  </si>
  <si>
    <t>KARA_05_01h</t>
  </si>
  <si>
    <t>Big Bad Wolf</t>
  </si>
  <si>
    <t>NAX6_02</t>
  </si>
  <si>
    <t>Necrotic Aura</t>
  </si>
  <si>
    <t>&lt;b&gt;Hero Power&lt;/b&gt;
Deal 3 damage to the enemy hero.</t>
  </si>
  <si>
    <t>KARA_12_01H</t>
  </si>
  <si>
    <t>Shade of Aran</t>
  </si>
  <si>
    <t>LOEA16_18H</t>
  </si>
  <si>
    <t>Zinaar</t>
  </si>
  <si>
    <t>At the end of your turn, gain a wish.</t>
  </si>
  <si>
    <t>NAX4_04H</t>
  </si>
  <si>
    <t>&lt;b&gt;Passive Hero Power&lt;/b&gt;
Whenever an enemy dies, raise a 5/5 Skeleton.</t>
  </si>
  <si>
    <t>AT_115e</t>
  </si>
  <si>
    <t>Fencing Practice</t>
  </si>
  <si>
    <t>Your Hero Power costs (2) less.</t>
  </si>
  <si>
    <t>TB_KaraPortals_003</t>
  </si>
  <si>
    <t>OG_188e</t>
  </si>
  <si>
    <t>Amber Carapace</t>
  </si>
  <si>
    <t>+5 Health.</t>
  </si>
  <si>
    <t>TU4f_003</t>
  </si>
  <si>
    <t>Shado-Pan Monk</t>
  </si>
  <si>
    <t>CFM_649</t>
  </si>
  <si>
    <t>Kabal Courier</t>
  </si>
  <si>
    <t>&lt;b&gt;Battlecry:&lt;/b&gt; &lt;b&gt;Discover&lt;/b&gt; a Mage, Priest, or Warlock card.</t>
  </si>
  <si>
    <t>Hey, you park your kodo under a harpy nest, you get what you deserve.</t>
  </si>
  <si>
    <t>BRM_008</t>
  </si>
  <si>
    <t>Dark Iron Skulker</t>
  </si>
  <si>
    <t>&lt;b&gt;Battlecry:&lt;/b&gt; Deal 2 damage to all undamaged enemy minions.</t>
  </si>
  <si>
    <t>He loves skulking. He skulks after hours just for the joy of it, but his friends are pretty worried he'll get burnt out.</t>
  </si>
  <si>
    <t>AT_015</t>
  </si>
  <si>
    <t>Convert</t>
  </si>
  <si>
    <t>Put a copy of an enemy minion into your hand.</t>
  </si>
  <si>
    <t>"Are you interested in... HEALTH benefits?!"</t>
  </si>
  <si>
    <t>TB_KTRAF_104</t>
  </si>
  <si>
    <t>Uncover Staff Piece</t>
  </si>
  <si>
    <t>Add another piece to your Hero Power.</t>
  </si>
  <si>
    <t>EX1_612o</t>
  </si>
  <si>
    <t>Power of the Kirin Tor</t>
  </si>
  <si>
    <t>Your next Secret costs (0).</t>
  </si>
  <si>
    <t>BRMC_86</t>
  </si>
  <si>
    <t>Whenever your opponent plays a card, gain +2 Attack.</t>
  </si>
  <si>
    <t>LOE_016</t>
  </si>
  <si>
    <t>Rumbling Elemental</t>
  </si>
  <si>
    <t>After you play a &lt;b&gt;Battlecry&lt;/b&gt; minion, deal 2 damage to a random enemy.</t>
  </si>
  <si>
    <t>He's a very hungry elemental.</t>
  </si>
  <si>
    <t>CFM_621t39</t>
  </si>
  <si>
    <t>Summon 3 friendly minions that died this game.</t>
  </si>
  <si>
    <t>EX1_155ae</t>
  </si>
  <si>
    <t>This minion has +4 Attack.</t>
  </si>
  <si>
    <t>OG_280</t>
  </si>
  <si>
    <t>C'Thun</t>
  </si>
  <si>
    <t>&lt;b&gt;Battlecry:&lt;/b&gt; Deal damage equal to this minion's Attack randomly split among all enemies.</t>
  </si>
  <si>
    <t>C'Thun's least favorite Hearthstone card: Eye for an Eye.</t>
  </si>
  <si>
    <t>NAX11_02H</t>
  </si>
  <si>
    <t>&lt;b&gt;Hero Power&lt;/b&gt;
Deal 2 damage to all enemies. If any die, summon a slime.</t>
  </si>
  <si>
    <t>TB_CoOpv3_Boss_NewClasses</t>
  </si>
  <si>
    <t>Can't be targeted by spells.
&lt;b&gt;Boss: &lt;/b&gt;Nefarian wins if he defeats either of you!</t>
  </si>
  <si>
    <t>TB_RandHero2_001</t>
  </si>
  <si>
    <t>TB_EnchWhosTheBossNow</t>
  </si>
  <si>
    <t>EX1_248</t>
  </si>
  <si>
    <t>Feral Spirit</t>
  </si>
  <si>
    <t>Summon two 2/3 Spirit Wolves with &lt;b&gt;Taunt&lt;/b&gt;. &lt;b&gt;Overload:&lt;/b&gt; (2)</t>
  </si>
  <si>
    <t>Spirit wolves are like regular wolves with pom-poms.</t>
  </si>
  <si>
    <t>GVG_046e</t>
  </si>
  <si>
    <t>The King</t>
  </si>
  <si>
    <t>GVG_023</t>
  </si>
  <si>
    <t>Goblin Auto-Barber</t>
  </si>
  <si>
    <t>This guy is excellent at adjusting your haircut and/or height.</t>
  </si>
  <si>
    <t>EX1_623</t>
  </si>
  <si>
    <t>Temple Enforcer</t>
  </si>
  <si>
    <t>&lt;b&gt;Battlecry:&lt;/b&gt; Give a friendly minion +3 Health.</t>
  </si>
  <si>
    <t>He also moonlights Thursday nights as a bouncer at the Pig and Whistle Tavern.</t>
  </si>
  <si>
    <t>Give +3 Health.</t>
  </si>
  <si>
    <t>BRM_015</t>
  </si>
  <si>
    <t>Revenge</t>
  </si>
  <si>
    <t>Deal $1 damage to all minions. If you have 12 or less Health, deal $3 damage instead.</t>
  </si>
  <si>
    <t>This is better than Arcane Explosion, so I guess warriors are finally getting revenge on mages for Mortal Strike being worse than Fireball.</t>
  </si>
  <si>
    <t>EX1_506</t>
  </si>
  <si>
    <t>Murloc Tidehunter</t>
  </si>
  <si>
    <t>&lt;b&gt;Battlecry:&lt;/b&gt; Summon a 1/1쟋urloc Scout.</t>
  </si>
  <si>
    <t>"Death will rise, from the tides!"</t>
  </si>
  <si>
    <t>CFM_621t</t>
  </si>
  <si>
    <t>CFM_712_t22</t>
  </si>
  <si>
    <t>OG_315</t>
  </si>
  <si>
    <t>Bloodsail Cultist</t>
  </si>
  <si>
    <t>&lt;b&gt;Battlecry:&lt;/b&gt; If you control another Pirate, give your weapon +1/+1.</t>
  </si>
  <si>
    <t>They're really just in it for the Blood Parrot.</t>
  </si>
  <si>
    <t>TB_ClassRandom_Hunter</t>
  </si>
  <si>
    <t>Second Class: Hunter</t>
  </si>
  <si>
    <t>Add Hunter cards to your deck.</t>
  </si>
  <si>
    <t>OG_195b</t>
  </si>
  <si>
    <t>Big Wisps</t>
  </si>
  <si>
    <t>Give your minions +2/+2.</t>
  </si>
  <si>
    <t>GVG_067a</t>
  </si>
  <si>
    <t>Metabolized Magic</t>
  </si>
  <si>
    <t>KARA_05_01hp</t>
  </si>
  <si>
    <t>Trembling</t>
  </si>
  <si>
    <t>&lt;b&gt;Passive Hero Power&lt;/b&gt; Enemy minions are 1/1 and cost (1).</t>
  </si>
  <si>
    <t>KAR_010a</t>
  </si>
  <si>
    <t>Whelp</t>
  </si>
  <si>
    <t>XXX_057</t>
  </si>
  <si>
    <t>Destroy Target Secrets</t>
  </si>
  <si>
    <t>Choose a hero. Destroy all &lt;b&gt;Secrets&lt;/b&gt; controlled by that hero.</t>
  </si>
  <si>
    <t>EX1_277</t>
  </si>
  <si>
    <t>Arcane Missiles</t>
  </si>
  <si>
    <t>Deal $3 damage randomly split among all enemies.</t>
  </si>
  <si>
    <t>You'd think you'd be able to control your missiles a little better since you're a powerful mage and all.</t>
  </si>
  <si>
    <t>CFM_671</t>
  </si>
  <si>
    <t>Cryomancer</t>
  </si>
  <si>
    <t>&lt;b&gt;Battlecry:&lt;/b&gt; Gain +2/+2
if an enemy is &lt;b&gt;Frozen&lt;/b&gt;.</t>
  </si>
  <si>
    <t>She loves Frozen. I mean who doesn't?</t>
  </si>
  <si>
    <t>LOEA09_6</t>
  </si>
  <si>
    <t>TB_SPT_DPromoSecre8e</t>
  </si>
  <si>
    <t>Assassin's Stealth</t>
  </si>
  <si>
    <t>KARA_00_04H</t>
  </si>
  <si>
    <t>Brilliance</t>
  </si>
  <si>
    <t>&lt;b&gt;Hero Power&lt;/b&gt;
Draw 3 cards.</t>
  </si>
  <si>
    <t>BRMA16_3e</t>
  </si>
  <si>
    <t>Sonic Breath</t>
  </si>
  <si>
    <t>GVG_041b</t>
  </si>
  <si>
    <t>Summon 5 Wisps.</t>
  </si>
  <si>
    <t>TB_CoOpv3_201</t>
  </si>
  <si>
    <t>Cast from Shadow</t>
  </si>
  <si>
    <t>Destroy all undamaged minions. Return the rest to their owner's hand.</t>
  </si>
  <si>
    <t>AT_017</t>
  </si>
  <si>
    <t>Twilight Guardian</t>
  </si>
  <si>
    <t>&lt;b&gt;Battlecry:&lt;/b&gt; If you're holding a Dragon, gain +1 Attack and &lt;b&gt;Taunt&lt;/b&gt;.</t>
  </si>
  <si>
    <t>A result of magical experiments carried out by the Black Dragonflight, it's not his fault that he's a vicious killer.</t>
  </si>
  <si>
    <t>LOEA12_1</t>
  </si>
  <si>
    <t>GVG_035</t>
  </si>
  <si>
    <t>Malorne</t>
  </si>
  <si>
    <t>&lt;b&gt;Deathrattle:&lt;/b&gt; Shuffle this minion into your deck.</t>
  </si>
  <si>
    <t>When Malorne isn't mauling hordes of demons, he enjoys attending parties, though he prefers to go stag.</t>
  </si>
  <si>
    <t>OG_104e</t>
  </si>
  <si>
    <t>Embracing the Shadow</t>
  </si>
  <si>
    <t>Your healing effects are dealing damage.</t>
  </si>
  <si>
    <t>CS2_119</t>
  </si>
  <si>
    <t>Oasis Snapjaw</t>
  </si>
  <si>
    <t>His dreams of flying and breathing fire like his idol will never be realized.</t>
  </si>
  <si>
    <t>LOE_003</t>
  </si>
  <si>
    <t>Ethereal Conjurer</t>
  </si>
  <si>
    <t>&lt;b&gt;Battlecry: Discover&lt;/b&gt; a spell.</t>
  </si>
  <si>
    <t>Despite the name, he's a solid conjurer.</t>
  </si>
  <si>
    <t>LOE_113e</t>
  </si>
  <si>
    <t>Mrglllraawrrrglrur!</t>
  </si>
  <si>
    <t>OG_284</t>
  </si>
  <si>
    <t>Twilight Geomancer</t>
  </si>
  <si>
    <t>[x]&lt;b&gt;Taunt&lt;/b&gt;
&lt;b&gt;Battlecry:&lt;/b&gt; Give your C'Thun
&lt;b&gt;Taunt&lt;/b&gt; &lt;i&gt;(wherever it is).&lt;/i&gt;</t>
  </si>
  <si>
    <t>"Ok C'Thun, repeat after me: 'Your mother was a hamster.'"</t>
  </si>
  <si>
    <t>EX1_611</t>
  </si>
  <si>
    <t>Freezing Trap</t>
  </si>
  <si>
    <t>&lt;b&gt;Secret:&lt;/b&gt; When an enemy minion attacks, return it to its owner's hand. It costs (2) more.</t>
  </si>
  <si>
    <t>"Dang, that's cold." - appropriate response to Freezing Trap, or a mean joke.</t>
  </si>
  <si>
    <t>OG_340</t>
  </si>
  <si>
    <t>Soggoth the Slitherer</t>
  </si>
  <si>
    <t>Don't tell Soggoth, but in the future he gets totally owned by the Master's Glaive and his skull becomes a tourist attraction.</t>
  </si>
  <si>
    <t>OG_323</t>
  </si>
  <si>
    <t>Polluted Hoarder</t>
  </si>
  <si>
    <t>Roll 멺reed?OR THIS COULD HAPPEN TO YOU.</t>
  </si>
  <si>
    <t>NAX8_03</t>
  </si>
  <si>
    <t>Unrelenting Trainee</t>
  </si>
  <si>
    <t>&lt;b&gt;Deathrattle:&lt;/b&gt; Summon a Spectral Trainee for your opponent.</t>
  </si>
  <si>
    <t>LOE_089t3</t>
  </si>
  <si>
    <t>Grumbly Runt</t>
  </si>
  <si>
    <t>TU4e_001</t>
  </si>
  <si>
    <t>GVG_031</t>
  </si>
  <si>
    <t>Recycle</t>
  </si>
  <si>
    <t>Shuffle an enemy minion into your opponent's deck.</t>
  </si>
  <si>
    <t>Druidic recycling involves putting plastics in one bin and enemy minions in another bin.</t>
  </si>
  <si>
    <t>EX1_558</t>
  </si>
  <si>
    <t>Harrison Jones</t>
  </si>
  <si>
    <t>&lt;b&gt;Battlecry:&lt;/b&gt; Destroy your opponent's weapon and draw cards equal to its Durability.</t>
  </si>
  <si>
    <t>밫hat belongs in the Hall of Explorers!?</t>
  </si>
  <si>
    <t>EX1_116</t>
  </si>
  <si>
    <t>Leeroy Jenkins</t>
  </si>
  <si>
    <t>&lt;b&gt;Charge&lt;/b&gt;. &lt;b&gt;Battlecry:&lt;/b&gt; Summon two 1/1 Whelps for your opponent.</t>
  </si>
  <si>
    <t>At least he has Angry Chicken.</t>
  </si>
  <si>
    <t>TB_MechWar_Boss1_HeroPower</t>
  </si>
  <si>
    <t>Hello! Hello! Hello!</t>
  </si>
  <si>
    <t>&lt;b&gt;Hero Power&lt;/b&gt;
Give your lowest attack minion &lt;b&gt;Divine Shield&lt;/b&gt; and &lt;b&gt;Taunt&lt;/b&gt;.</t>
  </si>
  <si>
    <t>LOEA07_09</t>
  </si>
  <si>
    <t>Chasing Trogg</t>
  </si>
  <si>
    <t>AT_114</t>
  </si>
  <si>
    <t>Evil Heckler</t>
  </si>
  <si>
    <t>To be honest, heckling is not the most effective form of evil.</t>
  </si>
  <si>
    <t>TB_PickYourFate_6</t>
  </si>
  <si>
    <t>Fate: Portals</t>
  </si>
  <si>
    <t>Shuffle 10 Unstable Portals into each player's deck.</t>
  </si>
  <si>
    <t>AT_074e2</t>
  </si>
  <si>
    <t>+3 Attack and &lt;b&gt;Divine Shield&lt;/b&gt;.</t>
  </si>
  <si>
    <t>KARA_09_07heroic</t>
  </si>
  <si>
    <t>Steal Life</t>
  </si>
  <si>
    <t>Deal $5 damage. Restore #5 Health to your hero.</t>
  </si>
  <si>
    <t>AT_021</t>
  </si>
  <si>
    <t>Tiny Knight of Evil</t>
  </si>
  <si>
    <t>Whenever you discard a card, gain +1/+1.</t>
  </si>
  <si>
    <t>"No, no, no. I asked for a tiny JESTER of evil."</t>
  </si>
  <si>
    <t>GAME_004</t>
  </si>
  <si>
    <t>AFK</t>
  </si>
  <si>
    <t>Your turns are shorter.</t>
  </si>
  <si>
    <t>AT_132_SHAMANb</t>
  </si>
  <si>
    <t>Searing Totem</t>
  </si>
  <si>
    <t>BRM_014</t>
  </si>
  <si>
    <t>Core Rager</t>
  </si>
  <si>
    <t>&lt;b&gt;Battlecry:&lt;/b&gt; If your hand is empty, gain +3/+3.</t>
  </si>
  <si>
    <t>It takes a special kind of hunter to venture deep into a firey lava pit and convince a monster who lives there to come home and be a cuddly housepet.</t>
  </si>
  <si>
    <t>CFM_617e</t>
  </si>
  <si>
    <t>Visions of Hypnos</t>
  </si>
  <si>
    <t>LOEA16_3e</t>
  </si>
  <si>
    <t>CS2_121</t>
  </si>
  <si>
    <t>Frostwolf Grunt</t>
  </si>
  <si>
    <t>Grunting is what his father did and his father before that.   It's more than just a job.</t>
  </si>
  <si>
    <t>KARA_09_05heroic</t>
  </si>
  <si>
    <t>Summon Kil'rek</t>
  </si>
  <si>
    <t>Summon Kil'rek.</t>
  </si>
  <si>
    <t>TB_FactionWar_Rag1</t>
  </si>
  <si>
    <t>DIE, INSECT!</t>
  </si>
  <si>
    <t>Your hero power becomes "Deal $8 damage to random enemy."</t>
  </si>
  <si>
    <t>BRMC_95</t>
  </si>
  <si>
    <t>Golemagg</t>
  </si>
  <si>
    <t>Costs (1) less for each damage your hero has taken.</t>
  </si>
  <si>
    <t>XXX_015</t>
  </si>
  <si>
    <t>Crash</t>
  </si>
  <si>
    <t>Crash the game.</t>
  </si>
  <si>
    <t>TB_CoOpv3_002</t>
  </si>
  <si>
    <t>Twisted Light</t>
  </si>
  <si>
    <t>Restore 30 health to Nefarian. Deal 30 damage to all other minions.</t>
  </si>
  <si>
    <t>GVG_021e</t>
  </si>
  <si>
    <t>Grasp of Mal'Ganis</t>
  </si>
  <si>
    <t>Mal'Ganis is granting +2/+2.</t>
  </si>
  <si>
    <t>EX1_002</t>
  </si>
  <si>
    <t>The Black Knight</t>
  </si>
  <si>
    <t>&lt;b&gt;Battlecry:&lt;/b&gt; Destroy an enemy minion with &lt;b&gt;Taunt&lt;/b&gt;.</t>
  </si>
  <si>
    <t>He was sent by the Lich King to disrupt the Argent Tournament.   We can pretty much mark that a failure.</t>
  </si>
  <si>
    <t>Destroy a minion with Taunt.</t>
  </si>
  <si>
    <t>LOEA16_15</t>
  </si>
  <si>
    <t>Ysera's Tear</t>
  </si>
  <si>
    <t>Gain 4 Mana Crystals this turn only.</t>
  </si>
  <si>
    <t>CS2_013</t>
  </si>
  <si>
    <t>Wild Growth</t>
  </si>
  <si>
    <t>Gain an empty Mana Crystal.</t>
  </si>
  <si>
    <t>Grow your own mana crystals with this Mana Crystal Growth Kit, only 39.99!</t>
  </si>
  <si>
    <t>TB_SPT_DpromoEX1_312</t>
  </si>
  <si>
    <t>Twisting Nether?</t>
  </si>
  <si>
    <t>This doesn't look like Twisting Nether...</t>
  </si>
  <si>
    <t>XXX_115e</t>
  </si>
  <si>
    <t>Destroy Played Card Enchantment</t>
  </si>
  <si>
    <t>BRM_007</t>
  </si>
  <si>
    <t>Gang Up</t>
  </si>
  <si>
    <t>Choose a minion. Shuffle 3 copies of it into your deck.</t>
  </si>
  <si>
    <t>If you are thinking about visiting Moonbrook, you better roll deep.</t>
  </si>
  <si>
    <t>XXX_045</t>
  </si>
  <si>
    <t>Steal Card</t>
  </si>
  <si>
    <t>Steal a random card from your opponent.</t>
  </si>
  <si>
    <t>EX1_612</t>
  </si>
  <si>
    <t>Kirin Tor Mage</t>
  </si>
  <si>
    <t>The Kirin Tor reside in the floating city of Dalaran.  How do you make a Dalaran float?  Two scoops of ice cream, one scoop of Dalaran.</t>
  </si>
  <si>
    <t>LOEA02_03</t>
  </si>
  <si>
    <t>Wish for Power</t>
  </si>
  <si>
    <t>&lt;b&gt;Discover&lt;/b&gt; a spell.</t>
  </si>
  <si>
    <t>FP1_007t</t>
  </si>
  <si>
    <t>KAR_030</t>
  </si>
  <si>
    <t>Cellar Spider</t>
  </si>
  <si>
    <t>LOEA14_2H</t>
  </si>
  <si>
    <t>&lt;b&gt;Passive Hero Power&lt;/b&gt;
Your Hero and your minions can only take 1 damage at a time.</t>
  </si>
  <si>
    <t>EX1_020</t>
  </si>
  <si>
    <t>Scarlet Crusader</t>
  </si>
  <si>
    <t>Never wash your whites with a Scarlet Crusader.</t>
  </si>
  <si>
    <t>NAX8_01H</t>
  </si>
  <si>
    <t>Gothik the Harvester</t>
  </si>
  <si>
    <t>XXX_052</t>
  </si>
  <si>
    <t>Grant Mega-Windfury</t>
  </si>
  <si>
    <t>Give a minion &lt;b&gt;Mega-Windfury&lt;/b&gt;.</t>
  </si>
  <si>
    <t>CS2_147</t>
  </si>
  <si>
    <t>Gnomish Inventor</t>
  </si>
  <si>
    <t>&lt;b&gt;Battlecry:&lt;/b&gt; Draw a card.</t>
  </si>
  <si>
    <t>She's never quite sure what she's making, she just knows it's AWESOME!</t>
  </si>
  <si>
    <t>TB_SPT_BossHeroPower</t>
  </si>
  <si>
    <t>Barracks</t>
  </si>
  <si>
    <t>&lt;b&gt;Hero Power&lt;/b&gt;
Play a random Stormwind Soldier.</t>
  </si>
  <si>
    <t>LOEA04_31b</t>
  </si>
  <si>
    <t>No Way!</t>
  </si>
  <si>
    <t>Do nothing.</t>
  </si>
  <si>
    <t>NAXM_002</t>
  </si>
  <si>
    <t>Skeletal Smith</t>
  </si>
  <si>
    <t>&lt;b&gt;Deathrattle:&lt;/b&gt; Destroy your opponent's weapon.</t>
  </si>
  <si>
    <t>CFM_643e2</t>
  </si>
  <si>
    <t>+1 Attack from Hobart Grapplehammer.</t>
  </si>
  <si>
    <t>TB_KTRAF_4</t>
  </si>
  <si>
    <t>&lt;b&gt;Deathrattle:&lt;/b&gt; Summon a Spectral Gothik for your opponent.</t>
  </si>
  <si>
    <t>GVG_062</t>
  </si>
  <si>
    <t>Cobalt Guardian</t>
  </si>
  <si>
    <t>Whenever you summon a Mech, gain &lt;b&gt;Divine Shield&lt;/b&gt;.</t>
  </si>
  <si>
    <t>Guardians used to be built out of Adamantium, but production got moved to Gadgetzan and Cobalt was cheap.</t>
  </si>
  <si>
    <t>KARA_00_08</t>
  </si>
  <si>
    <t>Archmage's Apprentice</t>
  </si>
  <si>
    <t>Whenever you cast a spell, shuffle a copy of it into your deck.</t>
  </si>
  <si>
    <t>AT_077e</t>
  </si>
  <si>
    <t>Extra Poke</t>
  </si>
  <si>
    <t>+1 Durability.</t>
  </si>
  <si>
    <t>CRED_42</t>
  </si>
  <si>
    <t>Tim Erskine</t>
  </si>
  <si>
    <t>Whenever this minion destroys another minion, draw a card.</t>
  </si>
  <si>
    <t>KAR_710</t>
  </si>
  <si>
    <t>Arcanosmith</t>
  </si>
  <si>
    <t>&lt;b&gt;Battlecry:&lt;/b&gt; Summon a 0/5 minion with &lt;b&gt;Taunt&lt;/b&gt;.</t>
  </si>
  <si>
    <t>He뭩 really just a Blacksmith, but he thought the fancy title would bring in more business.</t>
  </si>
  <si>
    <t>CRED_44</t>
  </si>
  <si>
    <t>Walter Kong</t>
  </si>
  <si>
    <t>&lt;b&gt;Battlecry:&lt;/b&gt; Deal 1 damage to each of 2 strategic targets.</t>
  </si>
  <si>
    <t>OG_044c</t>
  </si>
  <si>
    <t>Sabertooth Tiger</t>
  </si>
  <si>
    <t>&lt;b&gt;Charge, Stealth&lt;/b&gt;</t>
  </si>
  <si>
    <t>CFM_305e</t>
  </si>
  <si>
    <t>+1/+1 from Smuggler's Run.</t>
  </si>
  <si>
    <t>AT_040e</t>
  </si>
  <si>
    <t>Kindred Spirit</t>
  </si>
  <si>
    <t>+3 Health.</t>
  </si>
  <si>
    <t>BRMA13_1</t>
  </si>
  <si>
    <t>AT_073e</t>
  </si>
  <si>
    <t>Competitive Spirit</t>
  </si>
  <si>
    <t>KAR_711</t>
  </si>
  <si>
    <t>Arcane Giant</t>
  </si>
  <si>
    <t>[x]Costs (1) less for each spell
you've cast this game.</t>
  </si>
  <si>
    <t>Claims to be drawn to Karazhan because of the ley lines. Actually, just loves Moroes?cooking.</t>
  </si>
  <si>
    <t>NAX15_04H</t>
  </si>
  <si>
    <t>Chains</t>
  </si>
  <si>
    <t>&lt;b&gt;Hero Power&lt;/b&gt;
Take control of a random enemy minion.</t>
  </si>
  <si>
    <t>OG_239</t>
  </si>
  <si>
    <t>DOOM!</t>
  </si>
  <si>
    <t>Destroy all minions. Draw a card for each.</t>
  </si>
  <si>
    <t>We ran out of space for "DOOOOOOOOOOOM!!!!!"</t>
  </si>
  <si>
    <t>KAR_A10_05</t>
  </si>
  <si>
    <t>White Bishop</t>
  </si>
  <si>
    <t>&lt;b&gt;Auto-Attack:&lt;/b&gt; Restore 2 Health to adjacent minions.</t>
  </si>
  <si>
    <t>NAX10_03</t>
  </si>
  <si>
    <t>Hateful Strike</t>
  </si>
  <si>
    <t>&lt;b&gt;Hero Power&lt;/b&gt;
Destroy a minion.</t>
  </si>
  <si>
    <t>CS2_034_H1_AT_132</t>
  </si>
  <si>
    <t>OG_247</t>
  </si>
  <si>
    <t>Twisted Worgen</t>
  </si>
  <si>
    <t>Sometimes the Old Gods' corruptions gives you power untold, sometimes you get +1 Attack. We can뭪 all be winners in the Eldritch lottery.</t>
  </si>
  <si>
    <t>KARA_07_08</t>
  </si>
  <si>
    <t>Dragons Free!</t>
  </si>
  <si>
    <t>Summon a random Dragon.</t>
  </si>
  <si>
    <t>TB_008</t>
  </si>
  <si>
    <t>Rotten Banana</t>
  </si>
  <si>
    <t>EX1_320</t>
  </si>
  <si>
    <t>Bane of Doom</t>
  </si>
  <si>
    <t>Deal $2 damage to쟞 character. If that kills it, summon a random Demon.</t>
  </si>
  <si>
    <t>My advice to you is to avoid Doom, if possible.</t>
  </si>
  <si>
    <t>AT_103</t>
  </si>
  <si>
    <t>North Sea Kraken</t>
  </si>
  <si>
    <t>&lt;b&gt;Battlecry:&lt;/b&gt; Deal 4 damage.</t>
  </si>
  <si>
    <t>You have no idea how tired this guy is of being released.</t>
  </si>
  <si>
    <t>LOE_008</t>
  </si>
  <si>
    <t>Eye of Hakkar</t>
  </si>
  <si>
    <t>Take a secret from your opponent's deck and put it into the battlefield.</t>
  </si>
  <si>
    <t>-</t>
  </si>
  <si>
    <t>EX1_508o</t>
  </si>
  <si>
    <t>Mlarggragllabl!</t>
  </si>
  <si>
    <t>This Murloc has +1 Attack.</t>
  </si>
  <si>
    <t>OG_006a</t>
  </si>
  <si>
    <t>Silver Hand Murloc</t>
  </si>
  <si>
    <t>TU4c_001</t>
  </si>
  <si>
    <t>King Mukla</t>
  </si>
  <si>
    <t>KAR_009</t>
  </si>
  <si>
    <t>Babbling Book</t>
  </si>
  <si>
    <t>&lt;b&gt;Battlecry:&lt;/b&gt; Add a random Mage spell to your hand.</t>
  </si>
  <si>
    <t>His idol is the Green Hills of Stranglethorn, and he won't shut up about it.</t>
  </si>
  <si>
    <t>EX1_004e</t>
  </si>
  <si>
    <t>Elune's Grace</t>
  </si>
  <si>
    <t>TB_PickYourFate7Ench</t>
  </si>
  <si>
    <t>Fate 7 Ench Get a Coin</t>
  </si>
  <si>
    <t>NAX13_01H</t>
  </si>
  <si>
    <t>CS2_101</t>
  </si>
  <si>
    <t>Reinforce</t>
  </si>
  <si>
    <t>&lt;b&gt;Hero Power&lt;/b&gt;
Summon a 1/1 Silver Hand Recruit.</t>
  </si>
  <si>
    <t>XXX_049</t>
  </si>
  <si>
    <t>Destroy all Mana</t>
  </si>
  <si>
    <t>Destroy all of a player's Mana Crystals.</t>
  </si>
  <si>
    <t>GVG_022b</t>
  </si>
  <si>
    <t>EX1_538t</t>
  </si>
  <si>
    <t>Hound</t>
  </si>
  <si>
    <t>KARA_00_04</t>
  </si>
  <si>
    <t>EX1_166</t>
  </si>
  <si>
    <t>Keeper of the Grove</t>
  </si>
  <si>
    <t>&lt;b&gt;Choose One -&lt;/b&gt; Deal?쟡amage; or &lt;b&gt;Silence&lt;/b&gt; a minion.</t>
  </si>
  <si>
    <t>These guys just show up and start Keeping your Groves without even asking.</t>
  </si>
  <si>
    <t>LOEA16_26H</t>
  </si>
  <si>
    <t>At the end of your turn, put a random card in your hand. It costs (0).</t>
  </si>
  <si>
    <t>KAR_A01_02H</t>
  </si>
  <si>
    <t>&lt;b&gt;Passive Hero Power&lt;/b&gt;
Whenever a minion is played, Magic Mirror summons a 1/1 copy of it.</t>
  </si>
  <si>
    <t>LOEA16_5</t>
  </si>
  <si>
    <t>Mirror of Doom</t>
  </si>
  <si>
    <t>Fill your board with 3/3 Mummy Zombies.</t>
  </si>
  <si>
    <t>CFM_611e</t>
  </si>
  <si>
    <t>Demonic Draught</t>
  </si>
  <si>
    <t>BRMC_87</t>
  </si>
  <si>
    <t>&lt;b&gt;Deathrattle:&lt;/b&gt; Summon Emperor Thaurissan.</t>
  </si>
  <si>
    <t>CS2_106</t>
  </si>
  <si>
    <t>Fiery War Axe</t>
  </si>
  <si>
    <t>During times of tranquility and harmony, this weapon was called by its less popular name, Chilly Peace Axe.</t>
  </si>
  <si>
    <t>GAME_003e</t>
  </si>
  <si>
    <t>Coin's Vengence</t>
  </si>
  <si>
    <t>Going second makes your first minion stronger.</t>
  </si>
  <si>
    <t>LOE_018e</t>
  </si>
  <si>
    <t>Trogg No Stupid</t>
  </si>
  <si>
    <t>LOE_089</t>
  </si>
  <si>
    <t>Wobbling Runts</t>
  </si>
  <si>
    <t>&lt;b&gt;Deathrattle:&lt;/b&gt; Summon three 2/2 Runts.</t>
  </si>
  <si>
    <t>The fourth one fell off in a tragic accident.  They don't talk about it.</t>
  </si>
  <si>
    <t>CFM_716</t>
  </si>
  <si>
    <t>Sleep with the Fishes</t>
  </si>
  <si>
    <t>Deal $3 damage to all damaged minions.</t>
  </si>
  <si>
    <t>If you're sleeping with the fishes, we highly suggest not bringing an electric blanket.</t>
  </si>
  <si>
    <t>BRMA16_2</t>
  </si>
  <si>
    <t>OG_102</t>
  </si>
  <si>
    <t>Darkspeaker</t>
  </si>
  <si>
    <t>&lt;b&gt;Battlecry:&lt;/b&gt; Swap stats with a friendly minion.</t>
  </si>
  <si>
    <t>People often think that Darkspeaker is the arch nemesis of Lightspeaker, but that title actually belongs to Heavyspeaker.</t>
  </si>
  <si>
    <t>TB_PickYourFate_9_Ench</t>
  </si>
  <si>
    <t>Fate 9 Ench. Deathrattle bonus</t>
  </si>
  <si>
    <t>CS2_146</t>
  </si>
  <si>
    <t>Southsea Deckhand</t>
  </si>
  <si>
    <t>Has &lt;b&gt;Charge&lt;/b&gt; while you have a weapon equipped.</t>
  </si>
  <si>
    <t>Pirates are into this new fad called "Planking".</t>
  </si>
  <si>
    <t>TU4e_004</t>
  </si>
  <si>
    <t>Warglaive of Azzinoth</t>
  </si>
  <si>
    <t>AT_047e</t>
  </si>
  <si>
    <t>Experienced</t>
  </si>
  <si>
    <t>OG_123</t>
  </si>
  <si>
    <t>Shifter Zerus</t>
  </si>
  <si>
    <t>Each turn this is in your hand, transform it into a random minion.</t>
  </si>
  <si>
    <t>It's like being able to play with THREE angry chickens!</t>
  </si>
  <si>
    <t>LOE_113</t>
  </si>
  <si>
    <t>Everyfin is Awesome</t>
  </si>
  <si>
    <t>Give your minions +2/+2.
Costs (1) less for each Murloc you control.</t>
  </si>
  <si>
    <t>Everyfin is cool when you're part of a murloc team!</t>
  </si>
  <si>
    <t>CFM_621t20</t>
  </si>
  <si>
    <t>Netherbloom</t>
  </si>
  <si>
    <t>Summon a 5/5 Demon.</t>
  </si>
  <si>
    <t>CS2_052</t>
  </si>
  <si>
    <t>TBST_003</t>
  </si>
  <si>
    <t>OLDN3wb Healer</t>
  </si>
  <si>
    <t>At the end of your turn, heal 2 damage from adjacent minions.</t>
  </si>
  <si>
    <t>AT_119</t>
  </si>
  <si>
    <t>Kvaldir Raider</t>
  </si>
  <si>
    <t>&lt;b&gt;Inspire:&lt;/b&gt; Gain +2/+2.</t>
  </si>
  <si>
    <t>Coming soon... to a tuskarr village near you!</t>
  </si>
  <si>
    <t>BRMA13_5</t>
  </si>
  <si>
    <t>EX1_128</t>
  </si>
  <si>
    <t>Conceal</t>
  </si>
  <si>
    <t>Give your minions &lt;b&gt;Stealth&lt;/b&gt; until your next쟴urn.</t>
  </si>
  <si>
    <t>Rogues conceal everything but their emotions.  You can't get 'em to shut up about feelings.</t>
  </si>
  <si>
    <t>CRED_20</t>
  </si>
  <si>
    <t>Brian Birmingham</t>
  </si>
  <si>
    <t>&lt;b&gt;Choose One&lt;/b&gt; - Restore a Mech to full Health; or Give a Designer &lt;b&gt;Windfury.&lt;/b&gt;</t>
  </si>
  <si>
    <t>GVG_054</t>
  </si>
  <si>
    <t>Ogre Warmaul</t>
  </si>
  <si>
    <t>Simple, misguided, and incredibly dangerous. You know, like most things ogre.</t>
  </si>
  <si>
    <t>NAX14_01H</t>
  </si>
  <si>
    <t>NAX4_03</t>
  </si>
  <si>
    <t>Skeleton</t>
  </si>
  <si>
    <t>NAX10_02</t>
  </si>
  <si>
    <t>Hook</t>
  </si>
  <si>
    <t>&lt;b&gt;Deathrattle:&lt;/b&gt; Put this weapon into your hand.</t>
  </si>
  <si>
    <t>EX1_365</t>
  </si>
  <si>
    <t>Holy Wrath</t>
  </si>
  <si>
    <t>Draw a card and deal쟡amage equal to쟧ts Cost.</t>
  </si>
  <si>
    <t>C'mon Molten Giant!!</t>
  </si>
  <si>
    <t>OG_218e</t>
  </si>
  <si>
    <t>BRMA14_8</t>
  </si>
  <si>
    <t>OG_118e</t>
  </si>
  <si>
    <t>Renounce Darkness Deck Ench</t>
  </si>
  <si>
    <t>LOEA16_20</t>
  </si>
  <si>
    <t>Give a minion &lt;b&gt;Immune&lt;/b&gt; this turn.</t>
  </si>
  <si>
    <t>LOEA09_3</t>
  </si>
  <si>
    <t>Getting Hungry</t>
  </si>
  <si>
    <t>BRMA12_8</t>
  </si>
  <si>
    <t>Chromatic Mutation</t>
  </si>
  <si>
    <t>Transform a minion into a 2/2 Chromatic Dragonkin.</t>
  </si>
  <si>
    <t>BRMC_95h</t>
  </si>
  <si>
    <t>Core Hound Puppies</t>
  </si>
  <si>
    <t>Summon two 2/4 Core Hound Pups.</t>
  </si>
  <si>
    <t>TB_KTRAF_12</t>
  </si>
  <si>
    <t>Patchwerk</t>
  </si>
  <si>
    <t>&lt;b&gt;Battlecry:&lt;/b&gt; Destroy a random enemy minion.</t>
  </si>
  <si>
    <t>OG_316k</t>
  </si>
  <si>
    <t>Shadowy</t>
  </si>
  <si>
    <t>1/1.</t>
  </si>
  <si>
    <t>PRO_001b</t>
  </si>
  <si>
    <t>Rogues Do It...</t>
  </si>
  <si>
    <t>Deal $4 damage. Draw a card.</t>
  </si>
  <si>
    <t>AT_053</t>
  </si>
  <si>
    <t>Ancestral Knowledge</t>
  </si>
  <si>
    <t>Draw 2 cards. &lt;b&gt;Overload:&lt;/b&gt; (2)</t>
  </si>
  <si>
    <t>MOMMMMMYYYYYYYYY!!!</t>
  </si>
  <si>
    <t>GVG_003</t>
  </si>
  <si>
    <t>Add a random minion to your hand. It costs (3) less.</t>
  </si>
  <si>
    <t>The denizens of Azeroth have no idea how much work goes into stabilizing portals.  We spend like 30% of GDP on portal upkeep.</t>
  </si>
  <si>
    <t>EX1_603e</t>
  </si>
  <si>
    <t>Whipped Into Shape</t>
  </si>
  <si>
    <t>Mekka3</t>
  </si>
  <si>
    <t>Emboldener 3000</t>
  </si>
  <si>
    <t>At the end of your turn, give a random minion +1/+1.</t>
  </si>
  <si>
    <t>BRM_019</t>
  </si>
  <si>
    <t>Grim Patron</t>
  </si>
  <si>
    <t>Whenever this minion survives damage, summon another Grim Patron.</t>
  </si>
  <si>
    <t>If you love getting your face punched, come to the Grim Guzzler!</t>
  </si>
  <si>
    <t>TB_CoOpv3_BOSS3e</t>
  </si>
  <si>
    <t>Enough!</t>
  </si>
  <si>
    <t>Nefarian is &lt;b&gt;Immune&lt;/b&gt; this turn.</t>
  </si>
  <si>
    <t>NAX5_01</t>
  </si>
  <si>
    <t>Heigan the Unclean</t>
  </si>
  <si>
    <t>CS2_022</t>
  </si>
  <si>
    <t>Transform a minion
into a 1/1 Sheep.</t>
  </si>
  <si>
    <t>There was going to be a pun in this flavor text, but it just came out baa-d.</t>
  </si>
  <si>
    <t>KAR_033</t>
  </si>
  <si>
    <t>Book Wyrm</t>
  </si>
  <si>
    <t>&lt;b&gt;Battlecry:&lt;/b&gt; If you're holding a Dragon, destroy an enemy minion with 3 or less Attack.</t>
  </si>
  <si>
    <t>His favorites are classic tragedies like "The Hobbit" and "Grendel".</t>
  </si>
  <si>
    <t>EX1_059</t>
  </si>
  <si>
    <t>Crazed Alchemist</t>
  </si>
  <si>
    <t>"You'll &lt;i&gt;love&lt;/i&gt; my new recipe!" he says... especially if you're not happy with your current number of limbs.</t>
  </si>
  <si>
    <t>Swap Attack and Health of a minion.</t>
  </si>
  <si>
    <t>EX1_303</t>
  </si>
  <si>
    <t>Shadowflame</t>
  </si>
  <si>
    <t>Destroy a friendly minion and deal its Attack damage to all enemy minions.</t>
  </si>
  <si>
    <t>Start with a powerful minion and stir in Shadowflame and you have a good time!</t>
  </si>
  <si>
    <t>AT_109</t>
  </si>
  <si>
    <t>Argent Watchman</t>
  </si>
  <si>
    <t>Can't attack.
&lt;b&gt;Inspire:&lt;/b&gt; Can attack as normal this turn.</t>
  </si>
  <si>
    <t>Who argent watches the Argent Watchman?</t>
  </si>
  <si>
    <t>AT_039e</t>
  </si>
  <si>
    <t>Savage</t>
  </si>
  <si>
    <t>TB_007</t>
  </si>
  <si>
    <t>Deviate Banana</t>
  </si>
  <si>
    <t>Swap a minion's Attack and Health.</t>
  </si>
  <si>
    <t>EX1_412</t>
  </si>
  <si>
    <t>Raging Worgen</t>
  </si>
  <si>
    <t>&lt;b&gt;Enrage:&lt;/b&gt; &lt;b&gt;Windfury&lt;/b&gt; and +1잸ttack.</t>
  </si>
  <si>
    <t>If he's raging now, just wait until he gets nerfed.</t>
  </si>
  <si>
    <t>LOEA02_05</t>
  </si>
  <si>
    <t>Wish for Glory</t>
  </si>
  <si>
    <t>BRM_026</t>
  </si>
  <si>
    <t>Hungry Dragon</t>
  </si>
  <si>
    <t>&lt;b&gt;Battlecry:&lt;/b&gt; Summon a random 1-Cost minion for your opponent.</t>
  </si>
  <si>
    <t>Hungry Hungry Dragon is NOT a fun game.</t>
  </si>
  <si>
    <t>LOEA16_5t</t>
  </si>
  <si>
    <t>Mummy Zombie</t>
  </si>
  <si>
    <t>BRMC_97</t>
  </si>
  <si>
    <t>Vaelastrasz</t>
  </si>
  <si>
    <t>Your cards cost (3) less.</t>
  </si>
  <si>
    <t>OG_100</t>
  </si>
  <si>
    <t>Shadow Word: Horror</t>
  </si>
  <si>
    <t>Destroy all minions with 2 or less Attack.</t>
  </si>
  <si>
    <t>It's more succinct than "Shadow Word: Suck Into Vortex."</t>
  </si>
  <si>
    <t>KARA_08_08</t>
  </si>
  <si>
    <t>Red Portal</t>
  </si>
  <si>
    <t>The character in the red beam has &lt;b&gt;Windfury&lt;/b&gt;.</t>
  </si>
  <si>
    <t>LOEA04_01eh</t>
  </si>
  <si>
    <t>Temple Escape Enchant</t>
  </si>
  <si>
    <t>EX1_045</t>
  </si>
  <si>
    <t>Ancient Watcher</t>
  </si>
  <si>
    <t>Can't attack.</t>
  </si>
  <si>
    <t>Why do its eyes seem to follow you as you walk by?</t>
  </si>
  <si>
    <t>XXX_044</t>
  </si>
  <si>
    <t>Hand Swapper Minion</t>
  </si>
  <si>
    <t>&lt;b&gt;Battlecry:&lt;/b&gt; Discard 3 cards, then draw 3 cards.</t>
  </si>
  <si>
    <t>OG_207</t>
  </si>
  <si>
    <t>Faceless Summoner</t>
  </si>
  <si>
    <t>&lt;b&gt;Battlecry:&lt;/b&gt; Summon a random 3-Cost minion.</t>
  </si>
  <si>
    <t>They never get the recognition they deserve.</t>
  </si>
  <si>
    <t>BRMA05_3H</t>
  </si>
  <si>
    <t>Choose an enemy minion. If it lives until your next turn, deal $10 damage to all enemies.</t>
  </si>
  <si>
    <t>NEW1_007</t>
  </si>
  <si>
    <t>Starfall</t>
  </si>
  <si>
    <t>&lt;b&gt;Choose One -&lt;/b&gt; Deal $5 damage to a minion; or $2 damage to all enemy minions.</t>
  </si>
  <si>
    <t>Is the sky falling?  Yes.  Yes it is.</t>
  </si>
  <si>
    <t>PRO_001</t>
  </si>
  <si>
    <t>Elite Tauren Chieftain</t>
  </si>
  <si>
    <t>&lt;b&gt;Battlecry:&lt;/b&gt; Give both players the power to ROCK! (with a Power Chord card)</t>
  </si>
  <si>
    <t>He's looking for a drummer.  The current candidates are: Novice Engineer, Sen'jin Shieldmasta', and Ragnaros the Firelord.</t>
  </si>
  <si>
    <t>TB_Coopv3_101</t>
  </si>
  <si>
    <t>Freewheeling Skulker</t>
  </si>
  <si>
    <t>At the end of your turn, switch sides.</t>
  </si>
  <si>
    <t>GVG_048e</t>
  </si>
  <si>
    <t>Metal Teeth</t>
  </si>
  <si>
    <t>OG_118f</t>
  </si>
  <si>
    <t>New Calling</t>
  </si>
  <si>
    <t>Cost reduced.</t>
  </si>
  <si>
    <t>EX1_544</t>
  </si>
  <si>
    <t>Flare</t>
  </si>
  <si>
    <t>All minions lose &lt;b&gt;Stealth&lt;/b&gt;. Destroy all enemy &lt;b&gt;Secrets&lt;/b&gt;. Draw a card.</t>
  </si>
  <si>
    <t>Not only does it reveal your enemies, but it's also great for parties!</t>
  </si>
  <si>
    <t>NAX8_05t</t>
  </si>
  <si>
    <t>Spectral Rider</t>
  </si>
  <si>
    <t>LOE_073</t>
  </si>
  <si>
    <t>Fossilized Devilsaur</t>
  </si>
  <si>
    <t>&lt;b&gt;Battlecry:&lt;/b&gt; If you control a Beast, gain &lt;b&gt;Taunt&lt;/b&gt;.</t>
  </si>
  <si>
    <t>This was the only job he could get after the dinosaur theme park debacle.</t>
  </si>
  <si>
    <t>KAR_057</t>
  </si>
  <si>
    <t>Ivory Knight</t>
  </si>
  <si>
    <t>[x]&lt;b&gt;Battlecry:&lt;/b&gt; &lt;b&gt;Discover&lt;/b&gt; a spell.
Restore Health to your hero
equal to its Cost.</t>
  </si>
  <si>
    <t>Do &lt;i&gt;NOT&lt;/i&gt; call it a "horse".</t>
  </si>
  <si>
    <t>EX1_251</t>
  </si>
  <si>
    <t>Forked Lightning</t>
  </si>
  <si>
    <t>Deal $2 damage to 2쟲andom enemy minions. &lt;b&gt;Overload:&lt;/b&gt; (2)</t>
  </si>
  <si>
    <t>If you combine it with Spooned Lightning and Knived Lightning, you have the full dining set.</t>
  </si>
  <si>
    <t>XXX_119e</t>
  </si>
  <si>
    <t>EX1_tk28</t>
  </si>
  <si>
    <t>Squirrel</t>
  </si>
  <si>
    <t>AT_088</t>
  </si>
  <si>
    <t>Mogor's Champion</t>
  </si>
  <si>
    <t>This champion has learned from the best.  Except for his target selection.</t>
  </si>
  <si>
    <t>NAX7_04</t>
  </si>
  <si>
    <t>OG_328</t>
  </si>
  <si>
    <t>Master of Evolution</t>
  </si>
  <si>
    <t>&lt;b&gt;Battlecry:&lt;/b&gt; Transform a friendly minion into a random one that costs (1) more.</t>
  </si>
  <si>
    <t>Will be really useful in the new "Hearth?on" game.</t>
  </si>
  <si>
    <t>GVG_053</t>
  </si>
  <si>
    <t>Shieldmaiden</t>
  </si>
  <si>
    <t>&lt;b&gt;Battlecry:&lt;/b&gt; Gain 5 Armor.</t>
  </si>
  <si>
    <t>She has three shieldbearers in her party to supply her with back ups when she gets low on durability.</t>
  </si>
  <si>
    <t>EX1_549</t>
  </si>
  <si>
    <t>Bestial Wrath</t>
  </si>
  <si>
    <t>Give a friendly Beast +2 Attack and &lt;b&gt;Immune&lt;/b&gt; this turn.</t>
  </si>
  <si>
    <t>The seething wrath is just beneath the surface.  Beneath that is wild abandon, followed by slight annoyance.</t>
  </si>
  <si>
    <t>XXX_025</t>
  </si>
  <si>
    <t>Do Nothing</t>
  </si>
  <si>
    <t>This does nothing.</t>
  </si>
  <si>
    <t>CS2_101_H1</t>
  </si>
  <si>
    <t>TB_CoOpv3_008</t>
  </si>
  <si>
    <t>Flame Missiles</t>
  </si>
  <si>
    <t>Deal 10 damage randomly split among all other characters.</t>
  </si>
  <si>
    <t>CFM_020e</t>
  </si>
  <si>
    <t>Raza Enchant</t>
  </si>
  <si>
    <t>Your &lt;b&gt;Hero Power&lt;/b&gt; costs (0).</t>
  </si>
  <si>
    <t>KAR_A02_05H</t>
  </si>
  <si>
    <t>Cup</t>
  </si>
  <si>
    <t>Plates have +3 Attack.</t>
  </si>
  <si>
    <t>OG_085</t>
  </si>
  <si>
    <t>Demented Frostcaller</t>
  </si>
  <si>
    <t>After you cast a spell, &lt;b&gt;Freeze&lt;/b&gt; a random enemy.</t>
  </si>
  <si>
    <t>He prefers that you refer to him by his nickname: 'Frostwaker.'</t>
  </si>
  <si>
    <t>CS2_233</t>
  </si>
  <si>
    <t>Blade Flurry</t>
  </si>
  <si>
    <t>Destroy your weapon and deal its damage to all enemy minions.</t>
  </si>
  <si>
    <t>"Look, it's not just about waving daggers around really fast.  It's a lot more complicated than that." - Shan, Rogue Trainer</t>
  </si>
  <si>
    <t>OG_291</t>
  </si>
  <si>
    <t>Shadowcaster</t>
  </si>
  <si>
    <t>&lt;b&gt;Battlecry:&lt;/b&gt; Choose a friendly minion. Add a 1/1 copy to쟹our hand that costs?1).</t>
  </si>
  <si>
    <t>I mean, it's not creepy if you ASK before you steal their shadow to make a small replica of them to keep on your shelf.</t>
  </si>
  <si>
    <t>AT_045e</t>
  </si>
  <si>
    <t>Empowering Mist</t>
  </si>
  <si>
    <t>TB_FW_DrBoomMega</t>
  </si>
  <si>
    <t>Dr. Boom Boom Boom Boom</t>
  </si>
  <si>
    <t>&lt;b&gt;Battlecry:&lt;/b&gt; Summon six 1/1 Boom Bots. &lt;i&gt;WARNING: Bots may explode.&lt;/i&gt;</t>
  </si>
  <si>
    <t>CFM_712_t19</t>
  </si>
  <si>
    <t>TB_DiscoverMyDeck_Enchantment</t>
  </si>
  <si>
    <t>Discover My Deck Enchant</t>
  </si>
  <si>
    <t>TB_KTRAF_H_1</t>
  </si>
  <si>
    <t>KAR_A10_10</t>
  </si>
  <si>
    <t>Black Queen</t>
  </si>
  <si>
    <t>&lt;b&gt;Auto-Attack:&lt;/b&gt; Deal 4 damage to the enemies opposite this minion.</t>
  </si>
  <si>
    <t>KARA_00_06e</t>
  </si>
  <si>
    <t>Arcanely Powerful</t>
  </si>
  <si>
    <t>+5 Spell Damage.</t>
  </si>
  <si>
    <t>OG_162</t>
  </si>
  <si>
    <t>Disciple of C'Thun</t>
  </si>
  <si>
    <t>&lt;b&gt;Battlecry:&lt;/b&gt; Deal 2 damage. Give your C'Thun +2/+2 &lt;i&gt;(wherever it is)&lt;/i&gt;.</t>
  </si>
  <si>
    <t>C뭈hun뭩 recruiting pitch involves cookies, which is why it뭩 the most popular Old God.</t>
  </si>
  <si>
    <t>EX1_363e</t>
  </si>
  <si>
    <t>When this minion attacks, the player who blessed it draws a card.</t>
  </si>
  <si>
    <t>KARA_07_02</t>
  </si>
  <si>
    <t>Gallery Protection</t>
  </si>
  <si>
    <t>&lt;b&gt;Passive Hero Power&lt;/b&gt;
Your hero has &lt;b&gt;Taunt&lt;/b&gt;.</t>
  </si>
  <si>
    <t>TB_BlingBrawl_Blade1e</t>
  </si>
  <si>
    <t>Blingtron's Blade</t>
  </si>
  <si>
    <t>When this breaks, randomly summon a new weapon.</t>
  </si>
  <si>
    <t>OG_131</t>
  </si>
  <si>
    <t>Twin Emperor Vek'lor</t>
  </si>
  <si>
    <t>[x]&lt;b&gt;&lt;b&gt;Taunt&lt;/b&gt;
Battlecry:&lt;/b&gt; If your C'Thun has
at least 10 Attack, summon
another Emperor.</t>
  </si>
  <si>
    <t>Do they make decisions based on age? "I'm two minutes older therefore we burn this village."</t>
  </si>
  <si>
    <t>GVG_102e</t>
  </si>
  <si>
    <t>Might of Tinkertown</t>
  </si>
  <si>
    <t>LOEA16_21H</t>
  </si>
  <si>
    <t>Enemy cards cost (2) more.</t>
  </si>
  <si>
    <t>NEW1_025e</t>
  </si>
  <si>
    <t>Bolstered</t>
  </si>
  <si>
    <t>EX1_178b</t>
  </si>
  <si>
    <t>Uproot</t>
  </si>
  <si>
    <t>+5 Attack.</t>
  </si>
  <si>
    <t>BRMA14_10H_TB</t>
  </si>
  <si>
    <t>NEW1_018</t>
  </si>
  <si>
    <t>Bloodsail Raider</t>
  </si>
  <si>
    <t>&lt;b&gt;Battlecry:&lt;/b&gt; Gain Attack equal to the Attack
of your weapon.</t>
  </si>
  <si>
    <t>"I only plunder on days that end in 'y'."</t>
  </si>
  <si>
    <t>TU4f_006o</t>
  </si>
  <si>
    <t>OG_330</t>
  </si>
  <si>
    <t>Undercity Huckster</t>
  </si>
  <si>
    <t>&lt;b&gt;Deathrattle:&lt;/b&gt; Add a random class card to your hand &lt;i&gt;(from your opponent's class)&lt;/i&gt;.</t>
  </si>
  <si>
    <t>Psst! Wanna buy a random class card (from your opponent's class)?</t>
  </si>
  <si>
    <t>FP1_027</t>
  </si>
  <si>
    <t>Stoneskin Gargoyle</t>
  </si>
  <si>
    <t>At the start of your turn, restore this minion to full Health.</t>
  </si>
  <si>
    <t>Stoneskin Gargoyles love freeze tag.</t>
  </si>
  <si>
    <t>GVG_118</t>
  </si>
  <si>
    <t>Troggzor the Earthinator</t>
  </si>
  <si>
    <t>Whenever your opponent casts a spell, summon a Burly Rockjaw Trogg.</t>
  </si>
  <si>
    <t>He keeps earthinating the countryside despite attempts to stop him.</t>
  </si>
  <si>
    <t>LOEA06_02</t>
  </si>
  <si>
    <t>Stonesculpting</t>
  </si>
  <si>
    <t>&lt;b&gt;Hero Power&lt;/b&gt;
 Summon a 0/2 Statue for both players.</t>
  </si>
  <si>
    <t>FP1_015</t>
  </si>
  <si>
    <t>&lt;b&gt;Deathrattle:&lt;/b&gt; If Stalagg also died this game, summon Thaddius.</t>
  </si>
  <si>
    <t>Feugen is sad because everyone likes Stalagg better.</t>
  </si>
  <si>
    <t>OG_327</t>
  </si>
  <si>
    <t>Squirming Tentacle</t>
  </si>
  <si>
    <t>Yeah, I think we can agree that killing the squirming tentacle first is a good idea.</t>
  </si>
  <si>
    <t>CS2_045e</t>
  </si>
  <si>
    <t>This character has +3 Attack this turn.</t>
  </si>
  <si>
    <t>EX1_076</t>
  </si>
  <si>
    <t>Pint-Sized Summoner</t>
  </si>
  <si>
    <t>The first minion you play each turn costs (1) less.</t>
  </si>
  <si>
    <t>She's quite jealous of the Gallon-Sized Summoner.</t>
  </si>
  <si>
    <t>KARA_06_02heroic</t>
  </si>
  <si>
    <t>Julianne</t>
  </si>
  <si>
    <t>TB_SPT_Minion1</t>
  </si>
  <si>
    <t>Shieldsman</t>
  </si>
  <si>
    <t>&lt;b&gt;Taunt&lt;/b&gt;
&lt;b&gt;Battlecry:&lt;/b&gt; Gain Health equal to Stormwind's Attack.</t>
  </si>
  <si>
    <t>LOE_024t</t>
  </si>
  <si>
    <t>Rolling Boulder</t>
  </si>
  <si>
    <t>At the end of your turn, destroy the minion to the left.</t>
  </si>
  <si>
    <t>TU4a_004</t>
  </si>
  <si>
    <t>Hogger SMASH!</t>
  </si>
  <si>
    <t>EX1_007</t>
  </si>
  <si>
    <t>Acolyte of Pain</t>
  </si>
  <si>
    <t>Whenever this minion takes damage, draw a쟠ard.</t>
  </si>
  <si>
    <t>He trained when he was younger to be an acolyte of joy, but things didn뭪 work out like he thought they would.</t>
  </si>
  <si>
    <t>EX1_097</t>
  </si>
  <si>
    <t>Abomination</t>
  </si>
  <si>
    <t>&lt;b&gt;Taunt&lt;/b&gt;. &lt;b&gt;Deathrattle:&lt;/b&gt; Deal 2
damage to ALL characters.</t>
  </si>
  <si>
    <t>Abominations enjoy Fresh Meat and long walks on the beach.</t>
  </si>
  <si>
    <t>FP1_007</t>
  </si>
  <si>
    <t>Nerubian Egg</t>
  </si>
  <si>
    <t>&lt;b&gt;Deathrattle:&lt;/b&gt; Summon a 4/4 Nerubian.</t>
  </si>
  <si>
    <t>Eggs are a good source of protein and Nerubians.</t>
  </si>
  <si>
    <t>CS2_108</t>
  </si>
  <si>
    <t>Execute</t>
  </si>
  <si>
    <t>Destroy a damaged enemy minion.</t>
  </si>
  <si>
    <t>It's okay, he deserved it.</t>
  </si>
  <si>
    <t>OG_073</t>
  </si>
  <si>
    <t>Thistle Tea</t>
  </si>
  <si>
    <t>Draw a card. Add 2 extra copies of it to your hand.</t>
  </si>
  <si>
    <t>Aren't Thistles prickly?  Why would you drink them? I don't get Rogues.</t>
  </si>
  <si>
    <t>OG_090</t>
  </si>
  <si>
    <t>Cabalist's Tome</t>
  </si>
  <si>
    <t>Add 3 random Mage spells to your hand.</t>
  </si>
  <si>
    <t>What's in there? I bet it's cookie recipes!</t>
  </si>
  <si>
    <t>XXX_058</t>
  </si>
  <si>
    <t>Weapon Nerf</t>
  </si>
  <si>
    <t>Give a weapon a negative enchantment.</t>
  </si>
  <si>
    <t>OG_279</t>
  </si>
  <si>
    <t>BRM_011</t>
  </si>
  <si>
    <t>Deal $2 damage.
Unlock your &lt;b&gt;Overloaded&lt;/b&gt; Mana Crystals.</t>
  </si>
  <si>
    <t>Chocolate lava cake is shockingly delicious.</t>
  </si>
  <si>
    <t>EX1_591</t>
  </si>
  <si>
    <t>Auchenai Soulpriest</t>
  </si>
  <si>
    <t>Your cards and powers that restore Health now deal damage instead.</t>
  </si>
  <si>
    <t>The Auchenai know the end is coming, but they're not sure when.</t>
  </si>
  <si>
    <t>GVG_110</t>
  </si>
  <si>
    <t>Dr. Boom</t>
  </si>
  <si>
    <t>&lt;b&gt;Battlecry:&lt;/b&gt; Summon two 1/1 Boom Bots. &lt;i&gt;WARNING: Bots may explode.&lt;/i&gt;</t>
  </si>
  <si>
    <t>MARVEL AT HIS MIGHT!</t>
  </si>
  <si>
    <t>BRMA15_2H</t>
  </si>
  <si>
    <t>&lt;b&gt;Passive Hero Power&lt;/b&gt;
Minions' Attack and Health are swapped.
Your minions have +2/+2.</t>
  </si>
  <si>
    <t>CFM_610</t>
  </si>
  <si>
    <t>Crystalweaver</t>
  </si>
  <si>
    <t>&lt;b&gt;Battlecry:&lt;/b&gt; Give your Demons +1/+1.</t>
  </si>
  <si>
    <t>The trick is soaking the crystals in warm milk to soften them up.</t>
  </si>
  <si>
    <t>KAR_702e</t>
  </si>
  <si>
    <t>A Simple Trick</t>
  </si>
  <si>
    <t>TB_MechWar_Boss1</t>
  </si>
  <si>
    <t>TB_KTRAF_6m</t>
  </si>
  <si>
    <t>Fallout Slime</t>
  </si>
  <si>
    <t>Destroy any minion damaged by this minion.</t>
  </si>
  <si>
    <t>EX1_595</t>
  </si>
  <si>
    <t>Cult Master</t>
  </si>
  <si>
    <t>Whenever one of your other minions dies, draw a card.</t>
  </si>
  <si>
    <t>She may be an evil cult master, but she still calls her parents once a week.</t>
  </si>
  <si>
    <t>KARA_07_06heroic</t>
  </si>
  <si>
    <t>Demons Loose!</t>
  </si>
  <si>
    <t>Summon a random Demon.</t>
  </si>
  <si>
    <t>TB_PickYourFate_3_Ench</t>
  </si>
  <si>
    <t>Pick Your Fate 3 Ench</t>
  </si>
  <si>
    <t>AT_041</t>
  </si>
  <si>
    <t>Knight of the Wild</t>
  </si>
  <si>
    <t>Whenever you summon a Beast, reduce the Cost of this card by (1).</t>
  </si>
  <si>
    <t>He gets a discount on the tournament entry fee because he is his own horse.</t>
  </si>
  <si>
    <t>LOEA07_29</t>
  </si>
  <si>
    <t>Throw Rocks</t>
  </si>
  <si>
    <t>&lt;b&gt;Hero Power&lt;/b&gt;
 Deal 3 damage to a random enemy minion.</t>
  </si>
  <si>
    <t>DS1_055</t>
  </si>
  <si>
    <t>Darkscale Healer</t>
  </si>
  <si>
    <t>&lt;b&gt;Battlecry:&lt;/b&gt; Restore 2 Health to all friendly characters.</t>
  </si>
  <si>
    <t>Healing is just something she does in her free time.  It's more of a hobby really.</t>
  </si>
  <si>
    <t>NAX9_05</t>
  </si>
  <si>
    <t>Has +3 Attack if the other Horsemen are dead.</t>
  </si>
  <si>
    <t>tt_010</t>
  </si>
  <si>
    <t>Spellbender</t>
  </si>
  <si>
    <t>&lt;b&gt;Secret:&lt;/b&gt; When an enemy casts a spell on a minion, summon a 1/3 as the new target.</t>
  </si>
  <si>
    <t>While it's fun to intercept enemy lightning bolts, a spellbender much prefers to intercept opposing Marks of the Wild.  It just feels meaner.  And blood elves... well, they're a little mean.</t>
  </si>
  <si>
    <t>LOEA16_27</t>
  </si>
  <si>
    <t>This minion can only take 1 damage at a time.</t>
  </si>
  <si>
    <t>BRMC_96</t>
  </si>
  <si>
    <t>High Justice Grimstone</t>
  </si>
  <si>
    <t>At the start of your turn, summon a &lt;b&gt;Legendary&lt;/b&gt; minion.</t>
  </si>
  <si>
    <t>NEW1_030</t>
  </si>
  <si>
    <t>Deathwing</t>
  </si>
  <si>
    <t>&lt;b&gt;Battlecry:&lt;/b&gt; Destroy all other minions and discard your쟦and.</t>
  </si>
  <si>
    <t>Once a noble dragon known as Neltharion, Deathwing lost his mind and shattered Azeroth before finally being defeated.  Daddy issues?</t>
  </si>
  <si>
    <t>GVG_001</t>
  </si>
  <si>
    <t>Flamecannon</t>
  </si>
  <si>
    <t>Deal $4 damage to a random enemy minion.</t>
  </si>
  <si>
    <t>Calling something a flamecannon really doesn't do much to distinguish it from other goblin devices.</t>
  </si>
  <si>
    <t>CS2_168</t>
  </si>
  <si>
    <t>Murloc Raider</t>
  </si>
  <si>
    <t>Mrrraggglhlhghghlgh, mrgaaag blarrghlgaahahl mrgggg glhalhah a bghhll graggmgmg Garrosh mglhlhlh mrghlhlhl!!</t>
  </si>
  <si>
    <t>LOEA07_03</t>
  </si>
  <si>
    <t>Flee the Mine!</t>
  </si>
  <si>
    <t>Escape the Troggs!</t>
  </si>
  <si>
    <t>TU4a_005</t>
  </si>
  <si>
    <t>Massive Gnoll</t>
  </si>
  <si>
    <t>NEW1_010</t>
  </si>
  <si>
    <t>Al'Akir the Windlord</t>
  </si>
  <si>
    <t>&lt;b&gt;Windfury, Charge, Divine Shield, Taunt&lt;/b&gt;</t>
  </si>
  <si>
    <t>He is the weakest of the four Elemental Lords.  And the other three don't let him forget it.</t>
  </si>
  <si>
    <t>OG_272t</t>
  </si>
  <si>
    <t>Faceless Destroyer</t>
  </si>
  <si>
    <t>TU4d_003</t>
  </si>
  <si>
    <t>Shotgun Blast</t>
  </si>
  <si>
    <t>&lt;b&gt;Hero Power&lt;/b&gt;
Deal 1 damage.</t>
  </si>
  <si>
    <t>OG_222e</t>
  </si>
  <si>
    <t>Rally</t>
  </si>
  <si>
    <t>LOEA09_2eH</t>
  </si>
  <si>
    <t>+5 Attack</t>
  </si>
  <si>
    <t>GVG_040</t>
  </si>
  <si>
    <t>Siltfin Spiritwalker</t>
  </si>
  <si>
    <t>Whenever another friendly Murloc dies, draw a card. &lt;b&gt;&lt;b&gt;Overload&lt;/b&gt;:&lt;/b&gt; (1)</t>
  </si>
  <si>
    <t>The elements respond to anyone who calls them for a worthy cause, even if you call them by yelling, "MRGHRGLGLGL!"</t>
  </si>
  <si>
    <t>CRED_29</t>
  </si>
  <si>
    <t>Jason MacAllister</t>
  </si>
  <si>
    <t>&lt;i&gt;He's a real stand-up guy.&lt;/i&gt;</t>
  </si>
  <si>
    <t>FP1_031</t>
  </si>
  <si>
    <t>Your minions trigger their &lt;b&gt;Deathrattles&lt;/b&gt; twice.</t>
  </si>
  <si>
    <t>There used to be five Horsemen but one of them left because a job opened up in the deadmines and the benefits were better.</t>
  </si>
  <si>
    <t>EX1_178a</t>
  </si>
  <si>
    <t>Rooted</t>
  </si>
  <si>
    <t>+5 Health and &lt;b&gt;Taunt&lt;/b&gt;.</t>
  </si>
  <si>
    <t>EX1_164a</t>
  </si>
  <si>
    <t>Gain 2 Mana Crystals.</t>
  </si>
  <si>
    <t>BRMA02_1H</t>
  </si>
  <si>
    <t>CFM_333</t>
  </si>
  <si>
    <t>Knuckles</t>
  </si>
  <si>
    <t>After this attacks a
minion, it also hits the enemy hero.</t>
  </si>
  <si>
    <t>When confronted with accusations of performance-enhancing bananas, Knuckles replied, "I get my fruit from trees I knock down with my bare hands like everyone else."</t>
  </si>
  <si>
    <t>BRMA15_4</t>
  </si>
  <si>
    <t>Aberration</t>
  </si>
  <si>
    <t>KAR_a10_Boss1</t>
  </si>
  <si>
    <t>NAX15_02H</t>
  </si>
  <si>
    <t>Frost Blast</t>
  </si>
  <si>
    <t>&lt;b&gt;Hero Power&lt;/b&gt;
Deal 3 damage to the enemy hero and &lt;b&gt;Freeze&lt;/b&gt; it.</t>
  </si>
  <si>
    <t>OG_334</t>
  </si>
  <si>
    <t>Hooded Acolyte</t>
  </si>
  <si>
    <t>Whenever a character is healed, give your
C'Thun +1/+1 &lt;i&gt;(wherever it is).&lt;/i&gt;</t>
  </si>
  <si>
    <t>Wait, what kind of acolyte doesn't wear a hood?</t>
  </si>
  <si>
    <t>KARA_07_07heroic</t>
  </si>
  <si>
    <t>Haywire Mech!</t>
  </si>
  <si>
    <t>Summon a random Mech.</t>
  </si>
  <si>
    <t>XXX_012</t>
  </si>
  <si>
    <t>Bounce</t>
  </si>
  <si>
    <t>TB_ClassRandom_Warlock</t>
  </si>
  <si>
    <t>Second Class: Warlock</t>
  </si>
  <si>
    <t>Add Warlock cards to your deck.</t>
  </si>
  <si>
    <t>NEW1_016</t>
  </si>
  <si>
    <t>Captain's Parrot</t>
  </si>
  <si>
    <t>REWARD</t>
  </si>
  <si>
    <t>&lt;b&gt;Battlecry:&lt;/b&gt; Put a random Pirate from your deck into your hand.</t>
  </si>
  <si>
    <t>Pirates and Parrots go together like Virmen and Carrots.</t>
  </si>
  <si>
    <t>KARA_05_01b</t>
  </si>
  <si>
    <t>Kindly Grandmother</t>
  </si>
  <si>
    <t>KAR_A02_01H</t>
  </si>
  <si>
    <t>Plate</t>
  </si>
  <si>
    <t>BRMA17_8</t>
  </si>
  <si>
    <t>EX1_355</t>
  </si>
  <si>
    <t>Blessed Champion</t>
  </si>
  <si>
    <t>Double a minion's Attack.</t>
  </si>
  <si>
    <t>This card causes double the trouble AND double the fun.</t>
  </si>
  <si>
    <t>NAX4_01</t>
  </si>
  <si>
    <t>Noth the Plaguebringer</t>
  </si>
  <si>
    <t>GVG_016</t>
  </si>
  <si>
    <t>Fel Reaver</t>
  </si>
  <si>
    <t>Whenever your opponent plays a card, remove the top 3 cards of your deck.</t>
  </si>
  <si>
    <t>So reaver. Much fel. Wow.</t>
  </si>
  <si>
    <t>TB_Blizzcon2016_GoonsEnchant</t>
  </si>
  <si>
    <t>The Grimy Goons</t>
  </si>
  <si>
    <t>EX1_298</t>
  </si>
  <si>
    <t>Can't attack. At the end of your turn, deal 8 damage to a random enemy.</t>
  </si>
  <si>
    <t>Ragnaros was summoned by the Dark Iron dwarves, who were eventually enslaved by the Firelord.  Summoning Ragnaros often doesn뭪 work out the way you want it to.</t>
  </si>
  <si>
    <t>EX1_178</t>
  </si>
  <si>
    <t>Ancient of War</t>
  </si>
  <si>
    <t>&lt;b&gt;Choose One -&lt;/b&gt;
+5 Attack; or +5 Health and &lt;b&gt;Taunt&lt;/b&gt;.</t>
  </si>
  <si>
    <t>Young Night Elves love to play "Who can get the Ancient of War to Uproot?"  You lose if you get crushed to death.</t>
  </si>
  <si>
    <t>GVG_021</t>
  </si>
  <si>
    <t>Mal'Ganis</t>
  </si>
  <si>
    <t>Your other Demons have +2/+2.
Your hero is &lt;b&gt;Immune&lt;/b&gt;.</t>
  </si>
  <si>
    <t>Mal'Ganis doesn't like being betrayed, so if you discard him, watch out.</t>
  </si>
  <si>
    <t>LOEA16_2</t>
  </si>
  <si>
    <t>&lt;b&gt;Passive Hero Power&lt;/b&gt;
Your hero is &lt;b&gt;Immune&lt;/b&gt; while the staff charges.</t>
  </si>
  <si>
    <t>BRMA01_4t</t>
  </si>
  <si>
    <t>Guzzler</t>
  </si>
  <si>
    <t>BRMC_94</t>
  </si>
  <si>
    <t>Sulfuras</t>
  </si>
  <si>
    <t>&lt;b&gt;Deathrattle:&lt;/b&gt; Your Hero Power becomes 'Deal 8 damage to a random enemy'.</t>
  </si>
  <si>
    <t>TB_PickYourFate</t>
  </si>
  <si>
    <t>Pick Your Fate Build Around</t>
  </si>
  <si>
    <t>CRED_02</t>
  </si>
  <si>
    <t>Eric Dodds</t>
  </si>
  <si>
    <t>&lt;b&gt;Battlecry:&lt;/b&gt; Summon a 2/2 Pirate and destroy all Ninjas.</t>
  </si>
  <si>
    <t>CS2_034</t>
  </si>
  <si>
    <t>CFM_756</t>
  </si>
  <si>
    <t>Alley Armorsmith</t>
  </si>
  <si>
    <t>[x]&lt;b&gt;Taunt&lt;/b&gt;
Whenever this minion
deals damage, gain
that much Armor.</t>
  </si>
  <si>
    <t>The rent is cheap and she passes the savings onto YOU!</t>
  </si>
  <si>
    <t>XXX_107</t>
  </si>
  <si>
    <t>Set Health to 1</t>
  </si>
  <si>
    <t>Set a character's health to 1, and remove all armour.</t>
  </si>
  <si>
    <t>OG_158e</t>
  </si>
  <si>
    <t>Secrets of the Cult</t>
  </si>
  <si>
    <t>GVG_094</t>
  </si>
  <si>
    <t>Jeeves</t>
  </si>
  <si>
    <t>At the end of each player's turn, that player draws until they have 3 cards.</t>
  </si>
  <si>
    <t>This robot is a lean, mean, butlerin' machine.</t>
  </si>
  <si>
    <t>OG_311</t>
  </si>
  <si>
    <t>A Light in the Darkness</t>
  </si>
  <si>
    <t>&lt;b&gt;Discover&lt;/b&gt; a minion.
Give it +1/+1.</t>
  </si>
  <si>
    <t>Wait, how can you have a light in the dark?  If you turn on a light while it뭩 dark, doesn뭪 that mean it뭩 no longer dark?</t>
  </si>
  <si>
    <t>GVG_082</t>
  </si>
  <si>
    <t>Clockwork Gnome</t>
  </si>
  <si>
    <t>&lt;b&gt;Deathrattle:&lt;/b&gt; Add a &lt;b&gt;Spare Part&lt;/b&gt; card to your hand.</t>
  </si>
  <si>
    <t>Clockwork gnomes are always asking what time it is.</t>
  </si>
  <si>
    <t>BRM_024</t>
  </si>
  <si>
    <t>Drakonid Crusher</t>
  </si>
  <si>
    <t>&lt;b&gt;Battlecry:&lt;/b&gt; If your opponent has 15 or less Health, gain +3/+3.</t>
  </si>
  <si>
    <t>Drakonids were created to have all the bad parts of a dragon in the form of a humanoid. But, like, why?</t>
  </si>
  <si>
    <t>CS2_131</t>
  </si>
  <si>
    <t>Stormwind Knight</t>
  </si>
  <si>
    <t>They're still embarrassed about "The Deathwing Incident".</t>
  </si>
  <si>
    <t>GVG_024</t>
  </si>
  <si>
    <t>Cogmaster's Wrench</t>
  </si>
  <si>
    <t>For tightening cogs and smashin' troggs!</t>
  </si>
  <si>
    <t>GVG_081</t>
  </si>
  <si>
    <t>Gilblin Stalker</t>
  </si>
  <si>
    <t>"Shhh, I think I hear something."
"Ah, it's probably nothing." - Every Henchman</t>
  </si>
  <si>
    <t>EX1_399</t>
  </si>
  <si>
    <t>Gurubashi Berserker</t>
  </si>
  <si>
    <t>Whenever this minion takes damage, gain +3잸ttack.</t>
  </si>
  <si>
    <t>No Pain, No Gain.</t>
  </si>
  <si>
    <t>CFM_809</t>
  </si>
  <si>
    <t>Tanaris Hogchopper</t>
  </si>
  <si>
    <t>[x]&lt;b&gt;Battlecry:&lt;/b&gt; If your opponent's
hand is empty, gain &lt;b&gt;Charge&lt;/b&gt;.</t>
  </si>
  <si>
    <t>The Hogchoppers are well-known throughout Kalimdor for being a real, actual group.</t>
  </si>
  <si>
    <t>CS2_009e</t>
  </si>
  <si>
    <t>Mark of the Wild</t>
  </si>
  <si>
    <t>+2/+2 and &lt;b&gt;Taunt&lt;/b&gt;.</t>
  </si>
  <si>
    <t>OG_290</t>
  </si>
  <si>
    <t>Ancient Harbinger</t>
  </si>
  <si>
    <t>At the start of your turn, put a 10-Cost minion from your deck into your hand.</t>
  </si>
  <si>
    <t>"honey, can u run down to the store and pick up some 10 cost minions? thx"</t>
  </si>
  <si>
    <t>NEW1_038o</t>
  </si>
  <si>
    <t>Growth</t>
  </si>
  <si>
    <t>Gruul is growing...</t>
  </si>
  <si>
    <t>KAR_025b</t>
  </si>
  <si>
    <t>Broom</t>
  </si>
  <si>
    <t>CRED_34</t>
  </si>
  <si>
    <t>Max Ma</t>
  </si>
  <si>
    <t>Can only be played on a mobile device.</t>
  </si>
  <si>
    <t>NAX6_02H</t>
  </si>
  <si>
    <t>TB_SPT_DPromoSecret2</t>
  </si>
  <si>
    <t>Visions of the Crusader</t>
  </si>
  <si>
    <t>&lt;b&gt;Secret:&lt;/b&gt; When your opponent summons a minion with &lt;b&gt;Taunt&lt;/b&gt;, change all minions'
attacks to 1.</t>
  </si>
  <si>
    <t>OG_086</t>
  </si>
  <si>
    <t>Forbidden Flame</t>
  </si>
  <si>
    <t>Spend all your Mana. Deal that much damage to a minion.</t>
  </si>
  <si>
    <t>WARNING: This flame is not to be used unless you are a licensed acolyte of the Old Gods.</t>
  </si>
  <si>
    <t>KARA_13_23</t>
  </si>
  <si>
    <t>At the end of your turn, restore 3 health to your hero.</t>
  </si>
  <si>
    <t>NEW1_009</t>
  </si>
  <si>
    <t>Healing Totem</t>
  </si>
  <si>
    <t>At the end of your turn, restore 1 Health to all friendly minions.</t>
  </si>
  <si>
    <t>BRM_020e</t>
  </si>
  <si>
    <t>Draconic Power</t>
  </si>
  <si>
    <t>CFM_668t</t>
  </si>
  <si>
    <t>GVG_032a</t>
  </si>
  <si>
    <t>Gift of Mana</t>
  </si>
  <si>
    <t>Give each player a Mana Crystal.</t>
  </si>
  <si>
    <t>BRM_033e</t>
  </si>
  <si>
    <t>Dragon Blood</t>
  </si>
  <si>
    <t>EX1_610</t>
  </si>
  <si>
    <t>Explosive Trap</t>
  </si>
  <si>
    <t>&lt;b&gt;Secret:&lt;/b&gt; When your hero is attacked, deal $2 damage to all enemies.</t>
  </si>
  <si>
    <t>It traps your food AND cooks it for you!</t>
  </si>
  <si>
    <t>CS2_041e</t>
  </si>
  <si>
    <t>Ancestral Infusion</t>
  </si>
  <si>
    <t>Taunt.</t>
  </si>
  <si>
    <t>AT_095</t>
  </si>
  <si>
    <t>Silent Knight</t>
  </si>
  <si>
    <t>&lt;b&gt;Stealth&lt;/b&gt;
&lt;b&gt;Divine Shield&lt;/b&gt;</t>
  </si>
  <si>
    <t>He used to be a librarian.  Old habits die hard.</t>
  </si>
  <si>
    <t>CS1_129</t>
  </si>
  <si>
    <t>Change a minion's Attack to be equal to its Health.</t>
  </si>
  <si>
    <t>Good idea: Buffing your minions.  Bad idea: Starting a conversation in the Barrens.</t>
  </si>
  <si>
    <t>TB_SPT_DPromoEnch3</t>
  </si>
  <si>
    <t>Shield Glare</t>
  </si>
  <si>
    <t>EX1_362</t>
  </si>
  <si>
    <t>Argent Protector</t>
  </si>
  <si>
    <t>&lt;b&gt;Battlecry:&lt;/b&gt; Give a friendly minion &lt;b&gt;Divine Shield&lt;/b&gt;.</t>
  </si>
  <si>
    <t>"I'm not saying you can dodge fireballs.  I'm saying with this shield, you won't have to."</t>
  </si>
  <si>
    <t>Give &lt;b&gt;Divine Shield&lt;/b&gt;.</t>
  </si>
  <si>
    <t>KAR_004</t>
  </si>
  <si>
    <t>Cat Trick</t>
  </si>
  <si>
    <t>&lt;b&gt;Secret:&lt;/b&gt; After your opponent casts a spell, summon a 4/2 Panther with &lt;b&gt;Stealth&lt;/b&gt;.</t>
  </si>
  <si>
    <t>"I know some new tricks, a lot of good tricks. I will show them to you. Medivh will not mind at all if I do."</t>
  </si>
  <si>
    <t>CFM_712_t18</t>
  </si>
  <si>
    <t>LOEA15_3</t>
  </si>
  <si>
    <t>Boneraptor</t>
  </si>
  <si>
    <t>&lt;b&gt;Battlecry:&lt;/b&gt;Take control of your opponent's weapon.</t>
  </si>
  <si>
    <t>EX1_093</t>
  </si>
  <si>
    <t>Defender of Argus</t>
  </si>
  <si>
    <t>&lt;b&gt;Battlecry:&lt;/b&gt; Give adjacent minions +1/+1 and &lt;b&gt;Taunt&lt;/b&gt;.</t>
  </si>
  <si>
    <t>You wouldn뭪 think that Argus would need this much defending.  But it does.</t>
  </si>
  <si>
    <t>EX1_598</t>
  </si>
  <si>
    <t>KARA_09_05</t>
  </si>
  <si>
    <t>CFM_712_t09</t>
  </si>
  <si>
    <t>OG_293f</t>
  </si>
  <si>
    <t>Dark Guardian</t>
  </si>
  <si>
    <t>EX1_014t</t>
  </si>
  <si>
    <t>Give a minion +1/+1.</t>
  </si>
  <si>
    <t>KAR_044a</t>
  </si>
  <si>
    <t>Steward</t>
  </si>
  <si>
    <t>OG_026</t>
  </si>
  <si>
    <t>Eternal Sentinel</t>
  </si>
  <si>
    <t>&lt;b&gt;Battlecry:&lt;/b&gt; Unlock your &lt;b&gt;Overloaded&lt;/b&gt; Mana Crystals.</t>
  </si>
  <si>
    <t>Just try to avoid eye contact.</t>
  </si>
  <si>
    <t>OG_047b</t>
  </si>
  <si>
    <t>Evolve Scales</t>
  </si>
  <si>
    <t>Gain 8 Armor.</t>
  </si>
  <si>
    <t>GVG_076</t>
  </si>
  <si>
    <t>Explosive Sheep</t>
  </si>
  <si>
    <t>&lt;b&gt;Deathrattle:&lt;/b&gt; Deal 2 damage to all minions.</t>
  </si>
  <si>
    <t>How is this supposed to work?  Your enemies think, "&lt;i&gt;Hey!&lt;/i&gt; Cute sheep!" and run over to cuddle it?</t>
  </si>
  <si>
    <t>LOEA15_1H</t>
  </si>
  <si>
    <t>KAR_026</t>
  </si>
  <si>
    <t>Protect the King!</t>
  </si>
  <si>
    <t>For each enemy minion, summon a 1/1 Pawn with &lt;b&gt;Taunt&lt;/b&gt;.</t>
  </si>
  <si>
    <t>Form ranks! Everyone into the King's Tuskarr Defense!</t>
  </si>
  <si>
    <t>KAR_A02_06e2</t>
  </si>
  <si>
    <t>Filled Up</t>
  </si>
  <si>
    <t>TB_CoOpv3_011</t>
  </si>
  <si>
    <t>Don't Push Me!</t>
  </si>
  <si>
    <t>He's getting angry....</t>
  </si>
  <si>
    <t>KARA_08_05H</t>
  </si>
  <si>
    <t>EX1_tk9</t>
  </si>
  <si>
    <t>LOEA16_4</t>
  </si>
  <si>
    <t>Timepiece of Horror</t>
  </si>
  <si>
    <t>Deal $10 damage randomly split among all enemies.</t>
  </si>
  <si>
    <t>CFM_753e</t>
  </si>
  <si>
    <t>+1/+1 from Grimestreet Outfitter.</t>
  </si>
  <si>
    <t>EX1_625t</t>
  </si>
  <si>
    <t>Mind Spike</t>
  </si>
  <si>
    <t>TB_SPT_DPromoCrate3</t>
  </si>
  <si>
    <t>Chest of Gold!</t>
  </si>
  <si>
    <t>&lt;b&gt;Deathrattle:&lt;/b&gt; Current turn player gains gold!</t>
  </si>
  <si>
    <t>EX1_170</t>
  </si>
  <si>
    <t>Emperor Cobra</t>
  </si>
  <si>
    <t>The Sholazar Basin is home to a lot of really horrible things. If you're going to visit, wear bug spray.  And plate armor.</t>
  </si>
  <si>
    <t>CFM_759</t>
  </si>
  <si>
    <t>Meanstreet Marshal</t>
  </si>
  <si>
    <t>&lt;b&gt;Deathrattle:&lt;/b&gt; If this minion has 2 or more Attack, draw a card.</t>
  </si>
  <si>
    <t>Remember, submit your bribes directly to the Marshal - it's the law!</t>
  </si>
  <si>
    <t>LOEA05_01</t>
  </si>
  <si>
    <t>KARA_04_01</t>
  </si>
  <si>
    <t>Dorothee</t>
  </si>
  <si>
    <t>Minions to the left have &lt;b&gt;Charge&lt;/b&gt;. Minions to the right have &lt;b&gt;Taunt&lt;/b&gt;.</t>
  </si>
  <si>
    <t>OG_291e</t>
  </si>
  <si>
    <t>Flickering Darkness</t>
  </si>
  <si>
    <t>Shadowcaster made this 1/1.</t>
  </si>
  <si>
    <t>CFM_621t22</t>
  </si>
  <si>
    <t>Kingsblood</t>
  </si>
  <si>
    <t>Draw 2 cards.</t>
  </si>
  <si>
    <t>KARA_09_03a</t>
  </si>
  <si>
    <t>Icky Imp</t>
  </si>
  <si>
    <t>&lt;b&gt;Deathrattle:&lt;/b&gt; Resummon this minion and Illhoof loses 2 Health.</t>
  </si>
  <si>
    <t>GVG_036</t>
  </si>
  <si>
    <t>Powermace</t>
  </si>
  <si>
    <t>&lt;b&gt;Deathrattle:&lt;/b&gt; Give a random friendly Mech +2/+2.</t>
  </si>
  <si>
    <t>People assume that shamans control the elements, but really, they have to ask them stuff and the elements are like, "Yeah ok, sure."</t>
  </si>
  <si>
    <t>CS2_033</t>
  </si>
  <si>
    <t>Water Elemental</t>
  </si>
  <si>
    <t>&lt;b&gt;Freeze&lt;/b&gt; any character damaged by this minion.</t>
  </si>
  <si>
    <t>Don't summon a water elemental at a party.  It'll dampen the mood.</t>
  </si>
  <si>
    <t>BRM_010</t>
  </si>
  <si>
    <t>&lt;b&gt;Choose One -&lt;/b&gt; Transform into a 5/2 minion; or a 2/5 minion.</t>
  </si>
  <si>
    <t>Druids who fought too long in Northrend were easily seduced by Ragnaros; a mug of hot chocolate was generally all it took.</t>
  </si>
  <si>
    <t>AT_063t</t>
  </si>
  <si>
    <t>Dreadscale</t>
  </si>
  <si>
    <t>At the end of your turn, deal 1 damage to all other minions.</t>
  </si>
  <si>
    <t>Let's be clear about this:  ACIDMAW is the sidekick.</t>
  </si>
  <si>
    <t>EX1_533</t>
  </si>
  <si>
    <t>Misdirection</t>
  </si>
  <si>
    <t>&lt;b&gt;Secret:&lt;/b&gt; When an enemy attacks your hero, instead it attacks another random character.</t>
  </si>
  <si>
    <t>Sometimes it's as simple as putting on a fake mustache and pointing at someone else.</t>
  </si>
  <si>
    <t>FP1_025</t>
  </si>
  <si>
    <t>Reincarnate</t>
  </si>
  <si>
    <t>Destroy a minion, then return it to life with full Health.</t>
  </si>
  <si>
    <t>It's like birth, except you're an adult and you were just dead a second ago.</t>
  </si>
  <si>
    <t>BRMA14_1H</t>
  </si>
  <si>
    <t>Omnotron Defense System</t>
  </si>
  <si>
    <t>CS2_032</t>
  </si>
  <si>
    <t>Flamestrike</t>
  </si>
  <si>
    <t>Deal $4 damage to all enemy minions.</t>
  </si>
  <si>
    <t>When the ground is on fire, you should &lt;i&gt;not&lt;/i&gt; stop, drop, and roll.</t>
  </si>
  <si>
    <t>EX1_080</t>
  </si>
  <si>
    <t>Secretkeeper</t>
  </si>
  <si>
    <t>Whenever a &lt;b&gt;Secret&lt;/b&gt; is played, gain +1/+1.</t>
  </si>
  <si>
    <t>She promises not to tell anyone about that thing you did last night with that one person.</t>
  </si>
  <si>
    <t>CS2_188</t>
  </si>
  <si>
    <t>Abusive Sergeant</t>
  </si>
  <si>
    <t>&lt;b&gt;Battlecry:&lt;/b&gt; Give a minion +2잸ttack this turn.</t>
  </si>
  <si>
    <t>ADD ME TO YOUR DECK, MAGGOT!</t>
  </si>
  <si>
    <t>Grant +2 Attack.</t>
  </si>
  <si>
    <t>LOEA09_10</t>
  </si>
  <si>
    <t>CS2_038</t>
  </si>
  <si>
    <t>Ancestral Spirit</t>
  </si>
  <si>
    <t>Give a minion "&lt;b&gt;Deathrattle:&lt;/b&gt; Resummon this minion."</t>
  </si>
  <si>
    <t>It was just a flesh wound.</t>
  </si>
  <si>
    <t>CFM_691</t>
  </si>
  <si>
    <t>Jade Swarmer</t>
  </si>
  <si>
    <t>&lt;b&gt;Stealth&lt;/b&gt;
&lt;b&gt;Deathrattle:&lt;/b&gt; Summon a{1} {0} &lt;b&gt;Jade Golem&lt;/b&gt;.</t>
  </si>
  <si>
    <t>He's so good at swarming, he can swarm all by himself!</t>
  </si>
  <si>
    <t>EX1_105</t>
  </si>
  <si>
    <t>Mountain Giant</t>
  </si>
  <si>
    <t>Costs (1) less for each other card in your hand.</t>
  </si>
  <si>
    <t>His mother said that he was just big boned.</t>
  </si>
  <si>
    <t>KARA_11_02</t>
  </si>
  <si>
    <t>Manastorm</t>
  </si>
  <si>
    <t>&lt;b&gt;Passive Hero Power&lt;/b&gt;
Players start with 10 Mana Crystals.</t>
  </si>
  <si>
    <t>CFM_065</t>
  </si>
  <si>
    <t>Volcanic Potion</t>
  </si>
  <si>
    <t>Deal $2 damage to all쟭inions.</t>
  </si>
  <si>
    <t>The secret ingredient in Kazakus's award-winning chili recipe.</t>
  </si>
  <si>
    <t>EX1_594</t>
  </si>
  <si>
    <t>Vaporize</t>
  </si>
  <si>
    <t>&lt;b&gt;Secret:&lt;/b&gt; When a minion attacks your hero, destroy it.</t>
  </si>
  <si>
    <t>Rumor has it that Deathwing brought about the Cataclysm after losing a game to this card.  We may never know the truth.</t>
  </si>
  <si>
    <t>CS2_074e</t>
  </si>
  <si>
    <t>Deadly Poison</t>
  </si>
  <si>
    <t>TU4d_001</t>
  </si>
  <si>
    <t>Hemet Nesingwary</t>
  </si>
  <si>
    <t>XXX_059</t>
  </si>
  <si>
    <t>Destroy Hero's Stuff</t>
  </si>
  <si>
    <t>Destroy target hero's hero power, weapon, deck, hand, minions, and secrets.</t>
  </si>
  <si>
    <t>GVG_074</t>
  </si>
  <si>
    <t>Kezan Mystic</t>
  </si>
  <si>
    <t>&lt;b&gt;Battlecry:&lt;/b&gt; Take control of a random enemy &lt;b&gt;Secret&lt;/b&gt;.</t>
  </si>
  <si>
    <t>They pretend to be wise and enlightened, but they mostly just hate to be left out of a secret.</t>
  </si>
  <si>
    <t>EX1_371</t>
  </si>
  <si>
    <t>Hand of Protection</t>
  </si>
  <si>
    <t>Give a minion &lt;b&gt;Divine Shield&lt;/b&gt;.</t>
  </si>
  <si>
    <t>This spell has been renamed so many times, even paladins don뭪 know what it should be called anymore.</t>
  </si>
  <si>
    <t>EX1_178ae</t>
  </si>
  <si>
    <t>LOEA16_10</t>
  </si>
  <si>
    <t>Hakkari Blood Goblet</t>
  </si>
  <si>
    <t>Transform a minion into a 2/1 Pit Snake.</t>
  </si>
  <si>
    <t>AT_101</t>
  </si>
  <si>
    <t>Pit Fighter</t>
  </si>
  <si>
    <t>What did the pits ever do to you?</t>
  </si>
  <si>
    <t>HERO_08</t>
  </si>
  <si>
    <t>OG_044</t>
  </si>
  <si>
    <t>Fandral Staghelm</t>
  </si>
  <si>
    <t>Your &lt;b&gt;Choose One&lt;/b&gt; cards have both effects combined.</t>
  </si>
  <si>
    <t>Always manages to mention "Back when I was creating the World Tree? in EVERY conversation. Sheesh! Enough already."</t>
  </si>
  <si>
    <t>EX1_155a</t>
  </si>
  <si>
    <t>+4 Attack.</t>
  </si>
  <si>
    <t>LOEA04_27</t>
  </si>
  <si>
    <t>Animated Statue</t>
  </si>
  <si>
    <t>You've disturbed the ancient statue...</t>
  </si>
  <si>
    <t>EX1_366e</t>
  </si>
  <si>
    <t>Justice Served</t>
  </si>
  <si>
    <t>EX1_613</t>
  </si>
  <si>
    <t>Edwin VanCleef</t>
  </si>
  <si>
    <t>&lt;b&gt;Combo:&lt;/b&gt; Gain +2/+2 for each card played earlier this turn.</t>
  </si>
  <si>
    <t>He led the Stonemasons in the reconstruction of Stormwind, and when the nobles refused to pay, he founded the Defias Brotherhood to, well, &lt;i&gt;deconstruct&lt;/i&gt; Stormwind.</t>
  </si>
  <si>
    <t>KAR_A02_01</t>
  </si>
  <si>
    <t>CRED_13</t>
  </si>
  <si>
    <t>Brian Schwab</t>
  </si>
  <si>
    <t>At the end of your turn, give a random minion +1 Attack.</t>
  </si>
  <si>
    <t>GVG_034</t>
  </si>
  <si>
    <t>Mech-Bear-Cat</t>
  </si>
  <si>
    <t>Whenever this minion takes damage, add a &lt;b&gt;Spare Part&lt;/b&gt; card to your hand.</t>
  </si>
  <si>
    <t>Crushes buildings with his BEAR hands.</t>
  </si>
  <si>
    <t>BRMC_84</t>
  </si>
  <si>
    <t>Dragonkin Spellcaster</t>
  </si>
  <si>
    <t>&lt;b&gt;Battlecry:&lt;/b&gt; Summon two 2/2 Whelps.</t>
  </si>
  <si>
    <t>EX1_062</t>
  </si>
  <si>
    <t>Old Murk-Eye</t>
  </si>
  <si>
    <t>&lt;b&gt;Charge&lt;/b&gt;. Has +1 Attack for each other Murloc on the battlefield.</t>
  </si>
  <si>
    <t>He's a legend among murlocs.  "Mrghllghghllghg!", they say.</t>
  </si>
  <si>
    <t>TB_KTRAF_10</t>
  </si>
  <si>
    <t>Whenever an enemy minion dies, summon a 1/1 Skeleton and give your other minions +1/+1.</t>
  </si>
  <si>
    <t>AT_089e</t>
  </si>
  <si>
    <t>Boneguarded</t>
  </si>
  <si>
    <t>TB_015</t>
  </si>
  <si>
    <t>Pirate</t>
  </si>
  <si>
    <t>OG_120</t>
  </si>
  <si>
    <t>Anomalus</t>
  </si>
  <si>
    <t>&lt;b&gt;Deathrattle:&lt;/b&gt; Deal 8 damage to all minions.</t>
  </si>
  <si>
    <t>That's short for "Anomnomnomnomalus".</t>
  </si>
  <si>
    <t>CFM_608</t>
  </si>
  <si>
    <t>Blastcrystal Potion</t>
  </si>
  <si>
    <t>Destroy a minion and one of your Mana Crystals.</t>
  </si>
  <si>
    <t>There's a fine line between "potion" and "grenade". Wait. Actually, there's not.</t>
  </si>
  <si>
    <t>XXX_060</t>
  </si>
  <si>
    <t>Damage All</t>
  </si>
  <si>
    <t>Set the Health of a character to 0.</t>
  </si>
  <si>
    <t>KARA_13_12</t>
  </si>
  <si>
    <t>Draw 2 cards.
Gain 10 Armor.</t>
  </si>
  <si>
    <t>TB_MechWar_Boss2_HeroPower</t>
  </si>
  <si>
    <t>Boom Bot Jr.</t>
  </si>
  <si>
    <t>&lt;b&gt;Hero Power&lt;/b&gt;
Deal 2 damage randomly split among all enemies.</t>
  </si>
  <si>
    <t>BRM_009</t>
  </si>
  <si>
    <t>Volcanic Lumberer</t>
  </si>
  <si>
    <t>&lt;b&gt;Taunt&lt;/b&gt;
Costs (1) less for each minion that died this turn.</t>
  </si>
  <si>
    <t>The roots, the roots, the roots is on fire!</t>
  </si>
  <si>
    <t>CS2_101_H1_AT_132</t>
  </si>
  <si>
    <t>KAR_A10_09</t>
  </si>
  <si>
    <t>White Queen</t>
  </si>
  <si>
    <t>PART_006a</t>
  </si>
  <si>
    <t>Switched</t>
  </si>
  <si>
    <t>Attack and Health have been swapped by Reversing Switch.</t>
  </si>
  <si>
    <t>CFM_712_t03</t>
  </si>
  <si>
    <t>EX1_561e</t>
  </si>
  <si>
    <t>Alexstrasza's Fire</t>
  </si>
  <si>
    <t>Health set to 15.</t>
  </si>
  <si>
    <t>GVG_101e</t>
  </si>
  <si>
    <t>Pure</t>
  </si>
  <si>
    <t>AT_049</t>
  </si>
  <si>
    <t>Thunder Bluff Valiant</t>
  </si>
  <si>
    <t>&lt;b&gt;Inspire:&lt;/b&gt; Give your Totems +2 Attack.</t>
  </si>
  <si>
    <t>Allowing totems to attack is not cheating.  I mean, there isn't anything in the rule books about it.</t>
  </si>
  <si>
    <t>KAR_A01_02e</t>
  </si>
  <si>
    <t>Reflection</t>
  </si>
  <si>
    <t>EX1_154b</t>
  </si>
  <si>
    <t>Wrath</t>
  </si>
  <si>
    <t>Deal $1 damage to a minion. Draw a card.</t>
  </si>
  <si>
    <t>CS2_025</t>
  </si>
  <si>
    <t>Arcane Explosion</t>
  </si>
  <si>
    <t>Deal $1 damage to all enemy minions.</t>
  </si>
  <si>
    <t>This spell is much better than Arcane Implosion.</t>
  </si>
  <si>
    <t>KAR_A02_03H</t>
  </si>
  <si>
    <t>Fork</t>
  </si>
  <si>
    <t>Plates have &lt;b&gt;Charge&lt;/b&gt;.</t>
  </si>
  <si>
    <t>CFM_694e</t>
  </si>
  <si>
    <t>Trained</t>
  </si>
  <si>
    <t>EX1_244e</t>
  </si>
  <si>
    <t>Totemic Might</t>
  </si>
  <si>
    <t>XXX_051</t>
  </si>
  <si>
    <t>Make Immune</t>
  </si>
  <si>
    <t>Permanently make a character &lt;b&gt;Immune&lt;/b&gt;.</t>
  </si>
  <si>
    <t>KAR_A10_02</t>
  </si>
  <si>
    <t>White Pawn</t>
  </si>
  <si>
    <t>BRMA03_3H</t>
  </si>
  <si>
    <t>AT_071</t>
  </si>
  <si>
    <t>Alexstrasza's Champion</t>
  </si>
  <si>
    <t>&lt;b&gt;Battlecry:&lt;/b&gt; If you're holding a Dragon, gain +1 Attack and &lt;b&gt;Charge&lt;/b&gt;.</t>
  </si>
  <si>
    <t>"Put more spikes on her.  No, more spikes.  What part of 'more spikes' do you not understand?  MORE SPIKES!" - Alexstrasza</t>
  </si>
  <si>
    <t>AT_073</t>
  </si>
  <si>
    <t>&lt;b&gt;Secret:&lt;/b&gt; When your turn starts, give your minions +1/+1.</t>
  </si>
  <si>
    <t>Competition can be an inspiration to improve oneself.  Or kill all the competitors.</t>
  </si>
  <si>
    <t>KAR_A02_02</t>
  </si>
  <si>
    <t>Spoon</t>
  </si>
  <si>
    <t>skele11</t>
  </si>
  <si>
    <t>NAX7_01</t>
  </si>
  <si>
    <t>Instructor Razuvious</t>
  </si>
  <si>
    <t>EX1_616</t>
  </si>
  <si>
    <t>Mana Wraith</t>
  </si>
  <si>
    <t>ALL minions cost (1) more.</t>
  </si>
  <si>
    <t>They come out at night to eat leftover mana crystals. "Mmmmmm," they say.</t>
  </si>
  <si>
    <t>EX1_259</t>
  </si>
  <si>
    <t>Lightning Storm</t>
  </si>
  <si>
    <t>Deal $2-$3 damage to all쟢nemy minions. &lt;b&gt;Overload:&lt;/b&gt; (2)</t>
  </si>
  <si>
    <t>An umbrella won't be effective, I'm afraid.</t>
  </si>
  <si>
    <t>BRMA05_2H</t>
  </si>
  <si>
    <t>&lt;b&gt;Hero Power&lt;/b&gt;
Deal 10 damage to the enemy hero if they have any unspent Mana.</t>
  </si>
  <si>
    <t>KARA_13_17</t>
  </si>
  <si>
    <t>Mark Moonwalker</t>
  </si>
  <si>
    <t>Portals cost (1) less. 
&lt;i&gt;Does not count as a minion.&lt;/i&gt;</t>
  </si>
  <si>
    <t>LOE_047</t>
  </si>
  <si>
    <t>Tomb Spider</t>
  </si>
  <si>
    <t>&lt;b&gt;Battlecry: Discover&lt;/b&gt; a Beast.</t>
  </si>
  <si>
    <t>Less serious than its cousin, the Grave Spider.</t>
  </si>
  <si>
    <t>OG_173a</t>
  </si>
  <si>
    <t>The Ancient One</t>
  </si>
  <si>
    <t>EX1_400</t>
  </si>
  <si>
    <t>Whirlwind</t>
  </si>
  <si>
    <t>Deal $1 damage to ALL쟭inions.</t>
  </si>
  <si>
    <t>The way to tell seasoned warriors from novice ones: the novices yell "wheeeee" while whirlwinding.</t>
  </si>
  <si>
    <t>KAR_069</t>
  </si>
  <si>
    <t>Swashburglar</t>
  </si>
  <si>
    <t>&lt;b&gt;Battlecry:&lt;/b&gt; Add a random class card to your hand &lt;i&gt;(from your opponent's class).&lt;/i&gt;</t>
  </si>
  <si>
    <t>Was almost named "Swashb-AAAARRHHH-gler"</t>
  </si>
  <si>
    <t>LOEA04_28b</t>
  </si>
  <si>
    <t>Wade Through</t>
  </si>
  <si>
    <t>Gain a Mana Crystal</t>
  </si>
  <si>
    <t>CRED_04</t>
  </si>
  <si>
    <t>Steven Gabriel</t>
  </si>
  <si>
    <t>&lt;b&gt;Battlecry:&lt;/b&gt; Summon a frothy beverage.</t>
  </si>
  <si>
    <t>TB_FactionWar_Hero_Annoy_Update</t>
  </si>
  <si>
    <t>Annoy-o-Tron Prime</t>
  </si>
  <si>
    <t>TB_SPT_DPromoSpellPortal2</t>
  </si>
  <si>
    <t>Stampede</t>
  </si>
  <si>
    <t>Summon 2 Hell Bovines. Give all Hell Bovines &lt;b&gt;Charge&lt;/b&gt;.</t>
  </si>
  <si>
    <t>CFM_712_t24</t>
  </si>
  <si>
    <t>CFM_712_t06</t>
  </si>
  <si>
    <t>TB_FW_Mortar</t>
  </si>
  <si>
    <t>Dwarf Demolitionist</t>
  </si>
  <si>
    <t>Whenever you play a card, deal 1-4 damage to a random enemy.</t>
  </si>
  <si>
    <t>XXX_043</t>
  </si>
  <si>
    <t>Mill 30</t>
  </si>
  <si>
    <t>Put 30 cards from a hero's deck into his graveyard.</t>
  </si>
  <si>
    <t>LOEA01_12</t>
  </si>
  <si>
    <t>EX1_609</t>
  </si>
  <si>
    <t>Snipe</t>
  </si>
  <si>
    <t>&lt;b&gt;Secret:&lt;/b&gt; After your opponent plays a minion, deal $4 damage to it.</t>
  </si>
  <si>
    <t>A great sniper hits the spot.  Just like a delicious flank of boar. Mmmmm.</t>
  </si>
  <si>
    <t>CS2_080</t>
  </si>
  <si>
    <t>Assassin's Blade</t>
  </si>
  <si>
    <t>Guaranteed to have been owned by a real assassin.   Certificate of authenticity included.</t>
  </si>
  <si>
    <t>CS2_017</t>
  </si>
  <si>
    <t>Shapeshift</t>
  </si>
  <si>
    <t>&lt;b&gt;Hero Power&lt;/b&gt;
+1 Attack this turn.    +1 Armor.</t>
  </si>
  <si>
    <t>EX1_016</t>
  </si>
  <si>
    <t>Sylvanas Windrunner</t>
  </si>
  <si>
    <t>&lt;b&gt;Deathrattle:&lt;/b&gt; Take
control of a random
enemy minion.</t>
  </si>
  <si>
    <t>Sylvanas was turned into the Banshee Queen by Arthas, but he probably should have just killed her because it just pissed her off.</t>
  </si>
  <si>
    <t>TB_CoOpv3_003</t>
  </si>
  <si>
    <t>Bamboozle</t>
  </si>
  <si>
    <t>Swap player's hands.</t>
  </si>
  <si>
    <t>CFM_621t11</t>
  </si>
  <si>
    <t>Lesser Potion</t>
  </si>
  <si>
    <t>Create a 1-Cost spell.</t>
  </si>
  <si>
    <t>TB_BRMA10_3H</t>
  </si>
  <si>
    <t>DEATHKNIGHT</t>
  </si>
  <si>
    <t>CFM_626e</t>
  </si>
  <si>
    <t>Fortitude</t>
  </si>
  <si>
    <t>AT_027e</t>
  </si>
  <si>
    <t>Master Summoner</t>
  </si>
  <si>
    <t>Costs (0).</t>
  </si>
  <si>
    <t>NEW1_026t</t>
  </si>
  <si>
    <t>Violet Apprentice</t>
  </si>
  <si>
    <t>CS2_056</t>
  </si>
  <si>
    <t>Life Tap</t>
  </si>
  <si>
    <t>&lt;b&gt;Hero Power&lt;/b&gt;
Draw a card and take $2 damage.</t>
  </si>
  <si>
    <t>AT_034e</t>
  </si>
  <si>
    <t>Laced</t>
  </si>
  <si>
    <t>Mekka3e</t>
  </si>
  <si>
    <t>Emboldened!</t>
  </si>
  <si>
    <t>EX1_604o</t>
  </si>
  <si>
    <t>Berserk</t>
  </si>
  <si>
    <t>EX1_590e</t>
  </si>
  <si>
    <t>Shadows of M'uru</t>
  </si>
  <si>
    <t>This minion has consumed Divine Shields and has increased Attack and Health.</t>
  </si>
  <si>
    <t>AT_132_SHAMANa</t>
  </si>
  <si>
    <t>LOEA09_1H</t>
  </si>
  <si>
    <t>CS2_017o</t>
  </si>
  <si>
    <t>Claws</t>
  </si>
  <si>
    <t>Your hero has +1 Attack this turn.</t>
  </si>
  <si>
    <t>GVG_023a</t>
  </si>
  <si>
    <t>Extra Sharp</t>
  </si>
  <si>
    <t>CS2_117</t>
  </si>
  <si>
    <t>Earthen Ring Farseer</t>
  </si>
  <si>
    <t>&lt;b&gt;Battlecry:&lt;/b&gt; Restore 3쟄ealth.</t>
  </si>
  <si>
    <t>He can see really far, and he doesn't use a telescope like those filthy pirates.</t>
  </si>
  <si>
    <t>Restore 3 Health.</t>
  </si>
  <si>
    <t>LOEA01_11he</t>
  </si>
  <si>
    <t>Heroic Mode</t>
  </si>
  <si>
    <t>+3/+3 if Phaerix controls the Rod.</t>
  </si>
  <si>
    <t>EX1_565</t>
  </si>
  <si>
    <t>Flametongue Totem</t>
  </si>
  <si>
    <t>Adjacent minions have +2잸ttack.</t>
  </si>
  <si>
    <t>Totemsmiths like to use the rarest woods for their totems.  There are even rumors of totems made of Ironbark Protectors.</t>
  </si>
  <si>
    <t>EX1_603</t>
  </si>
  <si>
    <t>Cruel Taskmaster</t>
  </si>
  <si>
    <t>&lt;b&gt;Battlecry:&lt;/b&gt; Deal 1 damage to a minion and give it +2잸ttack.</t>
  </si>
  <si>
    <t>"I'm going to need you to come in on Sunday." - Cruel Taskmaster</t>
  </si>
  <si>
    <t>Deal 1 damage and grant +2 Attack.</t>
  </si>
  <si>
    <t>TB_KTRAF_7</t>
  </si>
  <si>
    <t>At the end of your turn, deal 4 damage to a  random enemy.</t>
  </si>
  <si>
    <t>BRMA09_5</t>
  </si>
  <si>
    <t>Dismount</t>
  </si>
  <si>
    <t>&lt;b&gt;Hero Power&lt;/b&gt;
Summon Gyth. Get a new Hero Power.</t>
  </si>
  <si>
    <t>CFM_699e</t>
  </si>
  <si>
    <t>Seadevil Enchant</t>
  </si>
  <si>
    <t>LOE_030e</t>
  </si>
  <si>
    <t>Hollow</t>
  </si>
  <si>
    <t>Stats copied.</t>
  </si>
  <si>
    <t>BRMA09_3Ht</t>
  </si>
  <si>
    <t>GVG_017</t>
  </si>
  <si>
    <t>Call Pet</t>
  </si>
  <si>
    <t>Draw a card.
If it's a Beast, it costs (4) less.</t>
  </si>
  <si>
    <t>Real hunters tame hungry crabs.</t>
  </si>
  <si>
    <t>TB_CoOpv3_009e</t>
  </si>
  <si>
    <t>Going Nova</t>
  </si>
  <si>
    <t>It's about to blow!</t>
  </si>
  <si>
    <t>CFM_621t10</t>
  </si>
  <si>
    <t>Summon a 2/2 Demon.</t>
  </si>
  <si>
    <t>EX1_382</t>
  </si>
  <si>
    <t>Aldor Peacekeeper</t>
  </si>
  <si>
    <t>&lt;b&gt;Battlecry:&lt;/b&gt; Change an쟢nemy minion's Attack to 1.</t>
  </si>
  <si>
    <t>The Aldor hate two things: the Scryers and smooth jazz.</t>
  </si>
  <si>
    <t>Change Attack to 1.</t>
  </si>
  <si>
    <t>BRMA14_10</t>
  </si>
  <si>
    <t>EX1_581</t>
  </si>
  <si>
    <t>Sap</t>
  </si>
  <si>
    <t>Rogues love sappy movies.</t>
  </si>
  <si>
    <t>AT_013</t>
  </si>
  <si>
    <t>Choose a minion. Whenever it attacks, restore 4 Health to
your hero.</t>
  </si>
  <si>
    <t>The promise of glory is a powerful tool to get minions to do your bidding.  Only slightly less powerful than the promise of an ice cream bar!</t>
  </si>
  <si>
    <t>GVG_068a</t>
  </si>
  <si>
    <t>BRMA02_2</t>
  </si>
  <si>
    <t>EX1_287</t>
  </si>
  <si>
    <t>Counterspell</t>
  </si>
  <si>
    <t>&lt;b&gt;Secret:&lt;/b&gt; When your opponent casts a spell, &lt;b&gt;Counter&lt;/b&gt; it.</t>
  </si>
  <si>
    <t>What's the difference between a mage playing with Counterspell and a mage who isn't?  The mage who isn't is getting Pyroblasted in the face.</t>
  </si>
  <si>
    <t>TB_LevelUp_001</t>
  </si>
  <si>
    <t>Level Up!</t>
  </si>
  <si>
    <t>Level up all the spells in your hand and deck.</t>
  </si>
  <si>
    <t>BRMA09_1H</t>
  </si>
  <si>
    <t>Rend Blackhand</t>
  </si>
  <si>
    <t>LOEA07_24</t>
  </si>
  <si>
    <t>Spiked Decoy</t>
  </si>
  <si>
    <t>&lt;b&gt;Taunt&lt;/b&gt;
Can't attack.</t>
  </si>
  <si>
    <t>NAX15_04</t>
  </si>
  <si>
    <t>&lt;b&gt;Hero Power&lt;/b&gt;
Take control of a random enemy minion until end of turn.</t>
  </si>
  <si>
    <t>CFM_623</t>
  </si>
  <si>
    <t>Greater Arcane Missiles</t>
  </si>
  <si>
    <t>Shoot three missiles at random enemies that deal $3 damage each.</t>
  </si>
  <si>
    <t>Wow, and I thought Arcane Missiles was great!</t>
  </si>
  <si>
    <t>AT_116</t>
  </si>
  <si>
    <t>Wyrmrest Agent</t>
  </si>
  <si>
    <t>Keeping tabs on the Grand Tournament is priority #1 for the five mighty Dragonflights!</t>
  </si>
  <si>
    <t>LOEA02_10c</t>
  </si>
  <si>
    <t>CFM_621_m3</t>
  </si>
  <si>
    <t>XXX_024</t>
  </si>
  <si>
    <t>Damage Reflector</t>
  </si>
  <si>
    <t>Whenever this minion takes damage, deal 1 damage to ALL other characters.</t>
  </si>
  <si>
    <t>EX1_393</t>
  </si>
  <si>
    <t>Amani Berserker</t>
  </si>
  <si>
    <t>&lt;b&gt;Enrage:&lt;/b&gt; +3 Attack</t>
  </si>
  <si>
    <t>If an Amani berserker asks "Joo lookin' at me?!", the correct response is "Nah, mon".</t>
  </si>
  <si>
    <t>EX1_570</t>
  </si>
  <si>
    <t>Give your hero +4잸ttack this turn and 4 Armor.</t>
  </si>
  <si>
    <t>Chew your food!</t>
  </si>
  <si>
    <t>TB_PickYourFate_Confused</t>
  </si>
  <si>
    <t>Attack and Health swap at end of each turn.</t>
  </si>
  <si>
    <t>TB_SPT_Minion3</t>
  </si>
  <si>
    <t>Swordsman</t>
  </si>
  <si>
    <t>&lt;b&gt;Battlecry:&lt;/b&gt; Gain Attack and Health equal to Stormwind's Attack</t>
  </si>
  <si>
    <t>AT_042a</t>
  </si>
  <si>
    <t>Lion Form</t>
  </si>
  <si>
    <t>CS2_046</t>
  </si>
  <si>
    <t>Bloodlust</t>
  </si>
  <si>
    <t>Give your minions +3잸ttack this turn.</t>
  </si>
  <si>
    <t>blaarghghLLGHRHARAAHAHHH!!</t>
  </si>
  <si>
    <t>NEW1_041</t>
  </si>
  <si>
    <t>Stampeding Kodo</t>
  </si>
  <si>
    <t>&lt;b&gt;Battlecry:&lt;/b&gt; Destroy a random enemy minion with 2 or less Attack.</t>
  </si>
  <si>
    <t>This Kodo is so big that he can stampede by &lt;i&gt;himself&lt;/i&gt;.</t>
  </si>
  <si>
    <t>NAX2_01H</t>
  </si>
  <si>
    <t>CFM_815</t>
  </si>
  <si>
    <t>Wickerflame Burnbristle</t>
  </si>
  <si>
    <t>[x]&lt;b&gt;Divine Shield&lt;/b&gt;. &lt;b&gt;Taunt&lt;/b&gt;.
Damage dealt by this minion
also heals your hero.</t>
  </si>
  <si>
    <t>Wickerflame spent years as a recruit for the Goons, never making the big-time because he always fired his chest-cannon too slowly.  "Hey," he thought, "maybe if I keep my beard lit on fire, I can do this faster."  BOOM, promoted.</t>
  </si>
  <si>
    <t>BRMA09_5Ht</t>
  </si>
  <si>
    <t>Gyth</t>
  </si>
  <si>
    <t>GVG_095</t>
  </si>
  <si>
    <t>Goblin Sapper</t>
  </si>
  <si>
    <t>Has +4 Attack while your opponent has 6 or more cards in hand.</t>
  </si>
  <si>
    <t>He뭩 not such a binge exploder anymore. These days, he only explodes socially.</t>
  </si>
  <si>
    <t>GVG_050</t>
  </si>
  <si>
    <t>Bouncing Blade</t>
  </si>
  <si>
    <t>Deal $1 damage to a random minion. Repeat until a minion dies.</t>
  </si>
  <si>
    <t>Only goblins would think this was a good idea. Even they are starting to have their doubts.</t>
  </si>
  <si>
    <t>XXX_103</t>
  </si>
  <si>
    <t>Add 2 to Health</t>
  </si>
  <si>
    <t>Adds 2 health to a damaged character. Does NOT heal.</t>
  </si>
  <si>
    <t>XXX_018</t>
  </si>
  <si>
    <t>Destroy All Minions</t>
  </si>
  <si>
    <t>Destroy all minions.</t>
  </si>
  <si>
    <t>KARA_05_01e</t>
  </si>
  <si>
    <t>Trembling Before the Wolf</t>
  </si>
  <si>
    <t>Shrunk to a 1/1.</t>
  </si>
  <si>
    <t>XXX_009</t>
  </si>
  <si>
    <t>Enchant</t>
  </si>
  <si>
    <t>Enchant a minion with an empty enchant.</t>
  </si>
  <si>
    <t>ds1_whelptoken</t>
  </si>
  <si>
    <t>LOE_017e</t>
  </si>
  <si>
    <t>Watched</t>
  </si>
  <si>
    <t>Stats changed to 3/3.</t>
  </si>
  <si>
    <t>AT_021e</t>
  </si>
  <si>
    <t>Felrage</t>
  </si>
  <si>
    <t>CFM_754e</t>
  </si>
  <si>
    <t>Increased stats from Grimy Gadgeteer.</t>
  </si>
  <si>
    <t>EX1_316</t>
  </si>
  <si>
    <t>Give a friendly minion +4/+4 until end of turn. Then, it dies. Horribly.</t>
  </si>
  <si>
    <t>We cannot even describe how horrible the death is.  It's CRAZY bad!  Maybe worse than that.  Just don't do it.</t>
  </si>
  <si>
    <t>KAR_A01_01</t>
  </si>
  <si>
    <t>Magic Mirror</t>
  </si>
  <si>
    <t>OG_300</t>
  </si>
  <si>
    <t>The Boogeymonster</t>
  </si>
  <si>
    <t>Whenever this attacks and kills a minion, gain +2/+2.</t>
  </si>
  <si>
    <t>Has 20 years of training in classical ballet, but ALLLLLL he ever gets asked to do is boogie.</t>
  </si>
  <si>
    <t>EX1_593</t>
  </si>
  <si>
    <t>Nightblade</t>
  </si>
  <si>
    <t>&lt;b&gt;Battlecry: &lt;/b&gt;Deal 3 damage to the enemy hero.</t>
  </si>
  <si>
    <t>Your face is the place you'd probably least like a dagger, and where rogues are most likely to deliver them.</t>
  </si>
  <si>
    <t>TB_FW_OmegaMax</t>
  </si>
  <si>
    <t>Force-Tank OMEGA MAX</t>
  </si>
  <si>
    <t>&lt;b&gt;Divine Shield.&lt;/b&gt;
&lt;b&gt;Battlecry:&lt;/b&gt; Summon six Annoy-o-Trons</t>
  </si>
  <si>
    <t>AT_042t2</t>
  </si>
  <si>
    <t>Sabertooth Panther</t>
  </si>
  <si>
    <t>LOEA07_03h</t>
  </si>
  <si>
    <t>GAME_002</t>
  </si>
  <si>
    <t>Avatar of the Coin</t>
  </si>
  <si>
    <t>&lt;i&gt;You lost the coin flip, but gained a friend.&lt;/i&gt;</t>
  </si>
  <si>
    <t>GVG_056</t>
  </si>
  <si>
    <t>Iron Juggernaut</t>
  </si>
  <si>
    <t>&lt;b&gt;Battlecry:&lt;/b&gt; Shuffle a Mine into your opponent's deck. When drawn, it explodes for 10 damage.</t>
  </si>
  <si>
    <t>The Iron Juggernaut guards Orgrimmar and has just earned the "Employee of the Month" award!</t>
  </si>
  <si>
    <t>KARA_13_01</t>
  </si>
  <si>
    <t>Nazra Wildaxe</t>
  </si>
  <si>
    <t>BRM_003e</t>
  </si>
  <si>
    <t>Dragon's Might</t>
  </si>
  <si>
    <t>Costs (3) less this turn.</t>
  </si>
  <si>
    <t>BRMA09_6</t>
  </si>
  <si>
    <t>The True Warchief</t>
  </si>
  <si>
    <t>Destroy a Legendary minion.</t>
  </si>
  <si>
    <t>AT_035</t>
  </si>
  <si>
    <t>Beneath the Grounds</t>
  </si>
  <si>
    <t>Shuffle 3 Ambushes into your opponent's deck. When drawn, you summon a 4/4 Nerubian.</t>
  </si>
  <si>
    <t>Can you hold these eggs for just a second?  I promise they're not full of giant enraged undead spider things.</t>
  </si>
  <si>
    <t>LOE_019e</t>
  </si>
  <si>
    <t>TB_KTRAF_3</t>
  </si>
  <si>
    <t>At the end of your turn, summon a random Undead.</t>
  </si>
  <si>
    <t>EX1_160a</t>
  </si>
  <si>
    <t>Summon a Panther</t>
  </si>
  <si>
    <t>Summon a 3/2 Panther.</t>
  </si>
  <si>
    <t>BRMA12_2H</t>
  </si>
  <si>
    <t>CFM_630</t>
  </si>
  <si>
    <t>Counterfeit Coin</t>
  </si>
  <si>
    <t>There is something funny about this coin?can't quite put my finger on it?</t>
  </si>
  <si>
    <t>EX1_246</t>
  </si>
  <si>
    <t>Hex</t>
  </si>
  <si>
    <t>Transform a minion into a 0/1 Frog with &lt;b&gt;Taunt&lt;/b&gt;.</t>
  </si>
  <si>
    <t>If you Hex a Murloc... it really isn't much of a change, is it?</t>
  </si>
  <si>
    <t>EX1_582</t>
  </si>
  <si>
    <t>Dalaran Mage</t>
  </si>
  <si>
    <t>You don't see a lot of Dalaran warriors.</t>
  </si>
  <si>
    <t>KAR_036e</t>
  </si>
  <si>
    <t>Eating</t>
  </si>
  <si>
    <t>EX1_166a</t>
  </si>
  <si>
    <t>Moonfire</t>
  </si>
  <si>
    <t>AT_003</t>
  </si>
  <si>
    <t>Fallen Hero</t>
  </si>
  <si>
    <t>Your Hero Power deals 1 extra damage.</t>
  </si>
  <si>
    <t>And he can't get up.</t>
  </si>
  <si>
    <t>BRMA02_2_2c_TB</t>
  </si>
  <si>
    <t>Summon a 1/1 Spectator with &lt;b&gt;Taunt&lt;/b&gt;.</t>
  </si>
  <si>
    <t>CFM_621t30</t>
  </si>
  <si>
    <t>KARA_08_04</t>
  </si>
  <si>
    <t>Empowerment</t>
  </si>
  <si>
    <t>Give your hero +8 Attack this turn.</t>
  </si>
  <si>
    <t>CFM_666</t>
  </si>
  <si>
    <t>Grook Fu Master</t>
  </si>
  <si>
    <t>Grook Fu, the ancient Hozen art of bashing heads with a stick.</t>
  </si>
  <si>
    <t>BRMA14_4H</t>
  </si>
  <si>
    <t>Activate Toxitron</t>
  </si>
  <si>
    <t>&lt;b&gt;Hero Power&lt;/b&gt;
Activate Toxitron!</t>
  </si>
  <si>
    <t>EX1_066</t>
  </si>
  <si>
    <t>Acidic Swamp Ooze</t>
  </si>
  <si>
    <t>&lt;b&gt;Battlecry:&lt;/b&gt; Destroy your opponent's weapon.</t>
  </si>
  <si>
    <t>Oozes love Flamenco.  Don't ask.</t>
  </si>
  <si>
    <t>GVG_030ae</t>
  </si>
  <si>
    <t>Attack Mode</t>
  </si>
  <si>
    <t>EX1_166b</t>
  </si>
  <si>
    <t>Dispel</t>
  </si>
  <si>
    <t>AT_097</t>
  </si>
  <si>
    <t>Tournament Attendee</t>
  </si>
  <si>
    <t>He was so excited to get season tickets to this year's Grand Tournament.  He normally doesn't get them at first and has to buy them from Ogre scalpers.</t>
  </si>
  <si>
    <t>KAR_036</t>
  </si>
  <si>
    <t>Arcane Anomaly</t>
  </si>
  <si>
    <t>Whenever you cast a spell, give this minion
+1 Health.</t>
  </si>
  <si>
    <t>He used to get work as a Spatial Anomaly, but he got tired of having his polarity reversed.</t>
  </si>
  <si>
    <t>CRED_23</t>
  </si>
  <si>
    <t>Christopher Yim</t>
  </si>
  <si>
    <t>&lt;b&gt;Battlecry:&lt;/b&gt; Your emotes are now spoken in "Radio Voice."</t>
  </si>
  <si>
    <t>NEW1_024</t>
  </si>
  <si>
    <t>Captain Greenskin</t>
  </si>
  <si>
    <t>&lt;b&gt;Battlecry:&lt;/b&gt; Give your weapon +1/+1.</t>
  </si>
  <si>
    <t>He was &lt;i&gt;this close&lt;/i&gt; to piloting a massive juggernaut into Stormwind Harbor. If it weren't for those pesky kids!</t>
  </si>
  <si>
    <t>OG_096</t>
  </si>
  <si>
    <t>Twilight Darkmender</t>
  </si>
  <si>
    <t>&lt;b&gt;Battlecry:&lt;/b&gt; If your C'Thun  has at least 10 Attack, restore 10 Health to your hero.</t>
  </si>
  <si>
    <t>First she separates them from the lights, washes them in cold water, and hang-dries.</t>
  </si>
  <si>
    <t>LOE_053</t>
  </si>
  <si>
    <t>Djinni of Zephyrs</t>
  </si>
  <si>
    <t>After you cast a spell on another friendly minion, cast a copy of it on this one.</t>
  </si>
  <si>
    <t>If you want your wish granted, don't rub him the wrong way.</t>
  </si>
  <si>
    <t>XXX_108</t>
  </si>
  <si>
    <t>Set all minions to 1 health</t>
  </si>
  <si>
    <t>Set every minion's health to 1, and then explode in nothingness.</t>
  </si>
  <si>
    <t>EX1_103e</t>
  </si>
  <si>
    <t>Mrghlglhal</t>
  </si>
  <si>
    <t>CS2_049_H1_AT_132</t>
  </si>
  <si>
    <t>Totemic Slam</t>
  </si>
  <si>
    <t>&lt;b&gt;Hero Power&lt;/b&gt;
Summon a Totem of your choice.</t>
  </si>
  <si>
    <t>CFM_853e</t>
  </si>
  <si>
    <t>+1/+1 from Grimestreet Smuggler.</t>
  </si>
  <si>
    <t>CS2_221e</t>
  </si>
  <si>
    <t>Sharp!</t>
  </si>
  <si>
    <t>+2 Attack from Spiteful Smith.</t>
  </si>
  <si>
    <t>AT_125</t>
  </si>
  <si>
    <t>Icehowl</t>
  </si>
  <si>
    <t>&lt;b&gt;Charge&lt;/b&gt;
Can't attack heroes.</t>
  </si>
  <si>
    <t>This massive yeti just closes his eyes and charges at the nearest target.  The nearest Target is a couple blocks away and has sick deals on skateboards.</t>
  </si>
  <si>
    <t>EX1_564</t>
  </si>
  <si>
    <t>Faceless Manipulator</t>
  </si>
  <si>
    <t>&lt;b&gt;Battlecry:&lt;/b&gt; Choose a minion and become a copy of it.</t>
  </si>
  <si>
    <t>The Faceless Ones are servants of Yogg-Saron, and they feed on fear. Right now they are feeding on your fear of accidentally disenchanting all your good cards.</t>
  </si>
  <si>
    <t>Become a copy of a minion.</t>
  </si>
  <si>
    <t>GVG_041</t>
  </si>
  <si>
    <t>&lt;b&gt;Choose One -&lt;/b&gt; Summon 5 Wisps; or Give쟞 minion +5/+5 and &lt;b&gt;Taunt&lt;/b&gt;.</t>
  </si>
  <si>
    <t>Don't worry; we fired the person who named this card.</t>
  </si>
  <si>
    <t>CFM_661e</t>
  </si>
  <si>
    <t>Shrunk</t>
  </si>
  <si>
    <t>-3 Attack this turn.</t>
  </si>
  <si>
    <t>AT_119e</t>
  </si>
  <si>
    <t>Inspired</t>
  </si>
  <si>
    <t>BRM_010t</t>
  </si>
  <si>
    <t>TB_CoOpBossSpell_5</t>
  </si>
  <si>
    <t>Double Zap</t>
  </si>
  <si>
    <t>Deal Attack damage to both players.</t>
  </si>
  <si>
    <t>CFM_750</t>
  </si>
  <si>
    <t>Krul the Unshackled</t>
  </si>
  <si>
    <t>[x]&lt;b&gt;Battlecry:&lt;/b&gt; If your deck has
no duplicates, summon all
잻emons from your hand.?,9,7,9,LEGENDARY,True,Spicklefizz pondered his life choices as he looked at the chain around his neck. ""Become a warlock</t>
  </si>
  <si>
    <t xml:space="preserve"> they said. ""You get to enslave demons</t>
  </si>
  <si>
    <t xml:space="preserve"> they said."</t>
  </si>
  <si>
    <t>EX1_130a</t>
  </si>
  <si>
    <t>Defender</t>
  </si>
  <si>
    <t>NAX10_02H</t>
  </si>
  <si>
    <t>&lt;b&gt;Windfury&lt;/b&gt;
&lt;b&gt;Deathrattle:&lt;/b&gt; Put this weapon into your hand.</t>
  </si>
  <si>
    <t>EX1_622</t>
  </si>
  <si>
    <t>Shadow Word: Death</t>
  </si>
  <si>
    <t>Destroy a minion with 5쟯r more Attack.</t>
  </si>
  <si>
    <t>If you miss, it leaves a lightning-bolt-shaped scar on your target.</t>
  </si>
  <si>
    <t>EX1_577</t>
  </si>
  <si>
    <t>The Beast</t>
  </si>
  <si>
    <t>&lt;b&gt;Deathrattle:&lt;/b&gt; Summon a 3/3 Finkle Einhorn for your opponent.</t>
  </si>
  <si>
    <t>He lives in Blackrock Mountain.  He eats Gnomes.  That's pretty much it.</t>
  </si>
  <si>
    <t>AT_132_WARRIOR</t>
  </si>
  <si>
    <t>LOEA09_12</t>
  </si>
  <si>
    <t>CFM_621t28</t>
  </si>
  <si>
    <t>Summon an 8/8 Demon.</t>
  </si>
  <si>
    <t>KAR_a10_Boss1H_TB</t>
  </si>
  <si>
    <t>DREAM_03</t>
  </si>
  <si>
    <t>Emerald Drake</t>
  </si>
  <si>
    <t>GVG_092t</t>
  </si>
  <si>
    <t>KARA_08_02eH</t>
  </si>
  <si>
    <t>Nether Rage</t>
  </si>
  <si>
    <t>+8 Attack.</t>
  </si>
  <si>
    <t>CFM_621t17</t>
  </si>
  <si>
    <t>Gain 7 Armor.</t>
  </si>
  <si>
    <t>TB_BlingBrawl_Hero1e</t>
  </si>
  <si>
    <t>Sharpened</t>
  </si>
  <si>
    <t>+1 Attack</t>
  </si>
  <si>
    <t>BRMA13_7</t>
  </si>
  <si>
    <t>KAR_097</t>
  </si>
  <si>
    <t>Medivh, the Guardian</t>
  </si>
  <si>
    <t>&lt;b&gt;Battlecry:&lt;/b&gt; Equip Atiesh, Greatstaff of the Guardian.</t>
  </si>
  <si>
    <t>If you think the party's great now, just wait 'til he invites the orcs over!</t>
  </si>
  <si>
    <t>KARA_00_09</t>
  </si>
  <si>
    <t>Mage Armor</t>
  </si>
  <si>
    <t>KARA_08_02H</t>
  </si>
  <si>
    <t>&lt;b&gt;Hero Power&lt;/b&gt;
Give your hero +8 Attack this turn.</t>
  </si>
  <si>
    <t>TB_KTRAF_H_2</t>
  </si>
  <si>
    <t>NAX4_03H</t>
  </si>
  <si>
    <t>KARA_07_03heroic</t>
  </si>
  <si>
    <t>Murlocs Escaping!</t>
  </si>
  <si>
    <t>Summon two random Murlocs.</t>
  </si>
  <si>
    <t>CFM_690</t>
  </si>
  <si>
    <t>Jade Shuriken</t>
  </si>
  <si>
    <t>Deal $2 damage.
&lt;b&gt;Combo:&lt;/b&gt; Summon a{1} {0} &lt;b&gt;Jade Golem&lt;/b&gt;.</t>
  </si>
  <si>
    <t>Good news is, after you remove it from your wound, you can use it to pay your medical bills!</t>
  </si>
  <si>
    <t>GVG_104</t>
  </si>
  <si>
    <t>Hobgoblin</t>
  </si>
  <si>
    <t>Whenever you play a 1-Attack minion, give it +2/+2.</t>
  </si>
  <si>
    <t>Hobgoblins are meeting next week to discuss union benefits.  First on the list: dental plan.</t>
  </si>
  <si>
    <t>OG_321</t>
  </si>
  <si>
    <t>Crazed Worshipper</t>
  </si>
  <si>
    <t>&lt;b&gt;Taunt.&lt;/b&gt; Whenever this minion takes damage, give your C'Thun +1/+1 &lt;i&gt;(wherever it is).&lt;/i&gt;</t>
  </si>
  <si>
    <t>Every month they share a pancake breakfast with the Perfectly Rational Worshippers.</t>
  </si>
  <si>
    <t>EX1_409e</t>
  </si>
  <si>
    <t>Upgraded</t>
  </si>
  <si>
    <t>+1 Attack and +1 Durability.</t>
  </si>
  <si>
    <t>CFM_621t18</t>
  </si>
  <si>
    <t>Deal $4 damage to all minions.</t>
  </si>
  <si>
    <t>EX1_302</t>
  </si>
  <si>
    <t>Mortal Coil</t>
  </si>
  <si>
    <t>Deal $1 damage to a minion. If that kills it, draw a card.</t>
  </si>
  <si>
    <t>If your spells look like horrifying skulls, let's be honest, you should get to draw some cards.</t>
  </si>
  <si>
    <t>CFM_699</t>
  </si>
  <si>
    <t>Seadevil Stinger</t>
  </si>
  <si>
    <t>[x]&lt;b&gt;Battlecry:&lt;/b&gt; The next Murloc
you play this turn costs
쟄ealth instead of Mana.</t>
  </si>
  <si>
    <t>Pretty harmless unless you're a Seadevil.</t>
  </si>
  <si>
    <t>OG_295</t>
  </si>
  <si>
    <t>Cult Apothecary</t>
  </si>
  <si>
    <t>&lt;b&gt;Battlecry:&lt;/b&gt; For each enemy minion, restore 2 Health to your hero.</t>
  </si>
  <si>
    <t>Cults need pharmacists too.</t>
  </si>
  <si>
    <t>BRM_002</t>
  </si>
  <si>
    <t>Flamewaker</t>
  </si>
  <si>
    <t>After you cast a spell, deal 2 damage randomly split among all enemies.</t>
  </si>
  <si>
    <t>Flamewakers HATE being confused for Flamewalkers. They just wake up fire, they don뭪 walk on it. Walking on fire is CRAZY.</t>
  </si>
  <si>
    <t>AT_068e</t>
  </si>
  <si>
    <t>CS2_049_H1</t>
  </si>
  <si>
    <t>FP1_008</t>
  </si>
  <si>
    <t>Spectral Knight</t>
  </si>
  <si>
    <t>What do Faerie Dragons and Spectral Knights have in common?  They both love pasta!</t>
  </si>
  <si>
    <t>XXX_096</t>
  </si>
  <si>
    <t>AI Buddy - Damage Own Hero 5</t>
  </si>
  <si>
    <t>Spawn into play to smack your own hero for 5.</t>
  </si>
  <si>
    <t>EX1_169</t>
  </si>
  <si>
    <t>Innervate</t>
  </si>
  <si>
    <t>Gain 2 Mana Crystals this turn only.</t>
  </si>
  <si>
    <t>Some druids still have flashbacks from strangers yelling "Innervate me!!" at them.</t>
  </si>
  <si>
    <t>KAR_030a</t>
  </si>
  <si>
    <t>Pantry Spider</t>
  </si>
  <si>
    <t>&lt;b&gt;Battlecry:&lt;/b&gt; Summon a
1/3 Spider.</t>
  </si>
  <si>
    <t>You have to admit, they make a cute couple.</t>
  </si>
  <si>
    <t>XXX_100</t>
  </si>
  <si>
    <t>Yogg-Saron Test (Manual)</t>
  </si>
  <si>
    <t>&lt;b&gt;Battlecry:&lt;/b&gt; Cast each spell you've cast this game &lt;i&gt;(targets chosen randomly)&lt;/i&gt;.</t>
  </si>
  <si>
    <t>BRMA09_2</t>
  </si>
  <si>
    <t>&lt;b&gt;Hero Power&lt;/b&gt;
Summon three 1/1 Whelps. Get a new Hero Power.</t>
  </si>
  <si>
    <t>TB_ClassRandom_PickSecondClass</t>
  </si>
  <si>
    <t>Pick your second class</t>
  </si>
  <si>
    <t>KAR_075</t>
  </si>
  <si>
    <t>Moonglade Portal</t>
  </si>
  <si>
    <t>Restore #6 Health. Summon a random
6-Cost minion.</t>
  </si>
  <si>
    <t>Ain't no party like a Moonglade party 멵ause a Moonglade party got bears.</t>
  </si>
  <si>
    <t>LOE_116</t>
  </si>
  <si>
    <t>Reliquary Seeker</t>
  </si>
  <si>
    <t>&lt;b&gt;Battlecry:&lt;/b&gt; If you have 6 other minions, gain +4/+4.</t>
  </si>
  <si>
    <t>The Reliquary considers itself the equal of the League of Explorers.  The League of Explorers doesn't.</t>
  </si>
  <si>
    <t>BRMA07_2_2_TB</t>
  </si>
  <si>
    <t>&lt;b&gt;Hero Power&lt;/b&gt;
Destroy a random enemy minion.</t>
  </si>
  <si>
    <t>TB_Superfriends001e</t>
  </si>
  <si>
    <t>Facilitated</t>
  </si>
  <si>
    <t>The next legend you cast this turn costs (3) less.</t>
  </si>
  <si>
    <t>CS2_102_H1</t>
  </si>
  <si>
    <t>NAX15_04a</t>
  </si>
  <si>
    <t>Slave of Kel'Thuzad</t>
  </si>
  <si>
    <t>MINE!</t>
  </si>
  <si>
    <t>OG_254e</t>
  </si>
  <si>
    <t>Secretly Sated</t>
  </si>
  <si>
    <t>NAX11_03</t>
  </si>
  <si>
    <t>BRMA05_3e</t>
  </si>
  <si>
    <t>On Geddon's turn, deal 5 damage to all of your stuff.</t>
  </si>
  <si>
    <t>AT_014</t>
  </si>
  <si>
    <t>Shadowfiend</t>
  </si>
  <si>
    <t>Whenever you draw a card, reduce its Cost by (1).</t>
  </si>
  <si>
    <t>Hopes to be promoted to "Shadowfriend" someday.</t>
  </si>
  <si>
    <t>OG_281</t>
  </si>
  <si>
    <t>Beckoner of Evil</t>
  </si>
  <si>
    <t>Here, Evil!  C'mon boy!</t>
  </si>
  <si>
    <t>LOEA01_02</t>
  </si>
  <si>
    <t>Blessings of the Sun</t>
  </si>
  <si>
    <t>&lt;b&gt;Passive Hero Power&lt;/b&gt;
Whoever controls the Rod of the Sun is &lt;b&gt;Immune.&lt;/b&gt;</t>
  </si>
  <si>
    <t>OG_034</t>
  </si>
  <si>
    <t>Silithid Swarmer</t>
  </si>
  <si>
    <t>Can only attack if your hero attacked this turn.</t>
  </si>
  <si>
    <t>If your hero doesn't attack, it's just "Silithid Loner".</t>
  </si>
  <si>
    <t>EX1_155</t>
  </si>
  <si>
    <t>&lt;b&gt;Choose One -&lt;/b&gt; Give a minion +4 Attack; or +4 Health and &lt;b&gt;Taunt&lt;/b&gt;.</t>
  </si>
  <si>
    <t>Druids call it the "Mark of Nature."  Everyone else calls it "needing a bath."</t>
  </si>
  <si>
    <t>GVG_036e</t>
  </si>
  <si>
    <t>Powered</t>
  </si>
  <si>
    <t>CFM_342e</t>
  </si>
  <si>
    <t>Looted Blade</t>
  </si>
  <si>
    <t>KARA_07_03</t>
  </si>
  <si>
    <t>Murloc Escaping!</t>
  </si>
  <si>
    <t>Summon a random Murloc.</t>
  </si>
  <si>
    <t>GVG_038</t>
  </si>
  <si>
    <t>Crackle</t>
  </si>
  <si>
    <t>Deal $3-$6 damage. &lt;b&gt;Overload:&lt;/b&gt; (1)</t>
  </si>
  <si>
    <t>Snap! This card! Pop!</t>
  </si>
  <si>
    <t>TB_011</t>
  </si>
  <si>
    <t>Tarnished Coin</t>
  </si>
  <si>
    <t>BRMA14_1</t>
  </si>
  <si>
    <t>GVG_043</t>
  </si>
  <si>
    <t>&lt;b&gt;Battlecry:&lt;/b&gt; Give a random friendly minion +1 Attack.</t>
  </si>
  <si>
    <t>For the times when a regular bazooka just isn't enough.</t>
  </si>
  <si>
    <t>CS2_088</t>
  </si>
  <si>
    <t>Guardian of Kings</t>
  </si>
  <si>
    <t>&lt;b&gt;Battlecry:&lt;/b&gt; Restore 6 Health to your hero.</t>
  </si>
  <si>
    <t>Holy beings from the beyond are so clich?</t>
  </si>
  <si>
    <t>EX1_411e</t>
  </si>
  <si>
    <t>Bloodrage</t>
  </si>
  <si>
    <t>No durability loss.</t>
  </si>
  <si>
    <t>LOEA05_02</t>
  </si>
  <si>
    <t>NAX12_03H</t>
  </si>
  <si>
    <t>GVG_077</t>
  </si>
  <si>
    <t>Anima Golem</t>
  </si>
  <si>
    <t>At the end of each turn, destroy this minion if it's your only one.</t>
  </si>
  <si>
    <t>The Dark Animus is evil and mysterious and huge and unable to write sentences that utilize proper grammar.</t>
  </si>
  <si>
    <t>LOEA10_2</t>
  </si>
  <si>
    <t>&lt;b&gt;Hero Power&lt;/b&gt;
Draw cards until you have as many in hand as your opponent.</t>
  </si>
  <si>
    <t>GVG_117</t>
  </si>
  <si>
    <t>Gazlowe</t>
  </si>
  <si>
    <t>Whenever you cast a 1-mana spell, add a random Mech to your hand.</t>
  </si>
  <si>
    <t>Gazlowe was voted "Most Likely to Explode" in high school.</t>
  </si>
  <si>
    <t>CFM_685e</t>
  </si>
  <si>
    <t>+5/+5 from Don Han'Cho.</t>
  </si>
  <si>
    <t>EX1_046</t>
  </si>
  <si>
    <t>Dark Iron Dwarf</t>
  </si>
  <si>
    <t>Guardians of Dark Iron Ore.  Perhaps the most annoying ore, given where you have to forge it.</t>
  </si>
  <si>
    <t>Give +2 Attack.</t>
  </si>
  <si>
    <t>KAR_204</t>
  </si>
  <si>
    <t>Onyx Bishop</t>
  </si>
  <si>
    <t>&lt;b&gt;Battlecry:&lt;/b&gt; Summon a friendly minion that died this game.</t>
  </si>
  <si>
    <t>B4 is a nice place to visit, but he wouldn't want to live there.</t>
  </si>
  <si>
    <t>GVG_019</t>
  </si>
  <si>
    <t>Deal $5 damage to a minion.  If it's a friendly Demon, give it +5/+5 instead.</t>
  </si>
  <si>
    <t>Virtually every member of the pro demon lobby is a warlock. Weird.</t>
  </si>
  <si>
    <t>EX1_507e</t>
  </si>
  <si>
    <t>Mrgglaargl!</t>
  </si>
  <si>
    <t>+2/+1 from Murloc Warleader.</t>
  </si>
  <si>
    <t>OG_080ae</t>
  </si>
  <si>
    <t>Bloodthistle</t>
  </si>
  <si>
    <t>KAR_025</t>
  </si>
  <si>
    <t>Kara Kazham!</t>
  </si>
  <si>
    <t>Summon a 1/1 Candle, 2/2 Broom, and 3/3 Teapot.</t>
  </si>
  <si>
    <t>This is what happens when you tell Khadgar to set the table.</t>
  </si>
  <si>
    <t>CFM_025</t>
  </si>
  <si>
    <t>Wind-up Burglebot</t>
  </si>
  <si>
    <t>Whenever this attacks a minion and survives, draw쟞 card.</t>
  </si>
  <si>
    <t>Don't blame the bot for his crimes...  Blame whoever keeps winding him up!</t>
  </si>
  <si>
    <t>XXX_013</t>
  </si>
  <si>
    <t>Discard</t>
  </si>
  <si>
    <t>Choose a hero.  That hero's controller discards his hand.</t>
  </si>
  <si>
    <t>TB_PickYourFate_9_EnchMinion</t>
  </si>
  <si>
    <t>Bonus</t>
  </si>
  <si>
    <t>Your &lt;b&gt;Deathrattle&lt;/b&gt; minions have +1/+1.</t>
  </si>
  <si>
    <t>CFM_120</t>
  </si>
  <si>
    <t>Mistress of Mixtures</t>
  </si>
  <si>
    <t>&lt;b&gt;Deathrattle:&lt;/b&gt; Restore 4 Health to both players.</t>
  </si>
  <si>
    <t>Her favorite mixture is cola and lime.</t>
  </si>
  <si>
    <t>CS2_073e2</t>
  </si>
  <si>
    <t>Cold Blood</t>
  </si>
  <si>
    <t>NAX5_03</t>
  </si>
  <si>
    <t>Mindpocalypse</t>
  </si>
  <si>
    <t>Both players draw 2 cards and gain a Mana Crystal.</t>
  </si>
  <si>
    <t>BRMA10_5</t>
  </si>
  <si>
    <t>XXX_021</t>
  </si>
  <si>
    <t>Restore All Health</t>
  </si>
  <si>
    <t>Restore all Health to a character.</t>
  </si>
  <si>
    <t>BRMA04_3</t>
  </si>
  <si>
    <t>&lt;b&gt;Deathrattle:&lt;/b&gt; Deal 1 damage to the enemy hero for each Firesworn that died this turn.</t>
  </si>
  <si>
    <t>KARA_04_01h</t>
  </si>
  <si>
    <t>NAX15_02</t>
  </si>
  <si>
    <t>&lt;b&gt;Hero Power&lt;/b&gt;
Deal 2 damage to the enemy hero and &lt;b&gt;Freeze&lt;/b&gt; it.</t>
  </si>
  <si>
    <t>PART_003</t>
  </si>
  <si>
    <t>Rusty Horn</t>
  </si>
  <si>
    <t>Give a minion &lt;b&gt;Taunt&lt;/b&gt;.</t>
  </si>
  <si>
    <t>KARA_09_01heroic</t>
  </si>
  <si>
    <t>XXX_027</t>
  </si>
  <si>
    <t>Server Crash</t>
  </si>
  <si>
    <t>Crash the Server.  DON'T BE A FOOL.</t>
  </si>
  <si>
    <t>KARA_09_07</t>
  </si>
  <si>
    <t>HERO_09</t>
  </si>
  <si>
    <t>Anduin Wrynn</t>
  </si>
  <si>
    <t>OG_249</t>
  </si>
  <si>
    <t>Infested Tauren</t>
  </si>
  <si>
    <t>&lt;b&gt;Taunt&lt;/b&gt;
&lt;b&gt;Deathrattle:&lt;/b&gt; Summon a 2/2 Slime.</t>
  </si>
  <si>
    <t>The Overmind and the Old Gods are surprisingly similar.</t>
  </si>
  <si>
    <t>GVG_122</t>
  </si>
  <si>
    <t>Wee Spellstopper</t>
  </si>
  <si>
    <t>Adjacent minions can't be targeted by spells or Hero Powers.</t>
  </si>
  <si>
    <t>Bane of spellcasters and spelling bees everywhere.</t>
  </si>
  <si>
    <t>GVG_092</t>
  </si>
  <si>
    <t>Gnomish Experimenter</t>
  </si>
  <si>
    <t>&lt;b&gt;Battlecry:&lt;/b&gt; Draw a card. If it's a minion, transform it into a Chicken.</t>
  </si>
  <si>
    <t>He's legitimately surprised every time he turns himself into a chicken.</t>
  </si>
  <si>
    <t>LOE_105e</t>
  </si>
  <si>
    <t>Explorer's Hat</t>
  </si>
  <si>
    <t>+1/+1. &lt;b&gt;Deathrattle:&lt;/b&gt; Add an Explorer's Hat to your hand.</t>
  </si>
  <si>
    <t>KAR_044</t>
  </si>
  <si>
    <t>Moroes</t>
  </si>
  <si>
    <t>&lt;b&gt;Stealth&lt;/b&gt;
At the end of your turn, summon a 1/1 Steward.</t>
  </si>
  <si>
    <t>Moroes runs an army of stewards, but still ends up inflating the balloons himself.</t>
  </si>
  <si>
    <t>TB_CoOpBossSpell_6</t>
  </si>
  <si>
    <t>Kill the Lorewalker</t>
  </si>
  <si>
    <t>Destroy Lorewalker Cho.</t>
  </si>
  <si>
    <t>BRM_020</t>
  </si>
  <si>
    <t>Dragonkin Sorcerer</t>
  </si>
  <si>
    <t>Whenever &lt;b&gt;you&lt;/b&gt; target this minion with a spell, gain +1/+1.</t>
  </si>
  <si>
    <t>Dragonkin Sorcerers be all "I'm a wizard" and everyone else be all "daaaaang".</t>
  </si>
  <si>
    <t>OG_156</t>
  </si>
  <si>
    <t>Bilefin Tidehunter</t>
  </si>
  <si>
    <t>&lt;b&gt;Battlecry:&lt;/b&gt; Summon a 1/1 Ooze with &lt;b&gt;Taunt&lt;/b&gt;.</t>
  </si>
  <si>
    <t>Bile actually makes for surprisingly sturdy fins.</t>
  </si>
  <si>
    <t>AT_035t</t>
  </si>
  <si>
    <t>Ambush!</t>
  </si>
  <si>
    <t>When you draw this, summon a 4/4 Nerubian for your opponent. Draw a card.</t>
  </si>
  <si>
    <t>EX1_102</t>
  </si>
  <si>
    <t>Demolisher</t>
  </si>
  <si>
    <t>At the start of your turn, deal 2 damage to a random enemy.</t>
  </si>
  <si>
    <t>Laying siege isn't fun for anyone.  It's not even all that effective, now that everyone has a flying mount.</t>
  </si>
  <si>
    <t>KARA_00_02a</t>
  </si>
  <si>
    <t>Abyssal</t>
  </si>
  <si>
    <t>TB_DeckRecipe_MyDeckID</t>
  </si>
  <si>
    <t>My Deck ID</t>
  </si>
  <si>
    <t>TB_GreatCurves_01</t>
  </si>
  <si>
    <t>TB_ClockworkCardDealer</t>
  </si>
  <si>
    <t>EX1_043</t>
  </si>
  <si>
    <t>Twilight Drake</t>
  </si>
  <si>
    <t>&lt;b&gt;Battlecry:&lt;/b&gt; Gain +1 Health for each card in your hand.</t>
  </si>
  <si>
    <t>Twilight drakes feed on Mystical Energy.  And Tacos.</t>
  </si>
  <si>
    <t>CRED_35</t>
  </si>
  <si>
    <t>Max McCall</t>
  </si>
  <si>
    <t>Your emotes have no cooldown and can't be squelched.</t>
  </si>
  <si>
    <t>EX1_096</t>
  </si>
  <si>
    <t>Loot Hoarder</t>
  </si>
  <si>
    <t>Always roll need.</t>
  </si>
  <si>
    <t>BRMA12_3</t>
  </si>
  <si>
    <t>While this is in your hand, take 1 damage at the start of your turn.</t>
  </si>
  <si>
    <t>TB_SPT_Minion1e</t>
  </si>
  <si>
    <t>Will of Stormwind</t>
  </si>
  <si>
    <t>Stormwind is granting this card Health.</t>
  </si>
  <si>
    <t>BRMA05_3He</t>
  </si>
  <si>
    <t>On Geddon's turn, deal 10 damage to all of your stuff.</t>
  </si>
  <si>
    <t>GVG_069a</t>
  </si>
  <si>
    <t>Repairs!</t>
  </si>
  <si>
    <t>+4 Health.</t>
  </si>
  <si>
    <t>AT_037t</t>
  </si>
  <si>
    <t>Sapling</t>
  </si>
  <si>
    <t>OG_072</t>
  </si>
  <si>
    <t>Journey Below</t>
  </si>
  <si>
    <t>&lt;b&gt;Discover&lt;/b&gt; a &lt;b&gt;Deathrattle&lt;/b&gt; card.</t>
  </si>
  <si>
    <t>Don't stop believing there's something below.</t>
  </si>
  <si>
    <t>CFM_614e</t>
  </si>
  <si>
    <t>Savage Mark</t>
  </si>
  <si>
    <t>LOEA07_20</t>
  </si>
  <si>
    <t>Boom!</t>
  </si>
  <si>
    <t>Deal $3 damage to all enemy minions.</t>
  </si>
  <si>
    <t>EX1_534</t>
  </si>
  <si>
    <t>Savannah Highmane</t>
  </si>
  <si>
    <t>&lt;b&gt;Deathrattle:&lt;/b&gt; Summon two 2/2 Hyenas.</t>
  </si>
  <si>
    <t>In the jungle, the mighty jungle, the lion gets slowly consumed by hyenas.</t>
  </si>
  <si>
    <t>KAR_025c</t>
  </si>
  <si>
    <t>Teapot</t>
  </si>
  <si>
    <t>NEW1_011</t>
  </si>
  <si>
    <t>Kor'kron Elite</t>
  </si>
  <si>
    <t>The Kor'kron are the elite forces of Garrosh Hellscream. Let's just say you don't want to run into these guys while wearing a blue tabard.</t>
  </si>
  <si>
    <t>AT_022</t>
  </si>
  <si>
    <t>Fist of Jaraxxus</t>
  </si>
  <si>
    <t>When you play or discard this, deal $4 damage to a random enemy.</t>
  </si>
  <si>
    <t>* Not actually Jaraxxus' fist.</t>
  </si>
  <si>
    <t>TU4b_001</t>
  </si>
  <si>
    <t>AT_045ee</t>
  </si>
  <si>
    <t>Mistcaller Deck Ench</t>
  </si>
  <si>
    <t>TB_SPT_Minion2e</t>
  </si>
  <si>
    <t>Emboldened</t>
  </si>
  <si>
    <t>Standard Bearer is granting +2 Attack to this minion.</t>
  </si>
  <si>
    <t>NAX7_02</t>
  </si>
  <si>
    <t>Understudy</t>
  </si>
  <si>
    <t>EX1_379e</t>
  </si>
  <si>
    <t>Repentance</t>
  </si>
  <si>
    <t>Health reduced to 1.</t>
  </si>
  <si>
    <t>TB_Superfriends002e</t>
  </si>
  <si>
    <t>Draw Offensive Play</t>
  </si>
  <si>
    <t>Draw Offensive Play on first, third, and fifth turn</t>
  </si>
  <si>
    <t>KAR_A10_06</t>
  </si>
  <si>
    <t>Black Bishop</t>
  </si>
  <si>
    <t>CS2_073e</t>
  </si>
  <si>
    <t>TB_FW_ImbaTron</t>
  </si>
  <si>
    <t>Annoy-o-p-Tron</t>
  </si>
  <si>
    <t>&lt;b&gt;Battlecry:&lt;/b&gt; Summon Annoy-o-Tron and Psych-o-Tron.</t>
  </si>
  <si>
    <t>EX1_611e</t>
  </si>
  <si>
    <t>Trapped</t>
  </si>
  <si>
    <t>Will be &lt;b&gt;Frozen&lt;/b&gt; again at the start of the next turn.</t>
  </si>
  <si>
    <t>AT_018</t>
  </si>
  <si>
    <t>Confessor Paletress</t>
  </si>
  <si>
    <t>&lt;b&gt;Inspire:&lt;/b&gt; Summon a random &lt;b&gt;Legendary&lt;/b&gt; minion.</t>
  </si>
  <si>
    <t>She sees into your past and makes you face your fears.  Most common fear:  Getting Majordomo out of Sneed's Old Shredder.</t>
  </si>
  <si>
    <t>CFM_621t8</t>
  </si>
  <si>
    <t>FP1_011</t>
  </si>
  <si>
    <t>Webspinner</t>
  </si>
  <si>
    <t>&lt;b&gt;Deathrattle:&lt;/b&gt; Add a random Beast card to your hand.</t>
  </si>
  <si>
    <t>Spider cocoons are like little pi?tas!</t>
  </si>
  <si>
    <t>BRM_001</t>
  </si>
  <si>
    <t>Solemn Vigil</t>
  </si>
  <si>
    <t>Draw 2 cards. Costs (1) less for each minion that died this turn.</t>
  </si>
  <si>
    <t>Each year, folk gather in front of Blackrock Mountain to mourn those who were mind-controlled into the lava.</t>
  </si>
  <si>
    <t>LOEA02_10</t>
  </si>
  <si>
    <t>Wish for Companionship</t>
  </si>
  <si>
    <t>&lt;b&gt;Discover&lt;/b&gt; a Companion.</t>
  </si>
  <si>
    <t>NEW1_008</t>
  </si>
  <si>
    <t>Ancient of Lore</t>
  </si>
  <si>
    <t>&lt;b&gt;Choose One -&lt;/b&gt; Draw a card; or Restore 5 Health.</t>
  </si>
  <si>
    <t>Go ahead, carve your initials in him.</t>
  </si>
  <si>
    <t>AT_132_PRIEST</t>
  </si>
  <si>
    <t>Heal</t>
  </si>
  <si>
    <t>&lt;b&gt;Hero Power&lt;/b&gt;
Restore #4 Health.</t>
  </si>
  <si>
    <t>EX1_241</t>
  </si>
  <si>
    <t>Lava Burst</t>
  </si>
  <si>
    <t>Deal $5 damage. &lt;b&gt;Overload:&lt;/b&gt; (2)</t>
  </si>
  <si>
    <t>It's like an ocean of liquid magma in your mouth!</t>
  </si>
  <si>
    <t>CS2_201</t>
  </si>
  <si>
    <t>Core Hound</t>
  </si>
  <si>
    <t>You don뭪 tame a Core Hound. You just train it to eat someone else before it eats you.</t>
  </si>
  <si>
    <t>CS1_042</t>
  </si>
  <si>
    <t>Goldshire Footman</t>
  </si>
  <si>
    <t>If 1/2 minions are all that is defending Goldshire, you would think it would have been overrun years ago.</t>
  </si>
  <si>
    <t>TB_Blizzcon2016_LotusEnchant</t>
  </si>
  <si>
    <t>The Jade Lotus</t>
  </si>
  <si>
    <t>EX1_539</t>
  </si>
  <si>
    <t>Kill Command</t>
  </si>
  <si>
    <t>Deal $3 damage. If you control a Beast, deal
$5 damage instead.</t>
  </si>
  <si>
    <t>"Kill!", he commanded.</t>
  </si>
  <si>
    <t>CS2_083e</t>
  </si>
  <si>
    <t>+1 Attack this turn.</t>
  </si>
  <si>
    <t>EX1_010</t>
  </si>
  <si>
    <t>Worgen Infiltrator</t>
  </si>
  <si>
    <t>If you want to stop a worgen from infiltrating, just yell, "No! Bad boy!"</t>
  </si>
  <si>
    <t>TB_Dorothee_001</t>
  </si>
  <si>
    <t>AT_006</t>
  </si>
  <si>
    <t>Dalaran Aspirant</t>
  </si>
  <si>
    <t>&lt;b&gt;Inspire:&lt;/b&gt; Gain &lt;b&gt;Spell Damage +1&lt;/b&gt;.</t>
  </si>
  <si>
    <t>Is he aspiring or inspiring?  Make up your mind!</t>
  </si>
  <si>
    <t>FP1_021</t>
  </si>
  <si>
    <t>Death's Bite</t>
  </si>
  <si>
    <t>"Take a bite outta Death." - McScruff the Deathlord</t>
  </si>
  <si>
    <t>EX1_596</t>
  </si>
  <si>
    <t>Demonfire</t>
  </si>
  <si>
    <t>Deal $2 damage to a minion. If it뭩 a friendly Demon, give it +2/+2 instead.</t>
  </si>
  <si>
    <t>Demonfire is like regular fire except for IT NEVER STOPS BURNING HELLLPPP</t>
  </si>
  <si>
    <t>AT_112</t>
  </si>
  <si>
    <t>Master Jouster</t>
  </si>
  <si>
    <t>&lt;b&gt;Battlecry:&lt;/b&gt; Reveal a minion in each deck. If yours costs more, gain &lt;b&gt;Taunt&lt;/b&gt; and &lt;b&gt;Divine Shield&lt;/b&gt;.</t>
  </si>
  <si>
    <t>Needs just a few more ratings points to become Grandmaster Jouster.</t>
  </si>
  <si>
    <t>AT_076</t>
  </si>
  <si>
    <t>Murloc Knight</t>
  </si>
  <si>
    <t>&lt;b&gt;Inspire:&lt;/b&gt; Summon a random Murloc.</t>
  </si>
  <si>
    <t>Hee hee!  Look at his cute little feet.</t>
  </si>
  <si>
    <t>AT_002</t>
  </si>
  <si>
    <t>Effigy</t>
  </si>
  <si>
    <t>&lt;b&gt;Secret:&lt;/b&gt; When a friendly minion dies, summon a random minion with the same Cost.</t>
  </si>
  <si>
    <t>Burning man, brah.</t>
  </si>
  <si>
    <t>PlaceholderCard</t>
  </si>
  <si>
    <t>BRMA07_1</t>
  </si>
  <si>
    <t>Highlord Omokk</t>
  </si>
  <si>
    <t>LOE_051</t>
  </si>
  <si>
    <t>Jungle Moonkin</t>
  </si>
  <si>
    <t>Both players have
&lt;b&gt;Spell Damage +2&lt;/b&gt;.</t>
  </si>
  <si>
    <t>The REAL angry chicken!</t>
  </si>
  <si>
    <t>EX1_573a</t>
  </si>
  <si>
    <t>Give your other minions +2/+2.</t>
  </si>
  <si>
    <t>CFM_602b</t>
  </si>
  <si>
    <t>Shuffle 3 Jade Idols into your deck.</t>
  </si>
  <si>
    <t>EX1_563</t>
  </si>
  <si>
    <t>Malygos</t>
  </si>
  <si>
    <t>&lt;b&gt;Spell Damage +5&lt;/b&gt;</t>
  </si>
  <si>
    <t>Malygos hates it when mortals use magic.  He gets so mad!</t>
  </si>
  <si>
    <t>GVG_075</t>
  </si>
  <si>
    <t>Ship's Cannon</t>
  </si>
  <si>
    <t>After you summon a Pirate, deal 2 damage to a random enemy.</t>
  </si>
  <si>
    <t>If you hear someone yell, "Cannonball!" you're about to get wet. Or crushed.</t>
  </si>
  <si>
    <t>GAME_006</t>
  </si>
  <si>
    <t>NOOOOOOOOOOOO</t>
  </si>
  <si>
    <t>Somehow, the card you USED to have has been deleted.  Here, have this one instead!</t>
  </si>
  <si>
    <t>Even your flavor text has been deleted. Dang.</t>
  </si>
  <si>
    <t>GVG_010</t>
  </si>
  <si>
    <t>Velen's Chosen</t>
  </si>
  <si>
    <t>Give a minion +2/+4 and &lt;b&gt;Spell Damage +1&lt;/b&gt;.</t>
  </si>
  <si>
    <t>Velen wrote a "Lovely Card" for Tyrande with a picture of the Deeprun Tram that said "I Choo-Choo-Choose you!"</t>
  </si>
  <si>
    <t>BRMA07_1H</t>
  </si>
  <si>
    <t>FP1_023e</t>
  </si>
  <si>
    <t>Power of the Ziggurat</t>
  </si>
  <si>
    <t>GVG_058</t>
  </si>
  <si>
    <t>Shielded Minibot</t>
  </si>
  <si>
    <t>He chooses to believe what he is programmed to believe!</t>
  </si>
  <si>
    <t>CFM_606t</t>
  </si>
  <si>
    <t>Crystal</t>
  </si>
  <si>
    <t>CRED_43</t>
  </si>
  <si>
    <t>Jon Bankard</t>
  </si>
  <si>
    <t>50% chance to be 100% right.</t>
  </si>
  <si>
    <t>EX1_360</t>
  </si>
  <si>
    <t>Humility</t>
  </si>
  <si>
    <t>Change a minion's Attack to 1.</t>
  </si>
  <si>
    <t>This card makes something really damp.  Oh wait.  That's "Humidity."</t>
  </si>
  <si>
    <t>OG_028</t>
  </si>
  <si>
    <t>Thing from Below</t>
  </si>
  <si>
    <t>[x]&lt;b&gt;Taunt&lt;/b&gt;
Costs (1) less for each
Totem you've summoned
this game.</t>
  </si>
  <si>
    <t>Just can't resist the opportunity to hang around with a bunch of totems.</t>
  </si>
  <si>
    <t>LOEA04_06a</t>
  </si>
  <si>
    <t>Swing Across</t>
  </si>
  <si>
    <t>Take 10 damage or no damage, at random.</t>
  </si>
  <si>
    <t>AT_042t</t>
  </si>
  <si>
    <t>Sabertooth Lion</t>
  </si>
  <si>
    <t>CFM_621e2</t>
  </si>
  <si>
    <t>PART_004</t>
  </si>
  <si>
    <t>Finicky Cloakfield</t>
  </si>
  <si>
    <t>Give a friendly minion &lt;b&gt;Stealth&lt;/b&gt; until your next turn.</t>
  </si>
  <si>
    <t>BRMA16_5</t>
  </si>
  <si>
    <t>Dragonteeth</t>
  </si>
  <si>
    <t>Whenever your opponent plays a card, gain +1 Attack.</t>
  </si>
  <si>
    <t>CS2_051</t>
  </si>
  <si>
    <t>Stoneclaw Totem</t>
  </si>
  <si>
    <t>CFM_658e</t>
  </si>
  <si>
    <t>Cut Off</t>
  </si>
  <si>
    <t>KAR_096</t>
  </si>
  <si>
    <t>[x]When the game starts,
add 5 extra &lt;b&gt;Legendary&lt;/b&gt;
minions to your deck.</t>
  </si>
  <si>
    <t>He was super excited to acquire Gorehowl at a garage sale!?Then super disappointed to find out it was a foam reproduction.</t>
  </si>
  <si>
    <t>CS2_104e</t>
  </si>
  <si>
    <t>Rampage</t>
  </si>
  <si>
    <t>BRMA06_4</t>
  </si>
  <si>
    <t>Flamewaker Acolyte</t>
  </si>
  <si>
    <t>BRMA10_4</t>
  </si>
  <si>
    <t>When this minion has 4 or more Health, it hatches.</t>
  </si>
  <si>
    <t>EX1_572</t>
  </si>
  <si>
    <t>Ysera</t>
  </si>
  <si>
    <t>At the end of your turn, add쟞 Dream Card to쟹our hand.</t>
  </si>
  <si>
    <t>Ysera rules the Emerald Dream.  Which is some kind of green-mirror-version of the real world, or something?</t>
  </si>
  <si>
    <t>CS2_034_H1</t>
  </si>
  <si>
    <t>KARA_07_05heroic</t>
  </si>
  <si>
    <t>Stampeding Beast!</t>
  </si>
  <si>
    <t>Summon a random Beast.</t>
  </si>
  <si>
    <t>OG_114a</t>
  </si>
  <si>
    <t>Icky Tentacle</t>
  </si>
  <si>
    <t>TB_Coopv3_102a</t>
  </si>
  <si>
    <t>Secrets of Shadow</t>
  </si>
  <si>
    <t>Each player draws 2 cards.</t>
  </si>
  <si>
    <t>GVG_112</t>
  </si>
  <si>
    <t>Mogor the Ogre</t>
  </si>
  <si>
    <t>All minions have a 50% chance to attack the wrong enemy.</t>
  </si>
  <si>
    <t>Mogor helped reopen the Dark Portal once. You know you're in trouble when you have to rely on an ogre.</t>
  </si>
  <si>
    <t>OG_255</t>
  </si>
  <si>
    <t>Doomcaller</t>
  </si>
  <si>
    <t>&lt;b&gt;Battlecry:&lt;/b&gt; Give your C'Thun +2/+2 &lt;i&gt;(wherever it is).&lt;/i&gt; If it's dead, shuffle it into your deck.</t>
  </si>
  <si>
    <t>"Hello, is Doom there? No? Can I leave a message?"</t>
  </si>
  <si>
    <t>CRED_22</t>
  </si>
  <si>
    <t>Cameron Chrisman</t>
  </si>
  <si>
    <t>While this is in your hand, Golden cards cost (1) less.</t>
  </si>
  <si>
    <t>NAX14_04</t>
  </si>
  <si>
    <t>Pure Cold</t>
  </si>
  <si>
    <t>Deal $8 damage to the enemy hero, and &lt;b&gt;Freeze&lt;/b&gt; it.</t>
  </si>
  <si>
    <t>CFM_337t</t>
  </si>
  <si>
    <t>Piranha</t>
  </si>
  <si>
    <t>BRMA14_2H</t>
  </si>
  <si>
    <t>Activate Arcanotron</t>
  </si>
  <si>
    <t>&lt;b&gt;Hero Power&lt;/b&gt;
Activate Arcanotron!</t>
  </si>
  <si>
    <t>OG_031</t>
  </si>
  <si>
    <t>Hammer of Twilight</t>
  </si>
  <si>
    <t>&lt;b&gt;Deathrattle:&lt;/b&gt; Summon a 4/2 Elemental.</t>
  </si>
  <si>
    <t>Stop! It's Twilight Hammer time.</t>
  </si>
  <si>
    <t>KARA_08_02e</t>
  </si>
  <si>
    <t>TB_SPT_DPromo_EnterPortal</t>
  </si>
  <si>
    <t>The Portal Opens</t>
  </si>
  <si>
    <t>Through the Nether and into...</t>
  </si>
  <si>
    <t>EX1_144</t>
  </si>
  <si>
    <t>Shadowstep</t>
  </si>
  <si>
    <t>Return a friendly minion to your hand. It쟠osts (2) less.</t>
  </si>
  <si>
    <t>Rogue dance troops will sometimes Shadowstep away at the end of a performance.  Crowds love it.</t>
  </si>
  <si>
    <t>GVG_030a</t>
  </si>
  <si>
    <t>CFM_300</t>
  </si>
  <si>
    <t>Public Defender</t>
  </si>
  <si>
    <t>Happy to defend any public offender!</t>
  </si>
  <si>
    <t>CS2_171</t>
  </si>
  <si>
    <t>Stonetusk Boar</t>
  </si>
  <si>
    <t>This card is boaring.</t>
  </si>
  <si>
    <t>AT_080</t>
  </si>
  <si>
    <t>Garrison Commander</t>
  </si>
  <si>
    <t>You can use your Hero Power twice a turn.</t>
  </si>
  <si>
    <t>He'll never admit it, but he pushes you hard because he really cares about you.</t>
  </si>
  <si>
    <t>AT_071e</t>
  </si>
  <si>
    <t>Alexstrasza's Boon</t>
  </si>
  <si>
    <t>+1 Attack and &lt;b&gt;Charge&lt;/b&gt;.</t>
  </si>
  <si>
    <t>BRMA17_5H</t>
  </si>
  <si>
    <t>&lt;b&gt;Hero Power&lt;/b&gt;
Summon two 4/2 Bone Constructs.</t>
  </si>
  <si>
    <t>CFM_067</t>
  </si>
  <si>
    <t>Hozen Healer</t>
  </si>
  <si>
    <t>&lt;b&gt;Battlecry&lt;/b&gt;: Restore a minion to full Health.</t>
  </si>
  <si>
    <t>He didn't go to school for healing, but we keep losing all the good healers to Ratchet, so I guess we'll take him.</t>
  </si>
  <si>
    <t>CFM_712_t02</t>
  </si>
  <si>
    <t>GVG_057a</t>
  </si>
  <si>
    <t>Seal of Light</t>
  </si>
  <si>
    <t>BRMA03_2</t>
  </si>
  <si>
    <t>Power of the Firelord</t>
  </si>
  <si>
    <t>&lt;b&gt;Hero Power&lt;/b&gt;
Deal 30 damage.</t>
  </si>
  <si>
    <t>GVG_116</t>
  </si>
  <si>
    <t>Mekgineer Thermaplugg</t>
  </si>
  <si>
    <t>Whenever an enemy minion dies, summon a Leper Gnome.</t>
  </si>
  <si>
    <t>He was obsessed with explosives until he discovered knitting. Now he yells, 밪WEATERS! MORE SWEATERS!?,MECHANICAL,,,,,_x000D_
NAX1_05,NEUTRAL,SPELL,Locust Swarm,NAXX,Deal $3 damage to all enemy minions. Restore #3 Health to your hero.,7,,,,,,,,,,,_x000D_
TB_FW_Boom,NEUTRAL,HERO,Capt. Boom Bot,TB,,,,30,,,,,,,,,_x000D_
NEW1_031,HUNTER,SPELL,Animal Companion,CORE,Summon a random Beast Companion.,3,,,COMMON,True,You could summon Misha</t>
  </si>
  <si>
    <t xml:space="preserve"> Leokk</t>
  </si>
  <si>
    <t>CFM_606</t>
  </si>
  <si>
    <t>Mana Geode</t>
  </si>
  <si>
    <t>Whenever this minion is쟦ealed, summon a 2/2잺rystal.</t>
  </si>
  <si>
    <t>Gadgetzan, where even the pet rocks have pet rocks.</t>
  </si>
  <si>
    <t>EX1_619e</t>
  </si>
  <si>
    <t>BRMC_99e</t>
  </si>
  <si>
    <t>Rock Elemental</t>
  </si>
  <si>
    <t>CFM_712_t27</t>
  </si>
  <si>
    <t>LOE_039</t>
  </si>
  <si>
    <t>Gorillabot A-3</t>
  </si>
  <si>
    <t>&lt;b&gt;Battlecry:&lt;/b&gt; If you control another Mech, &lt;b&gt;Discover&lt;/b&gt; a Mech.</t>
  </si>
  <si>
    <t>A-1 and A-2 went nuts, when they should have gone bolts.</t>
  </si>
  <si>
    <t>LOEA07_26</t>
  </si>
  <si>
    <t>Consult Brann</t>
  </si>
  <si>
    <t>BRMA14_5H</t>
  </si>
  <si>
    <t>Toxitron</t>
  </si>
  <si>
    <t>At the start of your turn, deal 1 damage to all other minions.</t>
  </si>
  <si>
    <t>EX1_573b</t>
  </si>
  <si>
    <t>Shan'do's Lesson</t>
  </si>
  <si>
    <t>Summon two 2/2 Treants with &lt;b&gt;Taunt&lt;/b&gt;.</t>
  </si>
  <si>
    <t>EX1_131</t>
  </si>
  <si>
    <t>Defias Ringleader</t>
  </si>
  <si>
    <t>&lt;b&gt;Combo:&lt;/b&gt; Summon a 2/1 Defias Bandit.</t>
  </si>
  <si>
    <t>He stole the deed to town years ago, so technically the town &lt;i&gt;is&lt;/i&gt; his. He just calls people Scrub to be mean.</t>
  </si>
  <si>
    <t>BRMA14_9</t>
  </si>
  <si>
    <t>Magmatron</t>
  </si>
  <si>
    <t>Whenever a player plays a card, Magmatron deals 2 damage to them.</t>
  </si>
  <si>
    <t>AT_132_DRUID</t>
  </si>
  <si>
    <t>Dire Shapeshift</t>
  </si>
  <si>
    <t>&lt;b&gt;Hero Power&lt;/b&gt;
Gain 2 Armor and +2 Attack this turn.</t>
  </si>
  <si>
    <t>OG_301</t>
  </si>
  <si>
    <t>Ancient Shieldbearer</t>
  </si>
  <si>
    <t>&lt;b&gt;Battlecry:&lt;/b&gt; If your C'Thun has at least 10 Attack, gain 10 Armor.</t>
  </si>
  <si>
    <t>Back in her day, each shield weighed two tons and she had to carry four of them on each arm!</t>
  </si>
  <si>
    <t>TB_012</t>
  </si>
  <si>
    <t>Look at 3 random cards. Choose one and shuffle it into your deck.</t>
  </si>
  <si>
    <t>AT_027</t>
  </si>
  <si>
    <t>Wilfred Fizzlebang</t>
  </si>
  <si>
    <t>Cards you draw from your Hero Power cost (0).</t>
  </si>
  <si>
    <t>He can summon anything, even a FEARSOME DOOMGUARD*.
*He's pretty sure this is going to work out.</t>
  </si>
  <si>
    <t>NEW1_040</t>
  </si>
  <si>
    <t>At the end of your turn, summon a 2/2 Gnoll with?b&gt;Taunt&lt;/b&gt;.</t>
  </si>
  <si>
    <t>Hogger is super powerful. If you kill him, it's because he &lt;i&gt;let&lt;/i&gt; you.</t>
  </si>
  <si>
    <t>BRM_004t</t>
  </si>
  <si>
    <t>CFM_621t31</t>
  </si>
  <si>
    <t>Add 3 random Demons to your hand.</t>
  </si>
  <si>
    <t>KAR_025a</t>
  </si>
  <si>
    <t>Candle</t>
  </si>
  <si>
    <t>CS2_008</t>
  </si>
  <si>
    <t>"Cast Moonfire, and never stop." - How to Be a Druid, Chapter 5, Section 3</t>
  </si>
  <si>
    <t>NEW1_027</t>
  </si>
  <si>
    <t>Southsea Captain</t>
  </si>
  <si>
    <t>Your other Pirates have +1/+1.</t>
  </si>
  <si>
    <t>When he saves enough plunder, he's going to commission an enormous captain's hat.  He has hat envy.</t>
  </si>
  <si>
    <t>CFM_621t26</t>
  </si>
  <si>
    <t>CS2_tk1</t>
  </si>
  <si>
    <t>EX1_565o</t>
  </si>
  <si>
    <t>Flametongue</t>
  </si>
  <si>
    <t>+2 Attack from Flametongue Totem.</t>
  </si>
  <si>
    <t>XXX_063</t>
  </si>
  <si>
    <t>Destroy ALL Secrets</t>
  </si>
  <si>
    <t>Destroy all &lt;b&gt;Secrets:&lt;/b&gt;.</t>
  </si>
  <si>
    <t>CFM_648t</t>
  </si>
  <si>
    <t>"Little Friend"</t>
  </si>
  <si>
    <t>GVG_086</t>
  </si>
  <si>
    <t>Siege Engine</t>
  </si>
  <si>
    <t>Whenever you gain Armor, give this minion +1 Attack.</t>
  </si>
  <si>
    <t>Wintergrasp Keep's only weakness!</t>
  </si>
  <si>
    <t>CS2_181e</t>
  </si>
  <si>
    <t>Full Strength</t>
  </si>
  <si>
    <t>This minion has +2 Attack.</t>
  </si>
  <si>
    <t>OG_202a</t>
  </si>
  <si>
    <t>Y'Shaarj's Strength</t>
  </si>
  <si>
    <t>Summon a 2/2 Slime.</t>
  </si>
  <si>
    <t>CFM_324</t>
  </si>
  <si>
    <t>White Eyes</t>
  </si>
  <si>
    <t>&lt;b&gt;Taunt&lt;/b&gt;
&lt;b&gt;Deathrattle:&lt;/b&gt; Shuffle
'The Storm Guardian' into your deck.</t>
  </si>
  <si>
    <t>My life for Aya!</t>
  </si>
  <si>
    <t>OG_284e</t>
  </si>
  <si>
    <t>Geomancy</t>
  </si>
  <si>
    <t>Has &lt;b&gt;Taunt&lt;/b&gt;.</t>
  </si>
  <si>
    <t>NAX7_05</t>
  </si>
  <si>
    <t>Mind Control Crystal</t>
  </si>
  <si>
    <t>Activate the Crystal to control the Understudies!</t>
  </si>
  <si>
    <t>TU4f_007</t>
  </si>
  <si>
    <t>Crazy Monkey</t>
  </si>
  <si>
    <t>&lt;b&gt;Battlecry:&lt;/b&gt; Throw Bananas.</t>
  </si>
  <si>
    <t>KARA_13_03H</t>
  </si>
  <si>
    <t>AT_046</t>
  </si>
  <si>
    <t>Tuskarr Totemic</t>
  </si>
  <si>
    <t>&lt;b&gt;Battlecry:&lt;/b&gt; Summon a random basic Totem.</t>
  </si>
  <si>
    <t>Turns out the tuskarr aren't real choosy about their totems.</t>
  </si>
  <si>
    <t>EX1_001</t>
  </si>
  <si>
    <t>Lightwarden</t>
  </si>
  <si>
    <t>Whenever a character is healed, gain +2 Attack.</t>
  </si>
  <si>
    <t>She뭩 smaller than her sisters Mediumwarden and Heavywarden.</t>
  </si>
  <si>
    <t>BRMA01_2H_2_TB</t>
  </si>
  <si>
    <t>Pile On!!!</t>
  </si>
  <si>
    <t>&lt;b&gt;Hero Power&lt;/b&gt;
Put a minion from each deck into the battlefield.</t>
  </si>
  <si>
    <t>BRMA09_4</t>
  </si>
  <si>
    <t>&lt;b&gt;Hero Power&lt;/b&gt;
Summon a 3/1 Dragonkin. Get a new Hero Power.</t>
  </si>
  <si>
    <t>LOEA06_03eh</t>
  </si>
  <si>
    <t>+3/+3 and &lt;b&gt;Taunt&lt;/b&gt;.</t>
  </si>
  <si>
    <t>DS1_178e</t>
  </si>
  <si>
    <t>Tundra Rhino grants &lt;b&gt;Charge&lt;/b&gt;.</t>
  </si>
  <si>
    <t>NAX10_03H</t>
  </si>
  <si>
    <t>CS2_092e</t>
  </si>
  <si>
    <t>KARA_11_01heroic</t>
  </si>
  <si>
    <t>Nightbane</t>
  </si>
  <si>
    <t>LOEA09_3b</t>
  </si>
  <si>
    <t>&lt;b&gt;Hero Power&lt;/b&gt;
Summon a 1/1 Hungry Naga.</t>
  </si>
  <si>
    <t>EX1_164</t>
  </si>
  <si>
    <t>&lt;b&gt;Choose One -&lt;/b&gt; Gain 2쟋ana Crystals; or Draw 3 cards.</t>
  </si>
  <si>
    <t>Druids take nourishment from many things: the power of nature, the songbird's chirp, a chocolate cake.</t>
  </si>
  <si>
    <t>NAX6_01H</t>
  </si>
  <si>
    <t>AT_061e</t>
  </si>
  <si>
    <t>Lock and Load</t>
  </si>
  <si>
    <t>BRMA08_2H</t>
  </si>
  <si>
    <t>&lt;b&gt;Passive Hero Power&lt;/b&gt;
All cards cost (1). You are capped at 2 Mana Crystals, and opponent at 1.</t>
  </si>
  <si>
    <t>TB_KTRAF_HP_KT_3</t>
  </si>
  <si>
    <t>Necromancy</t>
  </si>
  <si>
    <t>Resurrect a random friendly minion that died this game.</t>
  </si>
  <si>
    <t>HERO_07</t>
  </si>
  <si>
    <t>Gul'dan</t>
  </si>
  <si>
    <t>tt_004</t>
  </si>
  <si>
    <t>Flesheating Ghoul</t>
  </si>
  <si>
    <t>Whenever a minion dies, gain +1 Attack.</t>
  </si>
  <si>
    <t>'Flesheating' is an unfair name.  It's just that there's not really much else for him to eat.</t>
  </si>
  <si>
    <t>NAX4_01H</t>
  </si>
  <si>
    <t>OG_216</t>
  </si>
  <si>
    <t>Infested Wolf</t>
  </si>
  <si>
    <t>&lt;b&gt;Deathrattle:&lt;/b&gt; Summon two 1/1 Spiders.</t>
  </si>
  <si>
    <t>A little flea powder will fix that right up.</t>
  </si>
  <si>
    <t>EX1_317t</t>
  </si>
  <si>
    <t>Worthless Imp</t>
  </si>
  <si>
    <t>&lt;i&gt;You are out of demons! At least there are always imps...&lt;/i&gt;</t>
  </si>
  <si>
    <t>KARA_09_08</t>
  </si>
  <si>
    <t>Kil'rek</t>
  </si>
  <si>
    <t>BRMA14_9H</t>
  </si>
  <si>
    <t>LOEA04_06</t>
  </si>
  <si>
    <t>Pit of Spikes</t>
  </si>
  <si>
    <t>&lt;b&gt;Choose Your Path!&lt;/b&gt;</t>
  </si>
  <si>
    <t>KARA_00_06</t>
  </si>
  <si>
    <t>Arcane Power</t>
  </si>
  <si>
    <t>You have &lt;b&gt;Spell Damage&lt;/b&gt; +5 this turn.</t>
  </si>
  <si>
    <t>KARA_13_15</t>
  </si>
  <si>
    <t>Wanda Wonderhooves</t>
  </si>
  <si>
    <t>DS1_070o</t>
  </si>
  <si>
    <t>Master's Presence</t>
  </si>
  <si>
    <t>XXX_014</t>
  </si>
  <si>
    <t>Mill 10</t>
  </si>
  <si>
    <t>Put 10 cards from a hero's deck into his graveyard.</t>
  </si>
  <si>
    <t>EX1_554t</t>
  </si>
  <si>
    <t>Snake</t>
  </si>
  <si>
    <t>GVG_067</t>
  </si>
  <si>
    <t>Stonesplinter Trogg</t>
  </si>
  <si>
    <t>Whenever your opponent casts a spell, gain +1 Attack.</t>
  </si>
  <si>
    <t>The only thing worse than smelling troggs is listening to their poetry.</t>
  </si>
  <si>
    <t>LOE_022</t>
  </si>
  <si>
    <t>Fierce Monkey</t>
  </si>
  <si>
    <t>Fierce monkey.  That funky monkey.</t>
  </si>
  <si>
    <t>TB_SPT_DPromoCrate1</t>
  </si>
  <si>
    <t>Weapon Rack</t>
  </si>
  <si>
    <t>CFM_806</t>
  </si>
  <si>
    <t>Wrathion</t>
  </si>
  <si>
    <t>&lt;b&gt;Taunt&lt;/b&gt;. &lt;b&gt;Battlecry:&lt;/b&gt; Draw cards until you draw one that isn't a Dragon.</t>
  </si>
  <si>
    <t>Wrathion, son of Deathwing, is a dragon.  Why isn't he tagged as a dragon, you ask?  WHAT, ARE YOU TRYING TO BLOW HIS COVER??</t>
  </si>
  <si>
    <t>GVG_096</t>
  </si>
  <si>
    <t>Piloted Shredder</t>
  </si>
  <si>
    <t>&lt;b&gt;Deathrattle:&lt;/b&gt; Summon a random 2-Cost minion.</t>
  </si>
  <si>
    <t>Once upon a time, only goblins piloted shredders. These days, everyone from Doomsayer to Lorewalker Cho seems to ride one.</t>
  </si>
  <si>
    <t>CS2_059o</t>
  </si>
  <si>
    <t>Blood Pact</t>
  </si>
  <si>
    <t>CS2_196</t>
  </si>
  <si>
    <t>Razorfen Hunter</t>
  </si>
  <si>
    <t>&lt;b&gt;Battlecry:&lt;/b&gt; Summon a 1/1잹oar.</t>
  </si>
  <si>
    <t>Someone did mess with Tuskerr once.  ONCE.</t>
  </si>
  <si>
    <t>OG_318t</t>
  </si>
  <si>
    <t>Gnoll</t>
  </si>
  <si>
    <t>KAR_077</t>
  </si>
  <si>
    <t>Silvermoon Portal</t>
  </si>
  <si>
    <t>Give a minion +2/+2. Summon a random
2-Cost minion.</t>
  </si>
  <si>
    <t>What's Millhouse Manastorm doing in Silvermoon?</t>
  </si>
  <si>
    <t>KAR_A02_02H</t>
  </si>
  <si>
    <t>CFM_712_t13</t>
  </si>
  <si>
    <t>BRMA08_1</t>
  </si>
  <si>
    <t>CS2_093</t>
  </si>
  <si>
    <t>Consecration</t>
  </si>
  <si>
    <t>Deal $2 damage to all쟢nemies.</t>
  </si>
  <si>
    <t>Consecrated ground glows with Holy energy.  But it smells a little, too.</t>
  </si>
  <si>
    <t>OG_147</t>
  </si>
  <si>
    <t>Corrupted Healbot</t>
  </si>
  <si>
    <t>&lt;b&gt;Deathrattle:&lt;/b&gt; Restore 8 Health to the enemy hero.</t>
  </si>
  <si>
    <t>Not so much "corrupted" as "has terrible aim".</t>
  </si>
  <si>
    <t>KAR_006</t>
  </si>
  <si>
    <t>Cloaked Huntress</t>
  </si>
  <si>
    <t>Your &lt;b&gt;Secrets&lt;/b&gt; cost (0).</t>
  </si>
  <si>
    <t>She's practically GIVING your secrets away!</t>
  </si>
  <si>
    <t>CFM_611e2</t>
  </si>
  <si>
    <t>FP1_024</t>
  </si>
  <si>
    <t>Unstable Ghoul</t>
  </si>
  <si>
    <t>&lt;b&gt;Taunt&lt;/b&gt;. &lt;b&gt;Deathrattle:&lt;/b&gt; Deal 1 damage to all minions.</t>
  </si>
  <si>
    <t>Filling your Ghouls with Rocket Fuel is all the rage at Necromancer school.</t>
  </si>
  <si>
    <t>OG_047e</t>
  </si>
  <si>
    <t>Spines</t>
  </si>
  <si>
    <t>LOEA04_02</t>
  </si>
  <si>
    <t>Escape!</t>
  </si>
  <si>
    <t>Encounter new obstacles!</t>
  </si>
  <si>
    <t>LOEA07_11</t>
  </si>
  <si>
    <t>Debris</t>
  </si>
  <si>
    <t>&lt;b&gt;Taunt.&lt;/b&gt;</t>
  </si>
  <si>
    <t>NAX13_02e</t>
  </si>
  <si>
    <t>Polarity</t>
  </si>
  <si>
    <t>TB_SPT_DPromo_Hero</t>
  </si>
  <si>
    <t>Dark Wanderer</t>
  </si>
  <si>
    <t>NAX10_01</t>
  </si>
  <si>
    <t>OG_070</t>
  </si>
  <si>
    <t>Bladed Cultist</t>
  </si>
  <si>
    <t>&lt;b&gt;Combo:&lt;/b&gt; Gain +1/+1.</t>
  </si>
  <si>
    <t>He has a poor understanding of the law of diminishing returns.</t>
  </si>
  <si>
    <t>EX1_057</t>
  </si>
  <si>
    <t>Ancient Brewmaster</t>
  </si>
  <si>
    <t>&lt;b&gt;Battlecry:&lt;/b&gt; Return a friendly minion from the battlefield to your hand.</t>
  </si>
  <si>
    <t>Most pandaren say his brew tastes like yak.  But apparently that's a compliment.</t>
  </si>
  <si>
    <t>Return a minion to your hand.</t>
  </si>
  <si>
    <t>EX1_160b</t>
  </si>
  <si>
    <t>Leader of the Pack</t>
  </si>
  <si>
    <t>Give your minions +1/+1.</t>
  </si>
  <si>
    <t>BRMA06_1H</t>
  </si>
  <si>
    <t>CFM_621t27</t>
  </si>
  <si>
    <t>Icecap</t>
  </si>
  <si>
    <t>&lt;b&gt;Freeze&lt;/b&gt; 3 random enemy minions.</t>
  </si>
  <si>
    <t>BRMA17_4</t>
  </si>
  <si>
    <t>LAVA!</t>
  </si>
  <si>
    <t>Deal $2 damage to all minions.</t>
  </si>
  <si>
    <t>PART_002</t>
  </si>
  <si>
    <t>Time Rewinder</t>
  </si>
  <si>
    <t>Return a friendly minion to your hand.</t>
  </si>
  <si>
    <t>BRMC_92</t>
  </si>
  <si>
    <t>Always wins Brawls.
 &lt;b&gt;Battlecry:&lt;/b&gt; Add a Brawl to your hand.</t>
  </si>
  <si>
    <t>HERO_03</t>
  </si>
  <si>
    <t>CRED_28</t>
  </si>
  <si>
    <t>He-Rim Woo</t>
  </si>
  <si>
    <t>&lt;b&gt;Choose One&lt;/b&gt; - Punch an arm; Offer a treat; or Give a big hug.</t>
  </si>
  <si>
    <t>FP1_003</t>
  </si>
  <si>
    <t>Echoing Ooze</t>
  </si>
  <si>
    <t>&lt;b&gt;Battlecry:&lt;/b&gt; Summon an exact copy of this minion at the end of the turn.</t>
  </si>
  <si>
    <t>OOZE... Ooze... Ooze... (ooze...)</t>
  </si>
  <si>
    <t>TU4f_004</t>
  </si>
  <si>
    <t>Legacy of the Emperor</t>
  </si>
  <si>
    <t>Give your minions +2/+2. &lt;i&gt;(+2 Attack/+2 Health)&lt;/i&gt;</t>
  </si>
  <si>
    <t>BRMA09_4t</t>
  </si>
  <si>
    <t>Dragonkin</t>
  </si>
  <si>
    <t>LOEA16_6</t>
  </si>
  <si>
    <t>Shard of Sulfuras</t>
  </si>
  <si>
    <t>Deal $5 damage to ALL characters.</t>
  </si>
  <si>
    <t>DS1h_292_H1_AT_132</t>
  </si>
  <si>
    <t>Ballista Shot</t>
  </si>
  <si>
    <t>&lt;b&gt;Hero Power&lt;/b&gt;
Deal $3 damage to the enemy hero.</t>
  </si>
  <si>
    <t>OG_047</t>
  </si>
  <si>
    <t>Feral Rage</t>
  </si>
  <si>
    <t>&lt;b&gt;Choose One -&lt;/b&gt; Give your hero +4 Attack this turn; or Gain 8 Armor.</t>
  </si>
  <si>
    <t>Let's be honest. One option is a lot ragier than the other.</t>
  </si>
  <si>
    <t>KAR_A02_09eH</t>
  </si>
  <si>
    <t>AT_075e</t>
  </si>
  <si>
    <t>Might of the Hostler</t>
  </si>
  <si>
    <t>Warhorse Trainer is granting this minion +1 Attack.</t>
  </si>
  <si>
    <t>LOEA09_9</t>
  </si>
  <si>
    <t>Destroy all Hungry Naga.</t>
  </si>
  <si>
    <t>OG_313e</t>
  </si>
  <si>
    <t>Addled</t>
  </si>
  <si>
    <t>TB_SPT_DPromoSecret9</t>
  </si>
  <si>
    <t>Visions of Knowledge</t>
  </si>
  <si>
    <t>&lt;b&gt;Secret:&lt;/b&gt; When your opponent's hand has 9 or more cards, reduce the cost of all cards in both hands to (1).</t>
  </si>
  <si>
    <t>LOE_104</t>
  </si>
  <si>
    <t>Entomb</t>
  </si>
  <si>
    <t>Choose an enemy minion.
Shuffle it into your deck.</t>
  </si>
  <si>
    <t>It's perfectly safe as long as you remember to put in air holes.</t>
  </si>
  <si>
    <t>OG_173</t>
  </si>
  <si>
    <t>Blood of The Ancient One</t>
  </si>
  <si>
    <t>If you control two of these
at the end of your turn, merge them into 'The Ancient One'.</t>
  </si>
  <si>
    <t>Add two cups of Blood of the Ancient One to one cup of lemon juice. Add just a dash of sugar and stir. Delicious!</t>
  </si>
  <si>
    <t>TB_PickYourFate_4</t>
  </si>
  <si>
    <t>Dire Fate: Card</t>
  </si>
  <si>
    <t>When a minion dies, its owner draws a card.</t>
  </si>
  <si>
    <t>OG_109</t>
  </si>
  <si>
    <t>Darkshire Librarian</t>
  </si>
  <si>
    <t>&lt;b&gt;Battlecry:&lt;/b&gt;
Discard a random card. &lt;b&gt;Deathrattle:&lt;/b&gt;
Draw a card.</t>
  </si>
  <si>
    <t>Do NOT be late with your overdue fines.</t>
  </si>
  <si>
    <t>EX1_621</t>
  </si>
  <si>
    <t>Circle of Healing</t>
  </si>
  <si>
    <t>Restore #4 Health to ALL쟭inions.</t>
  </si>
  <si>
    <t>It isn't really a circle.</t>
  </si>
  <si>
    <t>AT_063</t>
  </si>
  <si>
    <t>Acidmaw</t>
  </si>
  <si>
    <t>Whenever another minion takes damage, destroy it.</t>
  </si>
  <si>
    <t>With the help of his trusty sidekick Dreadscale, the giant jormungar Acidmaw is ready to face any knight!</t>
  </si>
  <si>
    <t>GVG_108</t>
  </si>
  <si>
    <t>Recombobulator</t>
  </si>
  <si>
    <t>&lt;b&gt;Battlecry:&lt;/b&gt; Transform a friendly minion into a random minion with the same Cost.</t>
  </si>
  <si>
    <t>For when you didn뭪 combobulate quite right the first time around.</t>
  </si>
  <si>
    <t>Transform!</t>
  </si>
  <si>
    <t>NAX12_02</t>
  </si>
  <si>
    <t>&lt;b&gt;Hero Power&lt;/b&gt;
Change the Health of all minions to 1.</t>
  </si>
  <si>
    <t>AT_124</t>
  </si>
  <si>
    <t>Bolf Ramshield</t>
  </si>
  <si>
    <t>Whenever your hero takes damage, this minion takes it instead.</t>
  </si>
  <si>
    <t>Bolf keeps coming in 2nd at the Grand Tournament.  It might be his year this year, if Lebron doesn't enter.</t>
  </si>
  <si>
    <t>AT_042</t>
  </si>
  <si>
    <t>Druid of the Saber</t>
  </si>
  <si>
    <t>&lt;b&gt;Choose One -&lt;/b&gt; Transform to gain &lt;b&gt;Charge&lt;/b&gt;; or +1/+1 and &lt;b&gt;Stealth&lt;/b&gt;.</t>
  </si>
  <si>
    <t>That's saberTEETH, not like curved pirate blades.  That's a different kind of druid.  Druid of the Curved Pirate Blades.</t>
  </si>
  <si>
    <t>LOE_010</t>
  </si>
  <si>
    <t>Pit Snake</t>
  </si>
  <si>
    <t>It could be worse.  It could be a Snake Pit.</t>
  </si>
  <si>
    <t>EX1_408</t>
  </si>
  <si>
    <t>Mortal Strike</t>
  </si>
  <si>
    <t>Deal $4 damage. If you have 12 or less Health, deal $6 instead.</t>
  </si>
  <si>
    <t>"If you only use one ability, use Mortal Strike." - The Warrior Code, Line 6</t>
  </si>
  <si>
    <t>EX1_384</t>
  </si>
  <si>
    <t>Avenging Wrath</t>
  </si>
  <si>
    <t>Deal $8 damage randomly split among all enemies.</t>
  </si>
  <si>
    <t>Wham! Wham! Wham! Wham! Wham! Wham! Wham! Wham!</t>
  </si>
  <si>
    <t>KARA_05_01hheroic</t>
  </si>
  <si>
    <t>TB_BlingBrawl_Hero1p</t>
  </si>
  <si>
    <t>Sharpen</t>
  </si>
  <si>
    <t>&lt;b&gt;Hero Power&lt;/b&gt;
Increase your weapon's attack by 1</t>
  </si>
  <si>
    <t>OG_121e</t>
  </si>
  <si>
    <t>Dark Power</t>
  </si>
  <si>
    <t>Your next spell costs Health instead of Mana.</t>
  </si>
  <si>
    <t>BRMA14_7</t>
  </si>
  <si>
    <t>Electron</t>
  </si>
  <si>
    <t>All spells cost (3) less.</t>
  </si>
  <si>
    <t>TB_KaraPortal_003</t>
  </si>
  <si>
    <t>Saddened Hero Enchant</t>
  </si>
  <si>
    <t>Give can't attack this turn to enemy minions.</t>
  </si>
  <si>
    <t>CS2_023</t>
  </si>
  <si>
    <t>Arcane Intellect</t>
  </si>
  <si>
    <t>Playing this card makes you SMARTER.  And let's face it: we could all stand to be a little smarter.</t>
  </si>
  <si>
    <t>CS2_053</t>
  </si>
  <si>
    <t>Far Sight</t>
  </si>
  <si>
    <t>Draw a card. That card costs (3) less.</t>
  </si>
  <si>
    <t>Drek'thar can't see, but he can &lt;i&gt;see&lt;/i&gt;. You know what I mean? It's ok if you don't.</t>
  </si>
  <si>
    <t>BRM_030</t>
  </si>
  <si>
    <t>&lt;b&gt;Battlecry:&lt;/b&gt; Add 2 random spells to your hand &lt;i&gt;(from your opponent's class)&lt;/i&gt;.</t>
  </si>
  <si>
    <t>They call him "Blackwing" because he's a black dragon...... and he's got wings.</t>
  </si>
  <si>
    <t>AT_017e</t>
  </si>
  <si>
    <t>Twilight's Embrace</t>
  </si>
  <si>
    <t>EX1_323</t>
  </si>
  <si>
    <t>&lt;b&gt;Battlecry:&lt;/b&gt; Destroy your hero and replace it with Lord Jaraxxus.</t>
  </si>
  <si>
    <t>"TRIFLING GNOME! YOUR ARROGANCE WILL BE YOUR UNDOING!!!!"</t>
  </si>
  <si>
    <t>CFM_816</t>
  </si>
  <si>
    <t>Virmen Sensei</t>
  </si>
  <si>
    <t>&lt;b&gt;Battlecry:&lt;/b&gt; Give a friendly Beast +2/+2.</t>
  </si>
  <si>
    <t>There is no carrot.</t>
  </si>
  <si>
    <t>CFM_660</t>
  </si>
  <si>
    <t>Manic Soulcaster</t>
  </si>
  <si>
    <t>&lt;b&gt;Battlecry:&lt;/b&gt; Choose a friendly minion. Shuffle a copy into your deck.</t>
  </si>
  <si>
    <t>When casting a tournament, you really have to put your soul into it!</t>
  </si>
  <si>
    <t>XXX_110</t>
  </si>
  <si>
    <t>Yogg-Saron Test (Auto)</t>
  </si>
  <si>
    <t>&lt;b&gt;Battlecry:&lt;/b&gt; Cast 30 random spells &lt;i&gt;(targets chosen randomly)&lt;/i&gt;.</t>
  </si>
  <si>
    <t>OG_317</t>
  </si>
  <si>
    <t>Deathwing, Dragonlord</t>
  </si>
  <si>
    <t>&lt;b&gt;Deathrattle:&lt;/b&gt; Put all Dragons from your hand into the battlefield.</t>
  </si>
  <si>
    <t>To his credit, Deathwing really took to heart the feedback he was receiving that he needed to be "more of a team player".</t>
  </si>
  <si>
    <t>KARA_12_03</t>
  </si>
  <si>
    <t>&lt;b&gt;Secret:&lt;/b&gt; When an enemy attacks, deal $5 damage to all other enemies.</t>
  </si>
  <si>
    <t>NAX3_01H</t>
  </si>
  <si>
    <t>Maexxna</t>
  </si>
  <si>
    <t>BRMA14_2</t>
  </si>
  <si>
    <t>EX1_304</t>
  </si>
  <si>
    <t>Void Terror</t>
  </si>
  <si>
    <t>[x]&lt;b&gt;Battlecry:&lt;/b&gt; Destroy both
adjacent minions and gain
 their Attack and Health.</t>
  </si>
  <si>
    <t>If you put this into your deck, you WILL lose the trust of your other minions.</t>
  </si>
  <si>
    <t>EX1_584</t>
  </si>
  <si>
    <t>Ancient Mage</t>
  </si>
  <si>
    <t>&lt;b&gt;Battlecry:&lt;/b&gt; Give adjacent쟭inions &lt;b&gt;Spell잻amage +1&lt;/b&gt;.</t>
  </si>
  <si>
    <t>Sometimes he forgets and just wanders into someone else's game.</t>
  </si>
  <si>
    <t>LOEA10_3</t>
  </si>
  <si>
    <t>Murloc Tinyfin</t>
  </si>
  <si>
    <t>High mortality rate, from often being hugged to death.</t>
  </si>
  <si>
    <t>EX1_393e</t>
  </si>
  <si>
    <t>GVG_123</t>
  </si>
  <si>
    <t>Soot Spewer</t>
  </si>
  <si>
    <t>The inventor of the goblin shredder is involved in several patent disputes with the inventor of the soot spewer.</t>
  </si>
  <si>
    <t>Give &lt;b&gt;Spell Damage +2&lt;/b&gt;.</t>
  </si>
  <si>
    <t>OG_216a</t>
  </si>
  <si>
    <t>Spider</t>
  </si>
  <si>
    <t>BRMC_98e</t>
  </si>
  <si>
    <t>Dragonlust</t>
  </si>
  <si>
    <t>BRMA14_7H</t>
  </si>
  <si>
    <t>TB_OG_027</t>
  </si>
  <si>
    <t>TB_GiftExchange_Treasure_Spell</t>
  </si>
  <si>
    <t>Stolen Winter's Veil Gift</t>
  </si>
  <si>
    <t>&lt;b&gt;Discover&lt;/b&gt; a random Treasure. Its cost is reduced.</t>
  </si>
  <si>
    <t>CS2_004</t>
  </si>
  <si>
    <t>Give a minion +2쟄ealth.
Draw a card.</t>
  </si>
  <si>
    <t>Sure the extra protection is nice, but the shield really reduces visibility.</t>
  </si>
  <si>
    <t>LOE_023</t>
  </si>
  <si>
    <t>Dark Peddler</t>
  </si>
  <si>
    <t>&lt;b&gt;Battlecry: Discover&lt;/b&gt; a
1-Cost card.</t>
  </si>
  <si>
    <t>I'm offering you a bargain here!  This amazing vacuum cleaner for your soul!</t>
  </si>
  <si>
    <t>KARA_12_01</t>
  </si>
  <si>
    <t>CS2_104</t>
  </si>
  <si>
    <t>Give a damaged minion +3/+3.</t>
  </si>
  <si>
    <t>Minion get ANGRY.   Minion SMASH!</t>
  </si>
  <si>
    <t>GVG_020</t>
  </si>
  <si>
    <t>Fel Cannon</t>
  </si>
  <si>
    <t>At the end of your turn, deal 2 damage to a non-Mech minion.</t>
  </si>
  <si>
    <t>The box says, "New and improved, with 200% more fel!"</t>
  </si>
  <si>
    <t>GVG_010b</t>
  </si>
  <si>
    <t>+2/+4 and &lt;b&gt;Spell Damage +1&lt;/b&gt;.</t>
  </si>
  <si>
    <t>TB_PickYourFate_4_Ench</t>
  </si>
  <si>
    <t>Pick Your Fate 4 Ench</t>
  </si>
  <si>
    <t>NEW1_020</t>
  </si>
  <si>
    <t>Wild Pyromancer</t>
  </si>
  <si>
    <t>After you cast a spell, deal 1 damage to ALL minions.</t>
  </si>
  <si>
    <t>BOOM BABY BOOM!  BAD IS GOOD!  DOWN WITH GOVERNMENT!</t>
  </si>
  <si>
    <t>AT_132_MAGE</t>
  </si>
  <si>
    <t>CS2_186</t>
  </si>
  <si>
    <t>War Golem</t>
  </si>
  <si>
    <t>Golems are not afraid, but for some reason they still run when you cast Fear on them.  Instinct, maybe?  A desire to blend in?</t>
  </si>
  <si>
    <t>BRMA12_9</t>
  </si>
  <si>
    <t>CFM_712_t28</t>
  </si>
  <si>
    <t>EX1_158</t>
  </si>
  <si>
    <t>Soul of the Forest</t>
  </si>
  <si>
    <t>Give your minions "&lt;b&gt;Deathrattle:&lt;/b&gt; Summon a 2/2 Treant."</t>
  </si>
  <si>
    <t>"Reforestation" is suddenly a terrifying word.</t>
  </si>
  <si>
    <t>KARA_09_02</t>
  </si>
  <si>
    <t>Curator</t>
  </si>
  <si>
    <t>EX1_158e</t>
  </si>
  <si>
    <t>Deathrattle: Summon a 2/2 Treant.</t>
  </si>
  <si>
    <t>LOEA10_1H</t>
  </si>
  <si>
    <t>Giantfin</t>
  </si>
  <si>
    <t>CFM_621</t>
  </si>
  <si>
    <t>Kazakus</t>
  </si>
  <si>
    <t>[x]&lt;b&gt;Battlecry:&lt;/b&gt; If your deck
has no duplicates,
쟠reate a custom spell.</t>
  </si>
  <si>
    <t>The mysterious leader of the Kabal is NOT a dragon, and does NOT deal in illegal potions.  Any public statements to the contrary will be met with litigation and Dragonfire Potions.</t>
  </si>
  <si>
    <t>LOEA16_1</t>
  </si>
  <si>
    <t>CS2_073</t>
  </si>
  <si>
    <t>Give a minion +2 Attack. &lt;b&gt;Combo:&lt;/b&gt; +4 Attack instead.</t>
  </si>
  <si>
    <t>"I'm cold blooded, check it and see!"</t>
  </si>
  <si>
    <t>LOEA13_1</t>
  </si>
  <si>
    <t>CFM_712_t30</t>
  </si>
  <si>
    <t>BRMC_93</t>
  </si>
  <si>
    <t>Summon a random Tron.</t>
  </si>
  <si>
    <t>TB_PickYourFate_5</t>
  </si>
  <si>
    <t>Fate: Spells</t>
  </si>
  <si>
    <t>Spells cost (1) less.</t>
  </si>
  <si>
    <t>KAR_A02_11</t>
  </si>
  <si>
    <t>Tossing Plates</t>
  </si>
  <si>
    <t>Summon five 1/1 Plates.</t>
  </si>
  <si>
    <t>GVG_005</t>
  </si>
  <si>
    <t>Echo of Medivh</t>
  </si>
  <si>
    <t>Put a copy of each friendly minion into your hand.</t>
  </si>
  <si>
    <t>Medivh's echo haunts Karazhan, eternally cheating at chess and &lt;i&gt;Hearthstone&lt;/i&gt;.</t>
  </si>
  <si>
    <t>AT_106</t>
  </si>
  <si>
    <t>Light's Champion</t>
  </si>
  <si>
    <t>&lt;b&gt;Battlecry:&lt;/b&gt; &lt;b&gt;Silence&lt;/b&gt; a Demon.</t>
  </si>
  <si>
    <t>When there's something strange (say, a gibbering demon) in your neighborhood, who are you going to call?</t>
  </si>
  <si>
    <t>&lt;b&gt;Silence&lt;/b&gt; a Demon.</t>
  </si>
  <si>
    <t>TB_GiftExchange_Treasure</t>
  </si>
  <si>
    <t>Winter's Veil Gift</t>
  </si>
  <si>
    <t>&lt;b&gt;Deathrattle:&lt;/b&gt; Give current player a Stolen Gift.</t>
  </si>
  <si>
    <t>EX1_095</t>
  </si>
  <si>
    <t>Gadgetzan Auctioneer</t>
  </si>
  <si>
    <t>Whenever you cast a spell, draw a card.</t>
  </si>
  <si>
    <t>He used to run the black market auction house, but there was just too much violence and he had to move.</t>
  </si>
  <si>
    <t>TB_SPT_DPromoSecre8</t>
  </si>
  <si>
    <t>Visions of the Assassin</t>
  </si>
  <si>
    <t>&lt;b&gt;Secret:&lt;/b&gt; When your opponent summons a minion with &lt;b&gt;Stealth&lt;/b&gt;, All minions equip a dagger.</t>
  </si>
  <si>
    <t>CFM_790</t>
  </si>
  <si>
    <t>Dirty Rat</t>
  </si>
  <si>
    <t>[x]&lt;b&gt;Taunt&lt;/b&gt;
&lt;b&gt;Battlecry:&lt;/b&gt; Your opponent
summons a random minion
from their hand.</t>
  </si>
  <si>
    <t>It's not his fault? Someone keeps stealing his soap!</t>
  </si>
  <si>
    <t>CFM_621t14</t>
  </si>
  <si>
    <t>EX1_554</t>
  </si>
  <si>
    <t>Snake Trap</t>
  </si>
  <si>
    <t>&lt;b&gt;Secret:&lt;/b&gt; When one of your minions is attacked, summon three 1/1 Snakes.</t>
  </si>
  <si>
    <t>Why did it have to be snakes?</t>
  </si>
  <si>
    <t>CS1h_001_H1_AT_132</t>
  </si>
  <si>
    <t>OG_080e</t>
  </si>
  <si>
    <t>Fadeleaf Toxin</t>
  </si>
  <si>
    <t>GVG_028t</t>
  </si>
  <si>
    <t>Gallywix's Coin</t>
  </si>
  <si>
    <t>Gain 1 Mana Crystal this turn only.
&lt;i&gt;(Won't trigger Gallywix.)&lt;/i&gt;</t>
  </si>
  <si>
    <t>BRMA12_1</t>
  </si>
  <si>
    <t>EX1_249</t>
  </si>
  <si>
    <t>At the end of your turn, deal 2 damage to ALL other characters.</t>
  </si>
  <si>
    <t>Baron Geddon was Ragnaros's foremost lieutenant, until he got FIRED.</t>
  </si>
  <si>
    <t>GVG_098</t>
  </si>
  <si>
    <t>Gnomeregan Infantry</t>
  </si>
  <si>
    <t>&lt;b&gt;Charge&lt;/b&gt;
&lt;b&gt;Taunt&lt;/b&gt;</t>
  </si>
  <si>
    <t>The gnomes are valiant and ready to return to their irradiated, poorly ventilated homeland!</t>
  </si>
  <si>
    <t>TB_YoggServant_Enchant</t>
  </si>
  <si>
    <t>Yogg Servant Hero Enchant</t>
  </si>
  <si>
    <t>TB_CoOpv3_012</t>
  </si>
  <si>
    <t>Deal 4 damage to each hero.</t>
  </si>
  <si>
    <t>GVG_084</t>
  </si>
  <si>
    <t>Flying Machine</t>
  </si>
  <si>
    <t>To operate, this contraption needs a hula doll on the dashboard. Otherwise it's just a 밼alling machine.?,MECHANICAL,,,,,_x000D_
KAR_A10_22H,NEUTRAL,HERO_POWER,Castle,KARA,&lt;b&gt;Hero Power&lt;/b&gt;</t>
  </si>
  <si>
    <t>Move a friendly minion left. Repeatable."</t>
  </si>
  <si>
    <t>TB_KTRAF_8</t>
  </si>
  <si>
    <t>&lt;b&gt;Battlecry:&lt;/b&gt; Equip a 5/2 Massive Runeblade.</t>
  </si>
  <si>
    <t>CRED_41</t>
  </si>
  <si>
    <t>Seyil Yoon</t>
  </si>
  <si>
    <t>&lt;b&gt;Battlecry:&lt;/b&gt; Add 3 Sprints and a Marathon to your hand.</t>
  </si>
  <si>
    <t>OG_320</t>
  </si>
  <si>
    <t>Midnight Drake</t>
  </si>
  <si>
    <t>&lt;b&gt;Battlecry:&lt;/b&gt; Gain +1 Attack for each other card
in your hand.</t>
  </si>
  <si>
    <t>Still fearsome in the daytime.</t>
  </si>
  <si>
    <t>CS2_200</t>
  </si>
  <si>
    <t>Boulderfist Ogre</t>
  </si>
  <si>
    <t>"ME HAVE GOOD STATS FOR THE COST"</t>
  </si>
  <si>
    <t>TB_CoOp_Mechazod2</t>
  </si>
  <si>
    <t>Overloaded Mechazod</t>
  </si>
  <si>
    <t>XXX_046</t>
  </si>
  <si>
    <t>Force AI to Use Hero Power</t>
  </si>
  <si>
    <t>Force the AI to use their Hero Power every turn from now on.</t>
  </si>
  <si>
    <t>EX1_543</t>
  </si>
  <si>
    <t>King Krush</t>
  </si>
  <si>
    <t>The best defense against King Krush is to have someone you don뭪 like standing in front of you.</t>
  </si>
  <si>
    <t>TB_KTRAF_08w</t>
  </si>
  <si>
    <t>EX1_506a</t>
  </si>
  <si>
    <t>Murloc Scout</t>
  </si>
  <si>
    <t>BRMA10_6</t>
  </si>
  <si>
    <t>Razorgore's Claws</t>
  </si>
  <si>
    <t>Whenever a Corrupted Egg dies, gain +1 Attack.</t>
  </si>
  <si>
    <t>CS2_089</t>
  </si>
  <si>
    <t>Holy Light</t>
  </si>
  <si>
    <t>Restore #6 Health.</t>
  </si>
  <si>
    <t>If you are often bathed in Holy Light, you should consider wearing sunscreen.</t>
  </si>
  <si>
    <t>AT_086</t>
  </si>
  <si>
    <t>Saboteur</t>
  </si>
  <si>
    <t>&lt;b&gt;Battlecry:&lt;/b&gt; Your opponent's Hero Power costs (5) more next turn.</t>
  </si>
  <si>
    <t>Listen all y'all it's a saboteur!</t>
  </si>
  <si>
    <t>TB_ClassRandom_Shaman</t>
  </si>
  <si>
    <t>Second Class: Shaman</t>
  </si>
  <si>
    <t>Add Shaman cards to your deck.</t>
  </si>
  <si>
    <t>DREAM_01</t>
  </si>
  <si>
    <t>Laughing Sister</t>
  </si>
  <si>
    <t>NAX10_01H</t>
  </si>
  <si>
    <t>AT_056</t>
  </si>
  <si>
    <t>Powershot</t>
  </si>
  <si>
    <t>Deal $2 damage to a minion and the minions next to it.</t>
  </si>
  <si>
    <t>pow POW pow</t>
  </si>
  <si>
    <t>TU4a_003</t>
  </si>
  <si>
    <t>OG_042</t>
  </si>
  <si>
    <t>Y'Shaarj, Rage Unbound</t>
  </si>
  <si>
    <t>At the end of your turn, put a minion from your deck into the battlefield.</t>
  </si>
  <si>
    <t>When he's working out, he binds all that rage back into a ponytail.</t>
  </si>
  <si>
    <t>AT_040</t>
  </si>
  <si>
    <t>Wildwalker</t>
  </si>
  <si>
    <t>&lt;b&gt;Battlecry:&lt;/b&gt; Give a friendly Beast +3 Health.</t>
  </si>
  <si>
    <t>She was born to be something.  She is just not quite sure what yet...</t>
  </si>
  <si>
    <t>PART_005</t>
  </si>
  <si>
    <t>Emergency Coolant</t>
  </si>
  <si>
    <t>&lt;b&gt;Freeze&lt;/b&gt; a minion.</t>
  </si>
  <si>
    <t>AT_029e</t>
  </si>
  <si>
    <t>Extra Stabby</t>
  </si>
  <si>
    <t>EX1_626</t>
  </si>
  <si>
    <t>Mass Dispel</t>
  </si>
  <si>
    <t>&lt;b&gt;Silence&lt;/b&gt; all enemy minions. Draw a card.</t>
  </si>
  <si>
    <t>It dispels buffs, powers, hopes, and dreams.</t>
  </si>
  <si>
    <t>EX1_536e</t>
  </si>
  <si>
    <t>Increased Durability.</t>
  </si>
  <si>
    <t>KARA_13_02H</t>
  </si>
  <si>
    <t>The Horde</t>
  </si>
  <si>
    <t>[x]&lt;b&gt;Hero Power&lt;/b&gt;
Summon a 3/3 Orc
with &lt;b&gt;Charge&lt;/b&gt;.</t>
  </si>
  <si>
    <t>KAR_A02_06He</t>
  </si>
  <si>
    <t>TB_PickYourFate_9</t>
  </si>
  <si>
    <t>Deathrattle Bonus</t>
  </si>
  <si>
    <t>TU4c_007</t>
  </si>
  <si>
    <t>Mukla's Big Brother</t>
  </si>
  <si>
    <t>So strong! And only 6 Mana?!</t>
  </si>
  <si>
    <t>CFM_807</t>
  </si>
  <si>
    <t>Auctionmaster Beardo</t>
  </si>
  <si>
    <t>After you cast a spell, refresh your Hero Power.</t>
  </si>
  <si>
    <t>Gadgetzan has always run an under-the-table auction house, and business has been PRETTY good for Beardo since the population explosion.  And since the explosion that destroyed the competing auction houses in the city.</t>
  </si>
  <si>
    <t>OG_195a</t>
  </si>
  <si>
    <t>Many Wisps</t>
  </si>
  <si>
    <t>Summon seven 1/1 Wisps.</t>
  </si>
  <si>
    <t>AT_004</t>
  </si>
  <si>
    <t>Arcane Blast</t>
  </si>
  <si>
    <t>Deal $2 damage to a minion. This spell gets double bonus from &lt;b&gt;Spell Damage&lt;/b&gt;.</t>
  </si>
  <si>
    <t>Now with 100% more blast!</t>
  </si>
  <si>
    <t>NAX11_04e</t>
  </si>
  <si>
    <t>Mutating Injection</t>
  </si>
  <si>
    <t>+4/+4 and &lt;b&gt;Taunt&lt;/b&gt;.</t>
  </si>
  <si>
    <t>CFM_342</t>
  </si>
  <si>
    <t>Luckydo Buccaneer</t>
  </si>
  <si>
    <t>&lt;b&gt;Battlecry:&lt;/b&gt; If your weapon has at least 3 Attack, gain +4/+4.</t>
  </si>
  <si>
    <t>You can't just leave a Luckydo somewhere.  You gotta keep 'em with you!  Especially in Gadgetzan!</t>
  </si>
  <si>
    <t>CRED_25</t>
  </si>
  <si>
    <t>Elizabeth Cho</t>
  </si>
  <si>
    <t>&lt;b&gt;Battlecry:&lt;/b&gt; Add Echo of Medivh and Echoing Ooze to your hand.</t>
  </si>
  <si>
    <t>OG_118</t>
  </si>
  <si>
    <t>Renounce Darkness</t>
  </si>
  <si>
    <t>Replace your Hero Power and Warlock cards with another class's. The cards cost (1) less.</t>
  </si>
  <si>
    <t>SEE YA DARKNESS!</t>
  </si>
  <si>
    <t>CS2_189</t>
  </si>
  <si>
    <t>Elven Archer</t>
  </si>
  <si>
    <t>Don't bother asking her out on a date.  She'll shoot you down.</t>
  </si>
  <si>
    <t>BRM_027h</t>
  </si>
  <si>
    <t>GVG_114</t>
  </si>
  <si>
    <t>Sneed's Old Shredder</t>
  </si>
  <si>
    <t>&lt;b&gt;Deathrattle:&lt;/b&gt; Summon a random &lt;b&gt;Legendary&lt;/b&gt; minion.</t>
  </si>
  <si>
    <t>When Sneed was defeated in the Deadmines, his shredder was sold at auction to an anonymous buyer. (Probably Hogger.)</t>
  </si>
  <si>
    <t>BRM_029</t>
  </si>
  <si>
    <t>&lt;b&gt;Battlecry:&lt;/b&gt; If you're holding a Dragon, destroy a &lt;b&gt;Legendary&lt;/b&gt; minion.</t>
  </si>
  <si>
    <t>Rend believes he is the True Warchief of the Horde and he keeps editing the wikipedia page for "Warchief of the Horde" to include his picture.</t>
  </si>
  <si>
    <t>Destroy a Legend.</t>
  </si>
  <si>
    <t>CS2_222</t>
  </si>
  <si>
    <t>Stormwind Champion</t>
  </si>
  <si>
    <t>Your other minions have +1/+1.</t>
  </si>
  <si>
    <t>When Deathwing assaulted the capital, this soldier was the only member of his squad to survive. Now he's all bitter and stuff.</t>
  </si>
  <si>
    <t>LOEA01_02h</t>
  </si>
  <si>
    <t>&lt;b&gt;Passive Hero Power&lt;/b&gt;
 Phaerix is &lt;b&gt;Immune&lt;/b&gt; while he controls the Rod of the Sun.</t>
  </si>
  <si>
    <t>TB_SPT_DPromoMinion2</t>
  </si>
  <si>
    <t>Guardian</t>
  </si>
  <si>
    <t>At end of your turn, deal 2 damage to the enemies opposite this minion.</t>
  </si>
  <si>
    <t>AT_123</t>
  </si>
  <si>
    <t>Chillmaw</t>
  </si>
  <si>
    <t>[x]&lt;b&gt;Taunt&lt;/b&gt;
&lt;b&gt;Deathrattle:&lt;/b&gt; If you're holding
a Dragon, deal 3 damage
to all minions.</t>
  </si>
  <si>
    <t>Chillmaw keeps trying to ruin the Grand Tournament, and she would've done it too, if it weren't for those dang kids!</t>
  </si>
  <si>
    <t>CS2_114</t>
  </si>
  <si>
    <t>[x]Deal $2 damage to
two random enemy
minions.</t>
  </si>
  <si>
    <t>Hey you two꿤ould you stand next to each other for a second?</t>
  </si>
  <si>
    <t>KARA_08_02</t>
  </si>
  <si>
    <t>&lt;b&gt;Hero Power&lt;/b&gt;
Give your hero +3 Attack this turn.</t>
  </si>
  <si>
    <t>LOEA04_13bth</t>
  </si>
  <si>
    <t>BRMA01_4</t>
  </si>
  <si>
    <t>Get 'em!</t>
  </si>
  <si>
    <t>Summon four 1/1 Dwarves with &lt;b&gt;Taunt&lt;/b&gt;.</t>
  </si>
  <si>
    <t>GVG_109</t>
  </si>
  <si>
    <t>Mini-Mage</t>
  </si>
  <si>
    <t>&lt;b&gt;Stealth&lt;/b&gt;
&lt;b&gt;Spell Damage +1&lt;/b&gt;</t>
  </si>
  <si>
    <t>He is sometimes found hiding in the treasure chest in the Gurubashi Arena.</t>
  </si>
  <si>
    <t>KAR_A02_13</t>
  </si>
  <si>
    <t>Be Our Guest</t>
  </si>
  <si>
    <t>&lt;b&gt;Hero Power&lt;/b&gt;
Summon a 1/1 Plate.</t>
  </si>
  <si>
    <t>CS2_024</t>
  </si>
  <si>
    <t>Frostbolt</t>
  </si>
  <si>
    <t>Deal $3 damage to a쟠haracter and &lt;b&gt;Freeze&lt;/b&gt; it.</t>
  </si>
  <si>
    <t>It is customary to yell "Chill out!" or "Freeze!" or "Ice ice, baby!" when you play this card.</t>
  </si>
  <si>
    <t>KARA_13_06</t>
  </si>
  <si>
    <t>BRMA13_2H</t>
  </si>
  <si>
    <t>CFM_621t12</t>
  </si>
  <si>
    <t>Greater Potion</t>
  </si>
  <si>
    <t>Create a 5-Cost spell.</t>
  </si>
  <si>
    <t>CS2_057</t>
  </si>
  <si>
    <t>Shadow Bolt</t>
  </si>
  <si>
    <t>Deal $4 damage
to a minion.</t>
  </si>
  <si>
    <t>It뭩 a Bolt.   It's made out of Shadow.   What more do you need to know!</t>
  </si>
  <si>
    <t>XXX_111</t>
  </si>
  <si>
    <t>AI Buddy - All Charge, All Windfury!</t>
  </si>
  <si>
    <t>Play this card to give all minions &lt;b&gt;Charge&lt;/b&gt; and &lt;b&gt;Windfury&lt;/b&gt;.</t>
  </si>
  <si>
    <t>GVG_026</t>
  </si>
  <si>
    <t>Feign Death</t>
  </si>
  <si>
    <t>Trigger all &lt;b&gt;Deathrattles&lt;/b&gt; on your minions.</t>
  </si>
  <si>
    <t>The hardest part about doing a "Feign Death" convincingly is learning how to make the right smell. It takes a lot of commitment.</t>
  </si>
  <si>
    <t>CFM_687</t>
  </si>
  <si>
    <t>Inkmaster Solia</t>
  </si>
  <si>
    <t>[x]&lt;b&gt;Battlecry:&lt;/b&gt; If your deck has
no duplicates, the next
spell you cast this turn
costs (0).</t>
  </si>
  <si>
    <t>Solia marks the Kabal with intricate tattoos that grant immense power. Also it makes it harder for other gangs to recruit from their numbers. BACK OFF, GOONS.</t>
  </si>
  <si>
    <t>GVG_049</t>
  </si>
  <si>
    <t>Gahz'rilla</t>
  </si>
  <si>
    <t>Whenever this minion takes damage, double its Attack.</t>
  </si>
  <si>
    <t>The Sen'jin High football team is The Gahz'rillas.</t>
  </si>
  <si>
    <t>BRMC_83</t>
  </si>
  <si>
    <t>Fill your board with 2/2 Whelps.</t>
  </si>
  <si>
    <t>GVG_123e</t>
  </si>
  <si>
    <t>Overclocked</t>
  </si>
  <si>
    <t>Spell Damage +2.</t>
  </si>
  <si>
    <t>KARA_13_13</t>
  </si>
  <si>
    <t>&lt;b&gt;Hero Power&lt;/b&gt;
Summon a 6/6 Abyssal.</t>
  </si>
  <si>
    <t>KARA_11_01</t>
  </si>
  <si>
    <t>EX1_623e</t>
  </si>
  <si>
    <t>Infusion</t>
  </si>
  <si>
    <t>EX1_363e2</t>
  </si>
  <si>
    <t>When this minion attacks, the enemy player draws a card.</t>
  </si>
  <si>
    <t>LOEA09_7</t>
  </si>
  <si>
    <t>&lt;b&gt;Taunt&lt;/b&gt;
&lt;b&gt;Deathrattle:&lt;/b&gt; Save Sir Finley and stop the Naga onslaught!</t>
  </si>
  <si>
    <t>KARA_07_07</t>
  </si>
  <si>
    <t>PART_006</t>
  </si>
  <si>
    <t>Reversing Switch</t>
  </si>
  <si>
    <t>FP1_014</t>
  </si>
  <si>
    <t>&lt;b&gt;Deathrattle:&lt;/b&gt; If Feugen also died this game, summon Thaddius.</t>
  </si>
  <si>
    <t>Stalagg want to write own flavor text.  "STALAGG AWESOME!"</t>
  </si>
  <si>
    <t>TB_Coopv3_102</t>
  </si>
  <si>
    <t>Shadow or Light?</t>
  </si>
  <si>
    <t>&lt;b&gt;Choose One -&lt;/b&gt; Each player draws 2 cards; or Restore 8 Health to each hero.</t>
  </si>
  <si>
    <t>OG_142</t>
  </si>
  <si>
    <t>Eldritch Horror</t>
  </si>
  <si>
    <t>Often wonders what path his life might have taken if he wasn't named, you know, "Eldritch Horror".</t>
  </si>
  <si>
    <t>LOEA04_02h</t>
  </si>
  <si>
    <t>OG_270a</t>
  </si>
  <si>
    <t>Nerubian Soldier</t>
  </si>
  <si>
    <t>NAX12_04e</t>
  </si>
  <si>
    <t>Enrage</t>
  </si>
  <si>
    <t>+6 Attack this turn.</t>
  </si>
  <si>
    <t>CS2_027</t>
  </si>
  <si>
    <t>Summon two 0/2 minions with &lt;b&gt;Taunt&lt;/b&gt;.</t>
  </si>
  <si>
    <t>Oh hey it's Mirror Image! !egamI rorriM s'ti yeh hO</t>
  </si>
  <si>
    <t>CFM_662</t>
  </si>
  <si>
    <t>Dragonfire Potion</t>
  </si>
  <si>
    <t>[x]Deal $5 damage to all
minions except Dragons.</t>
  </si>
  <si>
    <t>No one was brave enough to fire the dragon in person?so they made the potion do it.</t>
  </si>
  <si>
    <t>OG_229</t>
  </si>
  <si>
    <t>Ragnaros, Lightlord</t>
  </si>
  <si>
    <t>At the end of your turn, restore 8 Health to a damaged friendly character.</t>
  </si>
  <si>
    <t>What happens when you try and corrupt a corrupted firelord? DOUBLE NEGATIVE, INSECT!</t>
  </si>
  <si>
    <t>LOEA02_04</t>
  </si>
  <si>
    <t>Wish for Valor</t>
  </si>
  <si>
    <t>&lt;b&gt;Discover&lt;/b&gt; a (4)-Cost card.</t>
  </si>
  <si>
    <t>LOEA06_04</t>
  </si>
  <si>
    <t>Destroy all Statues. For each destroyed, deal 1 damage.</t>
  </si>
  <si>
    <t>LOEA15_3H</t>
  </si>
  <si>
    <t>FP1_026</t>
  </si>
  <si>
    <t>Anub'ar Ambusher</t>
  </si>
  <si>
    <t>&lt;b&gt;Deathrattle:&lt;/b&gt; Return a random friendly minion to your hand.</t>
  </si>
  <si>
    <t>Originally he was called "Anub'ar Guy who bounces a guy back to your hand", but it lacked a certain zing.</t>
  </si>
  <si>
    <t>NAX11_01H</t>
  </si>
  <si>
    <t>Grobbulus</t>
  </si>
  <si>
    <t>TU4e_005</t>
  </si>
  <si>
    <t>Flame Burst</t>
  </si>
  <si>
    <t>Shoot 5 missiles at random enemies for $1 damage each.</t>
  </si>
  <si>
    <t>CS2_063e</t>
  </si>
  <si>
    <t>At the start of the corrupting player's turn, destroy this minion.</t>
  </si>
  <si>
    <t>CFM_636</t>
  </si>
  <si>
    <t>Shadow Rager</t>
  </si>
  <si>
    <t>WE WENT THERE!</t>
  </si>
  <si>
    <t>AT_102</t>
  </si>
  <si>
    <t>Captured Jormungar</t>
  </si>
  <si>
    <t>You can keep him, but you have to promise to feed him and clean out his tank every day!</t>
  </si>
  <si>
    <t>KARA_00_02</t>
  </si>
  <si>
    <t>NAX11_02H_2_TB</t>
  </si>
  <si>
    <t>&lt;b&gt;Hero Power&lt;/b&gt;
Deal 1 damage to all enemy minions. If any die, summon a slime.</t>
  </si>
  <si>
    <t>TU4f_004o</t>
  </si>
  <si>
    <t>Has +2/+2. &lt;i&gt;(+2 Attack/+2 Health)&lt;/i&gt;</t>
  </si>
  <si>
    <t>BRM_022t</t>
  </si>
  <si>
    <t>Black Whelp</t>
  </si>
  <si>
    <t>TB_CoOpv3_Boss</t>
  </si>
  <si>
    <t>TB_FW_HeroPower_Boom_Update</t>
  </si>
  <si>
    <t>Boom Bot Brood</t>
  </si>
  <si>
    <t>&lt;b&gt;Hero Power&lt;/b&gt;
Deal 1-4 damage to 4 random enemies.</t>
  </si>
  <si>
    <t>EX1_617</t>
  </si>
  <si>
    <t>Deadly Shot</t>
  </si>
  <si>
    <t>Accuracy is not a highly valued trait among the mok'nathal.  Deadliness is near the top, though.</t>
  </si>
  <si>
    <t>OG_292</t>
  </si>
  <si>
    <t>Forlorn Stalker</t>
  </si>
  <si>
    <t>&lt;b&gt;Battlecry:&lt;/b&gt; Give all &lt;b&gt;Deathrattle&lt;/b&gt; minions in your hand +1/+1.</t>
  </si>
  <si>
    <t>He's going to leave the dying up to you, if that's cool.</t>
  </si>
  <si>
    <t>TB_BlingBrawl_Weapon</t>
  </si>
  <si>
    <t>Foam Sword</t>
  </si>
  <si>
    <t>CS2_172</t>
  </si>
  <si>
    <t>Bloodfen Raptor</t>
  </si>
  <si>
    <t>"Kill 30 raptors." - Hemet Nesingwary</t>
  </si>
  <si>
    <t>BRMA17_5_TB</t>
  </si>
  <si>
    <t>TB_PickYourFate_2_Ench</t>
  </si>
  <si>
    <t>Pick Your Fate 2 Ench</t>
  </si>
  <si>
    <t>EX1_049</t>
  </si>
  <si>
    <t>Youthful Brewmaster</t>
  </si>
  <si>
    <t>His youthful enthusiasm doesn뭪 always equal excellence in his brews.   Don뭪 drink the Mogu Stout!</t>
  </si>
  <si>
    <t>CS2_026</t>
  </si>
  <si>
    <t>Frost Nova</t>
  </si>
  <si>
    <t>&lt;b&gt;Freeze&lt;/b&gt; all enemy minions.</t>
  </si>
  <si>
    <t>Hey man, that's cold.  Literally and metaphorically.</t>
  </si>
  <si>
    <t>LOEA10_5H</t>
  </si>
  <si>
    <t>Mrgl Mrgl Nyah Nyah</t>
  </si>
  <si>
    <t>Summon 5 Murlocs that died this game.</t>
  </si>
  <si>
    <t>GVG_089</t>
  </si>
  <si>
    <t>Illuminator</t>
  </si>
  <si>
    <t>If you control a &lt;b&gt;Secret&lt;/b&gt; at the end of your turn, restore 4 Health to your hero.</t>
  </si>
  <si>
    <t>"LUMOS!" is not what they yell. What do you think this is, Hogwarts?</t>
  </si>
  <si>
    <t>EX1_009e</t>
  </si>
  <si>
    <t>NAX8_03t</t>
  </si>
  <si>
    <t>Spectral Trainee</t>
  </si>
  <si>
    <t>NAX11_01</t>
  </si>
  <si>
    <t>EX1_392</t>
  </si>
  <si>
    <t>Battle Rage</t>
  </si>
  <si>
    <t>Draw a card for each damaged friendly character.</t>
  </si>
  <si>
    <t>"You won't like me when I'm angry."</t>
  </si>
  <si>
    <t>BRMA14_6H</t>
  </si>
  <si>
    <t>EX1_173</t>
  </si>
  <si>
    <t>Starfire</t>
  </si>
  <si>
    <t>Deal $5 damage.
Draw a card.</t>
  </si>
  <si>
    <t>Balance is important to druids.  This card is perfectly balanced.</t>
  </si>
  <si>
    <t>OG_314b</t>
  </si>
  <si>
    <t>CRED_12</t>
  </si>
  <si>
    <t>Rachelle Davis</t>
  </si>
  <si>
    <t>&lt;b&gt;Battlecry:&lt;/b&gt; Draw TWO cards. &lt;i&gt;She's not a novice engineer.&lt;/i&gt;</t>
  </si>
  <si>
    <t>AT_037</t>
  </si>
  <si>
    <t>&lt;b&gt;Choose One -&lt;/b&gt; Deal $2 damage; or Summon two 1/1 Saplings.</t>
  </si>
  <si>
    <t>2 out of 2 saplings recommend that you summon the saplings.</t>
  </si>
  <si>
    <t>CRED_21</t>
  </si>
  <si>
    <t>Bryan Chang</t>
  </si>
  <si>
    <t>&lt;b&gt;Foodie:&lt;/b&gt; Make all minions edible.</t>
  </si>
  <si>
    <t>AT_099</t>
  </si>
  <si>
    <t>Kodorider</t>
  </si>
  <si>
    <t>&lt;b&gt;Inspire:&lt;/b&gt; Summon a 3/5 War Kodo.</t>
  </si>
  <si>
    <t>Someone called her a Rhinorider, and she's NOT HAPPY.</t>
  </si>
  <si>
    <t>Mekka2</t>
  </si>
  <si>
    <t>Repair Bot</t>
  </si>
  <si>
    <t>At the end of your turn, restore 6 Health to a damaged character.</t>
  </si>
  <si>
    <t>OG_319</t>
  </si>
  <si>
    <t>Twin Emperor Vek'nilash</t>
  </si>
  <si>
    <t>TB_FW_HeroPower_Boom</t>
  </si>
  <si>
    <t>&lt;b&gt;Hero Power&lt;/b&gt;
Deal 3 damage randomly split among all enemies.</t>
  </si>
  <si>
    <t>GVG_119</t>
  </si>
  <si>
    <t>Blingtron 3000</t>
  </si>
  <si>
    <t>&lt;b&gt;Battlecry:&lt;/b&gt; Equip a random weapon for each player.</t>
  </si>
  <si>
    <t>PREPARE PARTY SERVOS FOR IMMEDIATE DEPLOYMENT.</t>
  </si>
  <si>
    <t>OG_048e</t>
  </si>
  <si>
    <t>KAR_095e</t>
  </si>
  <si>
    <t>GVG_042</t>
  </si>
  <si>
    <t>Neptulon</t>
  </si>
  <si>
    <t>&lt;b&gt;Battlecry:&lt;/b&gt; Add 4 random Murlocs to your hand. &lt;b&gt;Overload:&lt;/b&gt; (3)</t>
  </si>
  <si>
    <t>Neptulon is "The Tidehunter". He뭩 one of the four elemental lords. And he and Ragnaros get together and make really amazing saunas.</t>
  </si>
  <si>
    <t>KAR_712</t>
  </si>
  <si>
    <t>Violet Illusionist</t>
  </si>
  <si>
    <t>During your turn, your hero is &lt;b&gt;Immune&lt;/b&gt;.</t>
  </si>
  <si>
    <t>She뭩 much more cheerful after losing the 몁?in her name.</t>
  </si>
  <si>
    <t>GVG_087</t>
  </si>
  <si>
    <t>Steamwheedle Sniper</t>
  </si>
  <si>
    <t>Your Hero Power can target minions.</t>
  </si>
  <si>
    <t>Goblins seldom have the patience for sniping. Most prefer lobbing explosives.</t>
  </si>
  <si>
    <t>KARA_04_02hp</t>
  </si>
  <si>
    <t>Twister</t>
  </si>
  <si>
    <t>&lt;b&gt;Hero Power&lt;/b&gt;
Deal 100 damage. Can't be used if Dorothee is alive.</t>
  </si>
  <si>
    <t>CFM_621t16</t>
  </si>
  <si>
    <t>KARA_07_02e</t>
  </si>
  <si>
    <t>Protecting the Gallery</t>
  </si>
  <si>
    <t>BRMA14_5</t>
  </si>
  <si>
    <t>NAX4_05</t>
  </si>
  <si>
    <t>Plague</t>
  </si>
  <si>
    <t>Destroy all non-Skeleton minions.</t>
  </si>
  <si>
    <t>AT_132_ROGUEt</t>
  </si>
  <si>
    <t>Poisoned Dagger</t>
  </si>
  <si>
    <t>TB_PickYourFate_Windfury</t>
  </si>
  <si>
    <t>This minion has &lt;b&gt;Windfury&lt;/b&gt;</t>
  </si>
  <si>
    <t>DREAM_05</t>
  </si>
  <si>
    <t>Nightmare</t>
  </si>
  <si>
    <t>Give a minion +5/+5. At the start of your next turn, destroy it.</t>
  </si>
  <si>
    <t>GVG_028</t>
  </si>
  <si>
    <t>Trade Prince Gallywix</t>
  </si>
  <si>
    <t>Whenever your opponent casts a spell, gain a copy of it and give them a Coin.</t>
  </si>
  <si>
    <t>Gallywix believes in supply and demand. He supplies the beatings and demands you pay up!</t>
  </si>
  <si>
    <t>EX1_tk11</t>
  </si>
  <si>
    <t>Spirit Wolf</t>
  </si>
  <si>
    <t>BRMA09_5H</t>
  </si>
  <si>
    <t>EX1_tk31</t>
  </si>
  <si>
    <t>Mind Controlling</t>
  </si>
  <si>
    <t>PRO_001at</t>
  </si>
  <si>
    <t>Murloc</t>
  </si>
  <si>
    <t>LOE_105</t>
  </si>
  <si>
    <t>Give a minion +1/+1 and "&lt;b&gt;Deathrattle:&lt;/b&gt; Add an Explorer's Hat to your hand."</t>
  </si>
  <si>
    <t>Harrison Jones was disappointed that he didn't get to be part of the League of Explorers, but his hat did.</t>
  </si>
  <si>
    <t>OG_300e</t>
  </si>
  <si>
    <t>Tasty!</t>
  </si>
  <si>
    <t>TB_Pilot1</t>
  </si>
  <si>
    <t>Mystery Pilot</t>
  </si>
  <si>
    <t>Who could it be?!</t>
  </si>
  <si>
    <t>TB_PickYourFate_4_EnchMinion</t>
  </si>
  <si>
    <t>KAR_021</t>
  </si>
  <si>
    <t>Wicked Witchdoctor</t>
  </si>
  <si>
    <t>Whenever you cast a spell, summon a random basic쟕otem.</t>
  </si>
  <si>
    <t>You can easily defeat her by either dealing 4 damage, or dropping a house on her.</t>
  </si>
  <si>
    <t>LOEA09_1</t>
  </si>
  <si>
    <t>TB_SPT_DPromoSpellPortal</t>
  </si>
  <si>
    <t>EX1_390</t>
  </si>
  <si>
    <t>Tauren Warrior</t>
  </si>
  <si>
    <t>Tauren Warrior: Champion of Mulgore, Slayer of Quilboar, Rider of Thunderbluff Elevators.</t>
  </si>
  <si>
    <t>BRM_033</t>
  </si>
  <si>
    <t>Blackwing Technician</t>
  </si>
  <si>
    <t>&lt;b&gt;Battlecry:&lt;/b&gt; If you're holding a Dragon, gain +1/+1.</t>
  </si>
  <si>
    <t>This is who you go to when your Blackwing needs a tune up. Don't go to a cut rate Blackwing tune up shop!</t>
  </si>
  <si>
    <t>CFM_621t6</t>
  </si>
  <si>
    <t>Give your minions +2 Health.</t>
  </si>
  <si>
    <t>XXX_050</t>
  </si>
  <si>
    <t>Destroy a Mana Crystal</t>
  </si>
  <si>
    <t>Pick a player and destroy one of his Mana Crystals.</t>
  </si>
  <si>
    <t>BRMA06_1</t>
  </si>
  <si>
    <t>CFM_631</t>
  </si>
  <si>
    <t>Brass Knuckles</t>
  </si>
  <si>
    <t>[x]After your hero attacks,
give a random minion in
your hand +1/+1.</t>
  </si>
  <si>
    <t>For the goon that wants to make a fashion statement.</t>
  </si>
  <si>
    <t>EX1_017</t>
  </si>
  <si>
    <t>Jungle Panther</t>
  </si>
  <si>
    <t>Stranglethorn is a beautiful place to visit, but you wouldn't want to live there.</t>
  </si>
  <si>
    <t>XXX_019</t>
  </si>
  <si>
    <t>Molasses</t>
  </si>
  <si>
    <t>You can take as long as you want on your turn.</t>
  </si>
  <si>
    <t>AT_041e</t>
  </si>
  <si>
    <t>LOEA16_12</t>
  </si>
  <si>
    <t>Medivh's Locket</t>
  </si>
  <si>
    <t>Replace your hand with Unstable Portals.</t>
  </si>
  <si>
    <t>KARA_13_16</t>
  </si>
  <si>
    <t>Susie Sizzlesong</t>
  </si>
  <si>
    <t>KARA_04_05</t>
  </si>
  <si>
    <t>LOEA10_1</t>
  </si>
  <si>
    <t>KAR_089</t>
  </si>
  <si>
    <t>Malchezaar's Imp</t>
  </si>
  <si>
    <t>Whenever you discard a card, draw a card.</t>
  </si>
  <si>
    <t>Malchezaar used to have an imp named Dobby working for him, but there was a tragic accident.</t>
  </si>
  <si>
    <t>LOE_018</t>
  </si>
  <si>
    <t>Tunnel Trogg</t>
  </si>
  <si>
    <t>Whenever you &lt;b&gt;Overload&lt;/b&gt;, gain +1 Attack per locked Mana Crystal.</t>
  </si>
  <si>
    <t>Sure, they're ugly, but they live in tunnels.  You try your beauty routine without natural light.</t>
  </si>
  <si>
    <t>OG_094e</t>
  </si>
  <si>
    <t>Tentacles</t>
  </si>
  <si>
    <t>NAX9_03H</t>
  </si>
  <si>
    <t>Thane Korth'azz</t>
  </si>
  <si>
    <t>OG_267</t>
  </si>
  <si>
    <t>Southsea Squidface</t>
  </si>
  <si>
    <t>&lt;b&gt;Deathrattle:&lt;/b&gt; Give your weapon +2 Attack.</t>
  </si>
  <si>
    <t>Quick! Before I drown! Let me sharpen your sword for you.</t>
  </si>
  <si>
    <t>TB_PickYourFate_8rand</t>
  </si>
  <si>
    <t>Fate: Armor</t>
  </si>
  <si>
    <t>Each player gains 2 Armor on the start of their turn.</t>
  </si>
  <si>
    <t>CFM_707</t>
  </si>
  <si>
    <t>Jade Lightning</t>
  </si>
  <si>
    <t>Deal $4 damage. Summon a{1} {0} &lt;b&gt;Jade Golem&lt;/b&gt;.</t>
  </si>
  <si>
    <t>Jade Lightning, goooo Jade Lightning!</t>
  </si>
  <si>
    <t>CS2_037</t>
  </si>
  <si>
    <t>Frost Shock</t>
  </si>
  <si>
    <t>Deal $1 damage to an enemy character and &lt;b&gt;Freeze&lt;/b&gt; it.</t>
  </si>
  <si>
    <t>FROST SHOCK!</t>
  </si>
  <si>
    <t>KAR_005</t>
  </si>
  <si>
    <t>&lt;b&gt;Deathrattle:&lt;/b&gt; Summon a 3/2 Big Bad Wolf.</t>
  </si>
  <si>
    <t>"Goodness! What?abundant drool you have."</t>
  </si>
  <si>
    <t>EX1_044e</t>
  </si>
  <si>
    <t>EX1_332</t>
  </si>
  <si>
    <t>Silence</t>
  </si>
  <si>
    <t>Reserved for enemy spellcasters, evil liches from beyond the grave, and karaoke nights at the Grim Guzzler.</t>
  </si>
  <si>
    <t>OG_113</t>
  </si>
  <si>
    <t>Darkshire Councilman</t>
  </si>
  <si>
    <t>After you summon a minion, gain +1 Attack.</t>
  </si>
  <si>
    <t>Democracy in action!</t>
  </si>
  <si>
    <t>LOEA04_01e</t>
  </si>
  <si>
    <t>NAX8_01</t>
  </si>
  <si>
    <t>CFM_811</t>
  </si>
  <si>
    <t>Lunar Visions</t>
  </si>
  <si>
    <t>Draw 2 cards. Minions drawn cost (2) less.</t>
  </si>
  <si>
    <t>The true mystery of lunar visions is how there is nothing to watch when there are so many channels.</t>
  </si>
  <si>
    <t>EX1_084e</t>
  </si>
  <si>
    <t>Warsong Commander is granting this minion +1 Attack.</t>
  </si>
  <si>
    <t>CS2_120</t>
  </si>
  <si>
    <t>River Crocolisk</t>
  </si>
  <si>
    <t>Edward "Lefty" Smith tried to make luggage out of a river crocolisk once.</t>
  </si>
  <si>
    <t>GVG_025</t>
  </si>
  <si>
    <t>One-eyed Cheat</t>
  </si>
  <si>
    <t>Whenever you summon a Pirate, gain &lt;b&gt;Stealth&lt;/b&gt;.</t>
  </si>
  <si>
    <t>When pirates say there is no "Eye" in "team," they are very literal about it.</t>
  </si>
  <si>
    <t>CS1_069</t>
  </si>
  <si>
    <t>Fen Creeper</t>
  </si>
  <si>
    <t>He used to be called Bog Beast, but it confused people because he wasn't an actual beast.   Boom, New Name!</t>
  </si>
  <si>
    <t>NEW1_012</t>
  </si>
  <si>
    <t>Mana Wyrm</t>
  </si>
  <si>
    <t>Whenever you cast a spell, gain +1 Attack.</t>
  </si>
  <si>
    <t>These wyrms feed on arcane energies, and while they are generally considered a nuisance rather than a real threat, you really shouldn't leave them alone with a bucket of mana.</t>
  </si>
  <si>
    <t>OG_293e</t>
  </si>
  <si>
    <t>Arrakoa Devotion</t>
  </si>
  <si>
    <t>CS2_041</t>
  </si>
  <si>
    <t>Ancestral Healing</t>
  </si>
  <si>
    <t>Restore a minion
to full Health and
give it &lt;b&gt;Taunt&lt;/b&gt;.</t>
  </si>
  <si>
    <t>I personally prefer some non-ancestral right-the-heck-now healing, but maybe that is just me.</t>
  </si>
  <si>
    <t>LOEA06_02h</t>
  </si>
  <si>
    <t>&lt;b&gt;Hero Power&lt;/b&gt;
 Summon a Statue for both players.</t>
  </si>
  <si>
    <t>TB_Blizzcon2016_KabalEnchant</t>
  </si>
  <si>
    <t>The Kabal</t>
  </si>
  <si>
    <t>NAX1h_03</t>
  </si>
  <si>
    <t>CFM_647</t>
  </si>
  <si>
    <t>Blowgill Sniper</t>
  </si>
  <si>
    <t>Imagine how much further his darts would go if he had lungs instead of gills!</t>
  </si>
  <si>
    <t>OG_310</t>
  </si>
  <si>
    <t>Steward of Darkshire</t>
  </si>
  <si>
    <t>Whenever you summon a 1-Health minion, give it &lt;b&gt;Divine Shield&lt;/b&gt;.</t>
  </si>
  <si>
    <t>Turns out divine shields are way cheaper if you buy in bulk.</t>
  </si>
  <si>
    <t>NAX2_03H</t>
  </si>
  <si>
    <t>GVG_004</t>
  </si>
  <si>
    <t>Goblin Blastmage</t>
  </si>
  <si>
    <t>&lt;b&gt;Battlecry:&lt;/b&gt; If you have a Mech, deal 4 damage randomly split among all enemies.</t>
  </si>
  <si>
    <t>If you can't find a bomb to throw, just pick up any goblin invention and throw that.</t>
  </si>
  <si>
    <t>FP1_023</t>
  </si>
  <si>
    <t>Dark Cultist</t>
  </si>
  <si>
    <t>&lt;b&gt;Deathrattle:&lt;/b&gt; Give a random friendly minion +3 Health.</t>
  </si>
  <si>
    <t>The Cult of the Damned has found it's best not to mention their name when recruiting new cultists.</t>
  </si>
  <si>
    <t>LOEA16_17</t>
  </si>
  <si>
    <t>Mekka1</t>
  </si>
  <si>
    <t>Homing Chicken</t>
  </si>
  <si>
    <t>At the start of your turn, destroy this minion and draw 3 cards.</t>
  </si>
  <si>
    <t>KAR_A02_09H</t>
  </si>
  <si>
    <t>Set the Table</t>
  </si>
  <si>
    <t>Give your Plates +2/+2.</t>
  </si>
  <si>
    <t>TU4e_002t</t>
  </si>
  <si>
    <t>EX1_294</t>
  </si>
  <si>
    <t>Mirror Entity</t>
  </si>
  <si>
    <t>&lt;b&gt;Secret:&lt;/b&gt; After your opponent plays a minion, summon a copy of it.</t>
  </si>
  <si>
    <t>"You go first." - Krush'gor the Behemoth, to his pet boar.</t>
  </si>
  <si>
    <t>CS2_181</t>
  </si>
  <si>
    <t>Injured Blademaster</t>
  </si>
  <si>
    <t>&lt;b&gt;Battlecry:&lt;/b&gt; Deal 4 damage to HIMSELF.</t>
  </si>
  <si>
    <t>He claims it is an old war wound, but we think he just cut himself shaving.</t>
  </si>
  <si>
    <t>CFM_712_t10</t>
  </si>
  <si>
    <t>NAX12_03e</t>
  </si>
  <si>
    <t>Extra Teeth</t>
  </si>
  <si>
    <t>EX1_160be</t>
  </si>
  <si>
    <t>CS2_005o</t>
  </si>
  <si>
    <t>Claw</t>
  </si>
  <si>
    <t>LOEA16_21</t>
  </si>
  <si>
    <t>Enemy cards cost (1) more.</t>
  </si>
  <si>
    <t>OG_303</t>
  </si>
  <si>
    <t>Cult Sorcerer</t>
  </si>
  <si>
    <t>[x]&lt;b&gt;&lt;b&gt;Spell Damage&lt;/b&gt; +1&lt;/b&gt;
After you cast a spell,
give your C'Thun +1/+1
&lt;i&gt;(wherever it is).&lt;/i&gt;</t>
  </si>
  <si>
    <t>No matter how many times we tell her not to, she keeps feeding C'Thun scraps under the table.</t>
  </si>
  <si>
    <t>OG_312e</t>
  </si>
  <si>
    <t>CFM_637</t>
  </si>
  <si>
    <t>Patches the Pirate</t>
  </si>
  <si>
    <t>[x]&lt;b&gt;Charge&lt;/b&gt;
After you play a Pirate,
summon this minion
from your deck.</t>
  </si>
  <si>
    <t>What do sailors yell when Patches steals their treasure chest full of laws and other things being transported to parliament for a vote?  "The Eyes have it!"</t>
  </si>
  <si>
    <t>CFM_316</t>
  </si>
  <si>
    <t>Rat Pack</t>
  </si>
  <si>
    <t>[x]&lt;b&gt;Deathrattle:&lt;/b&gt; Summon a
number of 1/1 Rats equal
쟴o this minion's Attack.</t>
  </si>
  <si>
    <t>He's gonna do it his way.</t>
  </si>
  <si>
    <t>LOEA09_4H</t>
  </si>
  <si>
    <t>Rare Spear</t>
  </si>
  <si>
    <t>Whenever your opponent plays a Rare card, gain +1/+1.</t>
  </si>
  <si>
    <t>BRMC_86e</t>
  </si>
  <si>
    <t>I Hear You...</t>
  </si>
  <si>
    <t>CFM_060e</t>
  </si>
  <si>
    <t>Mana Heist</t>
  </si>
  <si>
    <t>NAX9_03</t>
  </si>
  <si>
    <t>CS2_221</t>
  </si>
  <si>
    <t>Spiteful Smith</t>
  </si>
  <si>
    <t>&lt;b&gt;Enrage:&lt;/b&gt; Your weapon has +2 Attack.</t>
  </si>
  <si>
    <t>She'll craft you a sword, but you'll need to bring her 5 Steel Ingots, 3 Motes of Earth, and the scalp of her last customer.</t>
  </si>
  <si>
    <t>NAX15_03t</t>
  </si>
  <si>
    <t>EX1_575</t>
  </si>
  <si>
    <t>Mana Tide Totem</t>
  </si>
  <si>
    <t>At the end of your turn, draw a card.</t>
  </si>
  <si>
    <t>It is said that some shaman can say "Floatin' totem" 10 times, fast.</t>
  </si>
  <si>
    <t>TB_SPT_DPromoSpell1</t>
  </si>
  <si>
    <t>Lightning</t>
  </si>
  <si>
    <t>KAR_013</t>
  </si>
  <si>
    <t>Purify</t>
  </si>
  <si>
    <t>&lt;b&gt;Silence&lt;/b&gt; a friendly minion. Draw a card.</t>
  </si>
  <si>
    <t>Even better than a hot shower with vigorous scrubbing!</t>
  </si>
  <si>
    <t>KARA_08_03H</t>
  </si>
  <si>
    <t>OG_249a</t>
  </si>
  <si>
    <t>OG_033</t>
  </si>
  <si>
    <t>Tentacles for Arms</t>
  </si>
  <si>
    <t>&lt;b&gt;Deathrattle:&lt;/b&gt; Return this to your hand.</t>
  </si>
  <si>
    <t>That's right. Garrosh just slapped you to death with a tentacle.</t>
  </si>
  <si>
    <t>TB_PickYourFate_7</t>
  </si>
  <si>
    <t>Fate: Coin</t>
  </si>
  <si>
    <t>When a minion dies, its owner gets a Coin.</t>
  </si>
  <si>
    <t>EX1_116t</t>
  </si>
  <si>
    <t>LOEA16_16</t>
  </si>
  <si>
    <t>Rummage</t>
  </si>
  <si>
    <t>Find an artifact.</t>
  </si>
  <si>
    <t>CS2_084</t>
  </si>
  <si>
    <t>Change a minion's Health to 1.</t>
  </si>
  <si>
    <t>Never play 'Hide and Go Seek' with a Hunter.</t>
  </si>
  <si>
    <t>EX1_334</t>
  </si>
  <si>
    <t>Gain control of an enemy minion with 3 or less Attack until end of turn.</t>
  </si>
  <si>
    <t>You can rationalize it all you want, it's still a mean thing to do.</t>
  </si>
  <si>
    <t>CFM_021</t>
  </si>
  <si>
    <t>Freezing Potion</t>
  </si>
  <si>
    <t>&lt;b&gt;Freeze&lt;/b&gt; an enemy.</t>
  </si>
  <si>
    <t>This is delicious! Oh no. BRAIN FREEEEEEEZE!</t>
  </si>
  <si>
    <t>CRED_33</t>
  </si>
  <si>
    <t>Jomaro Kindred</t>
  </si>
  <si>
    <t>&lt;b&gt;Battlecry:&lt;/b&gt; TAKE any cards from your opponent's hand that they don't want.</t>
  </si>
  <si>
    <t>NAX12_02H_2c_TB</t>
  </si>
  <si>
    <t>Change the Health of enemy minions to 1.</t>
  </si>
  <si>
    <t>NEW1_007b</t>
  </si>
  <si>
    <t>Deal $5 damage to a minion.</t>
  </si>
  <si>
    <t>LOE_009e</t>
  </si>
  <si>
    <t>Sinister Power</t>
  </si>
  <si>
    <t>CFM_621t13</t>
  </si>
  <si>
    <t>Superior Potion</t>
  </si>
  <si>
    <t>Create a 10-Cost spell.</t>
  </si>
  <si>
    <t>BRMA09_5t</t>
  </si>
  <si>
    <t>NAX15_01e</t>
  </si>
  <si>
    <t>Interloper!</t>
  </si>
  <si>
    <t>TB_PickYourFate_12_Ench</t>
  </si>
  <si>
    <t>Fate 12 Ench, Confuse</t>
  </si>
  <si>
    <t>CS2_053e</t>
  </si>
  <si>
    <t>One of your cards costs (3) less.</t>
  </si>
  <si>
    <t>BRM_024e</t>
  </si>
  <si>
    <t>Large Talons</t>
  </si>
  <si>
    <t>BRM_017</t>
  </si>
  <si>
    <t>Resurrect</t>
  </si>
  <si>
    <t>Summon a random friendly minion that died this game.</t>
  </si>
  <si>
    <t>I walked into the dungeon and noticed a slain adventurer. In his final moments, he had scrawled out a message in the dust on the wall beside him. Two words: "rez plz"</t>
  </si>
  <si>
    <t>EX1_160t</t>
  </si>
  <si>
    <t>Panther</t>
  </si>
  <si>
    <t>XXX_008</t>
  </si>
  <si>
    <t>Freeze</t>
  </si>
  <si>
    <t>&lt;b&gt;Freeze&lt;/b&gt; a character.</t>
  </si>
  <si>
    <t>CS2_226e</t>
  </si>
  <si>
    <t>Frostwolf Banner</t>
  </si>
  <si>
    <t>XXX_009e</t>
  </si>
  <si>
    <t>Empty Enchant</t>
  </si>
  <si>
    <t>This enchantment does nothing.</t>
  </si>
  <si>
    <t>LOEA06_02th</t>
  </si>
  <si>
    <t>OG_282</t>
  </si>
  <si>
    <t>Blade of C'Thun</t>
  </si>
  <si>
    <t>&lt;b&gt;Battlecry:&lt;/b&gt; Destroy a minion. Add its Attack and Health to쟹our C'Thun's &lt;i&gt;(wherever it is).&lt;/i&gt;</t>
  </si>
  <si>
    <t>C'Thun demands a sacrifice! Preferably a Deathwing.</t>
  </si>
  <si>
    <t>TB_SPT_DPromoSecret3</t>
  </si>
  <si>
    <t>Visions of Valor</t>
  </si>
  <si>
    <t>&lt;b&gt;Secret:&lt;/b&gt; When your opponent summons a Legendary minion, give all minions &lt;b&gt;Windfury&lt;/b&gt;</t>
  </si>
  <si>
    <t>XXX_064</t>
  </si>
  <si>
    <t>The Song That Ends the World</t>
  </si>
  <si>
    <t>Crash the game server.  No, really.</t>
  </si>
  <si>
    <t>Some men just want to watch the world burn.</t>
  </si>
  <si>
    <t>OG_314</t>
  </si>
  <si>
    <t>Blood To Ichor</t>
  </si>
  <si>
    <t>Deal $1 damage to a minion. If it survives, summon a 2/2 Slime.</t>
  </si>
  <si>
    <t>For his next trick, he turns the ichor back to blood and stuffs it back in you.</t>
  </si>
  <si>
    <t>TB_PickYourFate_3</t>
  </si>
  <si>
    <t>Dire Fate: Windfury</t>
  </si>
  <si>
    <t>All minions have &lt;b&gt;Windfury&lt;/b&gt;.</t>
  </si>
  <si>
    <t>TB_DiscoverMyDeck_Discovery</t>
  </si>
  <si>
    <t>Peruse</t>
  </si>
  <si>
    <t>&lt;b&gt;Discover&lt;/b&gt; a card from your deck.</t>
  </si>
  <si>
    <t>CFM_308b</t>
  </si>
  <si>
    <t>Forgotten Mana</t>
  </si>
  <si>
    <t>Refresh your Mana Crystals.</t>
  </si>
  <si>
    <t>NAX1h_01</t>
  </si>
  <si>
    <t>BRMA05_1H</t>
  </si>
  <si>
    <t>CFM_621t4</t>
  </si>
  <si>
    <t>TB_SPT_DPromoSecret7</t>
  </si>
  <si>
    <t>Visions of the Necromancer</t>
  </si>
  <si>
    <t>&lt;b&gt;Secret:&lt;/b&gt; When your opponent summons a minion with &lt;b&gt;Deathrattle&lt;/b&gt;, destroy it.</t>
  </si>
  <si>
    <t>XXX_102</t>
  </si>
  <si>
    <t>Add 1 to Health.</t>
  </si>
  <si>
    <t>Adds 1 health to a damaged character. Does NOT heal.</t>
  </si>
  <si>
    <t>AT_057o</t>
  </si>
  <si>
    <t>Groomed</t>
  </si>
  <si>
    <t>TBST_002</t>
  </si>
  <si>
    <t>OLDN3wb Mage</t>
  </si>
  <si>
    <t>At the end of your turn, deal 1 damage to random enemy minion.</t>
  </si>
  <si>
    <t>TB_CoOpv3_009</t>
  </si>
  <si>
    <t>Summon an 'Explosive Rune.'</t>
  </si>
  <si>
    <t>OG_202c</t>
  </si>
  <si>
    <t>CS2_009</t>
  </si>
  <si>
    <t>Give a minion &lt;b&gt;Taunt&lt;/b&gt; and +2/+2.&lt;i&gt;
(+2 Attack/+2 Health)&lt;/i&gt;</t>
  </si>
  <si>
    <t>Not to be confused with Jim of the Wild.</t>
  </si>
  <si>
    <t>CS2_077</t>
  </si>
  <si>
    <t>Sprint</t>
  </si>
  <si>
    <t>Draw 4 cards.</t>
  </si>
  <si>
    <t>Rogues are not good joggers.</t>
  </si>
  <si>
    <t>OG_321e</t>
  </si>
  <si>
    <t>Power of Faith</t>
  </si>
  <si>
    <t>EX1_289</t>
  </si>
  <si>
    <t>Ice Barrier</t>
  </si>
  <si>
    <t>&lt;b&gt;Secret:&lt;/b&gt; When your
hero is attacked,
gain 8 Armor.</t>
  </si>
  <si>
    <t>This is Rank 1.  Rank 2 is Chocolate Milk Barrier.</t>
  </si>
  <si>
    <t>GVG_051e</t>
  </si>
  <si>
    <t>EX1_154</t>
  </si>
  <si>
    <t>&lt;b&gt;Choose One -&lt;/b&gt; Deal $3 damage to a minion; or $1 damage and draw a card.</t>
  </si>
  <si>
    <t>The talk around the Ratchet Inn is that this card is too good and should be a Legendary.</t>
  </si>
  <si>
    <t>AT_058</t>
  </si>
  <si>
    <t>King's Elekk</t>
  </si>
  <si>
    <t>&lt;b&gt;Battlecry:&lt;/b&gt; Reveal a minion in each deck. If yours costs more, draw it.</t>
  </si>
  <si>
    <t>Elekk jousting is AWESOME.</t>
  </si>
  <si>
    <t>GVG_070</t>
  </si>
  <si>
    <t>Salty Dog</t>
  </si>
  <si>
    <t>He's recently recovered from being a "scurvy dog."</t>
  </si>
  <si>
    <t>TB_CoOpv3_007</t>
  </si>
  <si>
    <t>Deal 5 damage randomly split among all other characters.</t>
  </si>
  <si>
    <t>GVG_027</t>
  </si>
  <si>
    <t>Iron Sensei</t>
  </si>
  <si>
    <t>At the end of your turn, give another friendly Mech +2/+2.</t>
  </si>
  <si>
    <t>Mechs like learning from him because he really speaks their language.
0110100001101001</t>
  </si>
  <si>
    <t>TB_ClassRandom_Druid</t>
  </si>
  <si>
    <t>Second Class: Druid</t>
  </si>
  <si>
    <t>Add Druid cards to your deck.</t>
  </si>
  <si>
    <t>AT_069</t>
  </si>
  <si>
    <t>Sparring Partner</t>
  </si>
  <si>
    <t>&lt;b&gt;Taunt&lt;/b&gt;
&lt;b&gt;Battlecry:&lt;/b&gt; Give a
minion &lt;b&gt;Taunt&lt;/b&gt;.</t>
  </si>
  <si>
    <t>Come at me, bro.</t>
  </si>
  <si>
    <t>Grant &lt;b&gt;Taunt&lt;/b&gt;.</t>
  </si>
  <si>
    <t>BRM_022</t>
  </si>
  <si>
    <t>Dragon Egg</t>
  </si>
  <si>
    <t>Whenever this minion takes damage, summon a 2/1 Whelp.</t>
  </si>
  <si>
    <t>Think of them as bullets for your dragon gun.</t>
  </si>
  <si>
    <t>NAX6_03</t>
  </si>
  <si>
    <t>Deathbloom</t>
  </si>
  <si>
    <t>Deal $5 damage to a minion. Summon a Spore.</t>
  </si>
  <si>
    <t>XXX_056</t>
  </si>
  <si>
    <t>Silence and Destroy All Minions</t>
  </si>
  <si>
    <t>Destroy all minions without triggering deathrattles.</t>
  </si>
  <si>
    <t>TB_FW_Boom_Update</t>
  </si>
  <si>
    <t>Capt. Boom Bot</t>
  </si>
  <si>
    <t>TB_KTRAF_1</t>
  </si>
  <si>
    <t>At the end of your turn, summon a 3/1 Nerubian.</t>
  </si>
  <si>
    <t>NAX11_04</t>
  </si>
  <si>
    <t>Give a minion +4/+4 and &lt;b&gt;Taunt&lt;/b&gt;.</t>
  </si>
  <si>
    <t>KAR_A02_04</t>
  </si>
  <si>
    <t>CFM_643e</t>
  </si>
  <si>
    <t>BRMA09_1</t>
  </si>
  <si>
    <t>EX1_383t</t>
  </si>
  <si>
    <t>Ashbringer</t>
  </si>
  <si>
    <t>EX1_178be</t>
  </si>
  <si>
    <t>Uprooted</t>
  </si>
  <si>
    <t>CS2_118</t>
  </si>
  <si>
    <t>Magma Rager</t>
  </si>
  <si>
    <t>He likes to think he is powerful, but pretty much anyone can solo Molten Core now.</t>
  </si>
  <si>
    <t>GVG_008</t>
  </si>
  <si>
    <t>Lightbomb</t>
  </si>
  <si>
    <t>Deal damage to each minion equal to its Attack.</t>
  </si>
  <si>
    <t>This is what happens when you allow goblins to be priests.</t>
  </si>
  <si>
    <t>LOEA04_24h</t>
  </si>
  <si>
    <t>Anubisath Temple Guard</t>
  </si>
  <si>
    <t>CFM_715</t>
  </si>
  <si>
    <t>Jade Spirit</t>
  </si>
  <si>
    <t>&lt;b&gt;Battlecry:&lt;/b&gt; Summon a{1} {0} &lt;b&gt;Jade쟃olem&lt;/b&gt;.</t>
  </si>
  <si>
    <t>"He's so cute!  I just want to squeeze him, then use him for Jade Golem parts!" - Aya Blackpaw</t>
  </si>
  <si>
    <t>EX1_011</t>
  </si>
  <si>
    <t>Voodoo Doctor</t>
  </si>
  <si>
    <t>Voodoo is an oft-misunderstood art. But it &lt;i&gt;is&lt;/i&gt; art.</t>
  </si>
  <si>
    <t>OG_114</t>
  </si>
  <si>
    <t>Forbidden Ritual</t>
  </si>
  <si>
    <t>Spend all your Mana. Summon that many 1/1 Tentacles.</t>
  </si>
  <si>
    <t>Actually, C'Thun gives his full support for this ritual.</t>
  </si>
  <si>
    <t>BRMA09_4Ht</t>
  </si>
  <si>
    <t>KAR_073</t>
  </si>
  <si>
    <t>Maelstrom Portal</t>
  </si>
  <si>
    <t>Deal?1쟡amage to쟞ll쟢nemy쟭inions. Summon쟞쟲andom
1-Cost minion.</t>
  </si>
  <si>
    <t>They bill this as a popular resort attraction, but they try and get your money up front.</t>
  </si>
  <si>
    <t>CFM_905</t>
  </si>
  <si>
    <t>Small-Time Recruits</t>
  </si>
  <si>
    <t>[x]Draw three 1-Cost
minions from your deck.</t>
  </si>
  <si>
    <t>Now we know why they wear tiny watches.</t>
  </si>
  <si>
    <t>BRMA01_2</t>
  </si>
  <si>
    <t>Pile On!</t>
  </si>
  <si>
    <t>DS1_070</t>
  </si>
  <si>
    <t>Houndmaster</t>
  </si>
  <si>
    <t>&lt;b&gt;Battlecry:&lt;/b&gt; Give a friendly Beast +2/+2 and &lt;b&gt;Taunt&lt;/b&gt;.</t>
  </si>
  <si>
    <t>"Who let the dogs out?" he asks.  It's rhetorical.</t>
  </si>
  <si>
    <t>Give a Beast +2/+2 and Taunt.</t>
  </si>
  <si>
    <t>AT_108</t>
  </si>
  <si>
    <t>Armored Warhorse</t>
  </si>
  <si>
    <t>&lt;b&gt;Battlecry:&lt;/b&gt; Reveal a minion in each deck. If yours costs more, gain &lt;b&gt;Charge&lt;/b&gt;.</t>
  </si>
  <si>
    <t>Yep.  It's a horse... wearing armor... going to war.</t>
  </si>
  <si>
    <t>CRED_09</t>
  </si>
  <si>
    <t>Ben Thompson</t>
  </si>
  <si>
    <t>&lt;b&gt;Battlecry:&lt;/b&gt; Draw some cards. With a pen.</t>
  </si>
  <si>
    <t>AT_086e</t>
  </si>
  <si>
    <t>Villainy</t>
  </si>
  <si>
    <t>Your Hero Power costs (5) more this turn.</t>
  </si>
  <si>
    <t>AT_014e</t>
  </si>
  <si>
    <t>Shadowfiended</t>
  </si>
  <si>
    <t>BRMA14_4</t>
  </si>
  <si>
    <t>EX1_306</t>
  </si>
  <si>
    <t>Succubus</t>
  </si>
  <si>
    <t>&lt;b&gt;Battlecry:&lt;/b&gt; Discard a random card.</t>
  </si>
  <si>
    <t>Warlocks have it pretty good.</t>
  </si>
  <si>
    <t>FP1_012</t>
  </si>
  <si>
    <t>Sludge Belcher</t>
  </si>
  <si>
    <t>&lt;b&gt;Taunt
Deathrattle:&lt;/b&gt; Summon a 1/2 Slime with &lt;b&gt;Taunt&lt;/b&gt;.</t>
  </si>
  <si>
    <t>DO NOT GIVE HIM A ROOT BEER.</t>
  </si>
  <si>
    <t>OG_094</t>
  </si>
  <si>
    <t>Power Word: Tentacles</t>
  </si>
  <si>
    <t>Give a minion +2/+6.</t>
  </si>
  <si>
    <t>Because you're wrapped in a protective layer of?tentacles?</t>
  </si>
  <si>
    <t>NAX9_07e</t>
  </si>
  <si>
    <t>KARA_07_08heroic</t>
  </si>
  <si>
    <t>GVG_105</t>
  </si>
  <si>
    <t>Piloted Sky Golem</t>
  </si>
  <si>
    <t>&lt;b&gt;Deathrattle:&lt;/b&gt; Summon a random 4-Cost minion.</t>
  </si>
  <si>
    <t>The pinnacle of goblin engineering. Includes an espresso machine and foot massager.</t>
  </si>
  <si>
    <t>LOE_008H</t>
  </si>
  <si>
    <t>KARA_06_01e</t>
  </si>
  <si>
    <t>Death-Marked Love</t>
  </si>
  <si>
    <t>Julianne is &lt;b&gt;immune&lt;/b&gt;.</t>
  </si>
  <si>
    <t>EX1_001e</t>
  </si>
  <si>
    <t>Warded</t>
  </si>
  <si>
    <t>OG_080d</t>
  </si>
  <si>
    <t>Briarthorn Toxin</t>
  </si>
  <si>
    <t>Give a minion +3 Attack.</t>
  </si>
  <si>
    <t>LOEA16_24</t>
  </si>
  <si>
    <t>At the end of your turn, draw until you have as many cards as your opponent.</t>
  </si>
  <si>
    <t>EX1_085</t>
  </si>
  <si>
    <t>Mind Control Tech</t>
  </si>
  <si>
    <t>[x]&lt;b&gt;Battlecry:&lt;/b&gt; If your opponent
has 4 or more minions, take
 control of one at random.</t>
  </si>
  <si>
    <t>Mind Control technology is getting better, but that's not saying much.</t>
  </si>
  <si>
    <t>EX1_tk29</t>
  </si>
  <si>
    <t>Devilsaur</t>
  </si>
  <si>
    <t>NAX6_03te</t>
  </si>
  <si>
    <t>Fungal Growth</t>
  </si>
  <si>
    <t>TB_BlingBrawl_Blade2e</t>
  </si>
  <si>
    <t>Blingtron's Blade HERO</t>
  </si>
  <si>
    <t>TB_ClassRandom_Mage</t>
  </si>
  <si>
    <t>Second Class: Mage</t>
  </si>
  <si>
    <t>Add Mage cards to your deck.</t>
  </si>
  <si>
    <t>OG_292e</t>
  </si>
  <si>
    <t>Night's Devotion</t>
  </si>
  <si>
    <t>TB_SPT_DPromoSecret4</t>
  </si>
  <si>
    <t>Visions of Fate</t>
  </si>
  <si>
    <t>&lt;b&gt;Secret:&lt;/b&gt; When your opponent takes lethal damage... save him.</t>
  </si>
  <si>
    <t>AT_052</t>
  </si>
  <si>
    <t>Totem Golem</t>
  </si>
  <si>
    <t>What happens when you glue a buncha totems together.</t>
  </si>
  <si>
    <t>AT_132_SHAMANc</t>
  </si>
  <si>
    <t>TB_013</t>
  </si>
  <si>
    <t>Player Choice Enchant</t>
  </si>
  <si>
    <t>AT_028e</t>
  </si>
  <si>
    <t>Chi Lance</t>
  </si>
  <si>
    <t>GVG_002</t>
  </si>
  <si>
    <t>Snowchugger</t>
  </si>
  <si>
    <t>Do the slow chant when he waddles by: "Chug! Chug! Chug!"</t>
  </si>
  <si>
    <t>LOEA12_2H</t>
  </si>
  <si>
    <t>Pearl of the Tides</t>
  </si>
  <si>
    <t>At the end of your turn, replace all minions with new ones. Yours cost (1) more.</t>
  </si>
  <si>
    <t>KARA_07_01</t>
  </si>
  <si>
    <t>EX1_238</t>
  </si>
  <si>
    <t>Lightning Bolt</t>
  </si>
  <si>
    <t>Deal $3 damage. &lt;b&gt;Overload:&lt;/b&gt; (1)</t>
  </si>
  <si>
    <t>Lightning Bolt! Lightning Bolt! Lightning Bolt!</t>
  </si>
  <si>
    <t>BRMA10_6e</t>
  </si>
  <si>
    <t>Blind With Rage</t>
  </si>
  <si>
    <t>OG_202ae</t>
  </si>
  <si>
    <t>GAME_003</t>
  </si>
  <si>
    <t>Coin's Vengeance</t>
  </si>
  <si>
    <t>KARA_13_01H</t>
  </si>
  <si>
    <t>KARA_09_03a_heroic</t>
  </si>
  <si>
    <t>BRMA16_1</t>
  </si>
  <si>
    <t>CFM_712_t08</t>
  </si>
  <si>
    <t>CFM_696</t>
  </si>
  <si>
    <t>Devolve</t>
  </si>
  <si>
    <t>Transform all enemy minions into random ones that cost (1) less.</t>
  </si>
  <si>
    <t>Ragnaros looked down. He looked like some kind of War Golem. "WHAT HAVE YOU DONE TO ME," he yelled. But all that came out was a deep grinding sound. He began to cry.</t>
  </si>
  <si>
    <t>EX1_604</t>
  </si>
  <si>
    <t>Frothing Berserker</t>
  </si>
  <si>
    <t>Whenever a minion takes damage, gain +1 Attack.</t>
  </si>
  <si>
    <t>He used to work as an accountant before he tried his hand at Berserkering.</t>
  </si>
  <si>
    <t>FP1_028</t>
  </si>
  <si>
    <t>Undertaker</t>
  </si>
  <si>
    <t>Whenever you summon a minion with &lt;b&gt;Deathrattle&lt;/b&gt;, gain +1 Attack.</t>
  </si>
  <si>
    <t>In a world where you can run to a spirit healer and resurrect yourself, Undertakers do pretty light business.</t>
  </si>
  <si>
    <t>TB_SPT_DPromoSpellBovine1e</t>
  </si>
  <si>
    <t>Herding</t>
  </si>
  <si>
    <t>Minion has &lt;b&gt;Taunt&lt;/b&gt;.</t>
  </si>
  <si>
    <t>CFM_655</t>
  </si>
  <si>
    <t>Toxic Sewer Ooze</t>
  </si>
  <si>
    <t>&lt;b&gt;Battlecry:&lt;/b&gt; Remove 1 Durability from your opponent's weapon.</t>
  </si>
  <si>
    <t>When Sergeant Sally shows up unexpectedly, DO NOT FLUSH YOUR MANA CRYSTALS DOWN THE TOILET.</t>
  </si>
  <si>
    <t>OG_150</t>
  </si>
  <si>
    <t>Aberrant Berserker</t>
  </si>
  <si>
    <t>&lt;b&gt;Enrage:&lt;/b&gt; +2 Attack.</t>
  </si>
  <si>
    <t>I berserk, therefore I am.</t>
  </si>
  <si>
    <t>AT_099t</t>
  </si>
  <si>
    <t>War Kodo</t>
  </si>
  <si>
    <t>CFM_854</t>
  </si>
  <si>
    <t>Ancient of Blossoms</t>
  </si>
  <si>
    <t>His new shampoo is really working!</t>
  </si>
  <si>
    <t>FP1_013</t>
  </si>
  <si>
    <t>At the end of each turn, summon all friendly minions that died this turn.</t>
  </si>
  <si>
    <t>Kel'Thuzad could not resist the call of the Lich King. Even when it's just a robo-call extolling the Lich King's virtues.</t>
  </si>
  <si>
    <t>CS2_169</t>
  </si>
  <si>
    <t>Young Dragonhawk</t>
  </si>
  <si>
    <t>They were the inspiration for the championship Taurenball team: The Dragonhawks.</t>
  </si>
  <si>
    <t>OG_176</t>
  </si>
  <si>
    <t>Shadow Strike</t>
  </si>
  <si>
    <t>Deal $5 damage to an undamaged character.</t>
  </si>
  <si>
    <t>It's like a backstab, only from the front. And with two more stabs.</t>
  </si>
  <si>
    <t>HERO_01a</t>
  </si>
  <si>
    <t>Magni Bronzebeard</t>
  </si>
  <si>
    <t>BRMA13_6</t>
  </si>
  <si>
    <t>EX1_275</t>
  </si>
  <si>
    <t>Cone of Cold</t>
  </si>
  <si>
    <t>&lt;b&gt;Freeze&lt;/b&gt; a minion and the minions next to it, and deal $1 damage to them.</t>
  </si>
  <si>
    <t>Magi of the Kirin Tor were casting Cubes of Cold for many years before Cones came into fashion some 90 years ago.</t>
  </si>
  <si>
    <t>LOE_061e</t>
  </si>
  <si>
    <t>Power of the Titans</t>
  </si>
  <si>
    <t>AT_045</t>
  </si>
  <si>
    <t>Aviana</t>
  </si>
  <si>
    <t>Your minions cost (1).</t>
  </si>
  <si>
    <t>Call her "Tweety".  She'll find it real funny.  I PROMISE.</t>
  </si>
  <si>
    <t>Mekka4e</t>
  </si>
  <si>
    <t>Transformed</t>
  </si>
  <si>
    <t>Has been transformed into a chicken!</t>
  </si>
  <si>
    <t>NAX6_03t</t>
  </si>
  <si>
    <t>Spore</t>
  </si>
  <si>
    <t>&lt;b&gt;Deathrattle:&lt;/b&gt; Give all enemy minions +8 Attack.</t>
  </si>
  <si>
    <t>BRMC_85</t>
  </si>
  <si>
    <t>Lucifron</t>
  </si>
  <si>
    <t>&lt;b&gt;Battlecry:&lt;/b&gt; Cast Corruption on all other minions.</t>
  </si>
  <si>
    <t>LOE_046</t>
  </si>
  <si>
    <t>Huge Toad</t>
  </si>
  <si>
    <t>Deals damage when he croaks.</t>
  </si>
  <si>
    <t>XXX_022</t>
  </si>
  <si>
    <t>TBA01_6</t>
  </si>
  <si>
    <t>Molten Rage</t>
  </si>
  <si>
    <t>&lt;b&gt;Hero Power&lt;/b&gt;
Summon a 5/1 Magma Rager.</t>
  </si>
  <si>
    <t>TB_CoOpBossSpell_4</t>
  </si>
  <si>
    <t>Gain 2 Attack.</t>
  </si>
  <si>
    <t>EX1_399e</t>
  </si>
  <si>
    <t>Berserking</t>
  </si>
  <si>
    <t>This minion has increased Attack.</t>
  </si>
  <si>
    <t>BRMA03_1</t>
  </si>
  <si>
    <t>CFM_621e</t>
  </si>
  <si>
    <t>TU4f_002</t>
  </si>
  <si>
    <t>Pandaren Scout</t>
  </si>
  <si>
    <t>GVG_063</t>
  </si>
  <si>
    <t>Bolvar Fordragon</t>
  </si>
  <si>
    <t>Whenever a friendly minion dies while this is in your hand, gain +1 Attack.</t>
  </si>
  <si>
    <t>Spoiler alert: Bolvar gets melted and then sits on an ice throne and everyone forgets about him.</t>
  </si>
  <si>
    <t>TB_CoOp_Mechazod_OLD</t>
  </si>
  <si>
    <t>&lt;b&gt;Boss&lt;/b&gt;
Mechazod wins if he defeats either of you!</t>
  </si>
  <si>
    <t>BRMA14_12</t>
  </si>
  <si>
    <t>Magmaw</t>
  </si>
  <si>
    <t>CFM_652</t>
  </si>
  <si>
    <t>Second-Rate Bruiser</t>
  </si>
  <si>
    <t>[x]&lt;b&gt;Taunt&lt;/b&gt;
Costs (2) less if your
opponent has at least
three minions.</t>
  </si>
  <si>
    <t>He'll be a first-rate bruiser once he gets used to his contacts.</t>
  </si>
  <si>
    <t>OG_318</t>
  </si>
  <si>
    <t>Hogger, Doom of Elwynn</t>
  </si>
  <si>
    <t>Whenever this minion takes damage, summon a 2/2 Gnoll with &lt;b&gt;Taunt&lt;/b&gt;.</t>
  </si>
  <si>
    <t>When C'thun went to sleep, he checked under his bed for Hogger.</t>
  </si>
  <si>
    <t>OG_080f</t>
  </si>
  <si>
    <t>Firebloom Toxin</t>
  </si>
  <si>
    <t>CFM_940</t>
  </si>
  <si>
    <t>I Know a Guy</t>
  </si>
  <si>
    <t>&lt;b&gt;Discover&lt;/b&gt; a &lt;b&gt;Taunt&lt;/b&gt; minion.</t>
  </si>
  <si>
    <t>Well?a guy who knows a guy.</t>
  </si>
  <si>
    <t>CFM_626</t>
  </si>
  <si>
    <t>Kabal Talonpriest</t>
  </si>
  <si>
    <t>Inkmaster Solia had to figure out how to tatoo feathers.</t>
  </si>
  <si>
    <t>LOE_079</t>
  </si>
  <si>
    <t>Elise Starseeker</t>
  </si>
  <si>
    <t>&lt;b&gt;Battlecry:&lt;/b&gt; Shuffle the 'Map to the Golden Monkey'   into your deck.</t>
  </si>
  <si>
    <t>A large part of her job entails not mixing up the Map to the Golden Monkey with the Map to Monkey Island.</t>
  </si>
  <si>
    <t>KAR_300</t>
  </si>
  <si>
    <t>Enchanted Raven</t>
  </si>
  <si>
    <t>Once upon a midnight restive, Medivh pondered, feeling festive!</t>
  </si>
  <si>
    <t>CS2_103</t>
  </si>
  <si>
    <t>Give a friendly minion &lt;b&gt;Charge&lt;/b&gt;. It can't attack heroes this turn.</t>
  </si>
  <si>
    <t>"Guys! Guys! Slow down!" - some kind of non-warrior minion</t>
  </si>
  <si>
    <t>KARA_07_01heroic</t>
  </si>
  <si>
    <t>EX1_625t2</t>
  </si>
  <si>
    <t>Mind Shatter</t>
  </si>
  <si>
    <t>&lt;b&gt;Hero Power&lt;/b&gt;
Deal $3 damage.</t>
  </si>
  <si>
    <t>BRMA04_1</t>
  </si>
  <si>
    <t>AT_081e</t>
  </si>
  <si>
    <t>Purified</t>
  </si>
  <si>
    <t>EX1_160</t>
  </si>
  <si>
    <t>Power of the Wild</t>
  </si>
  <si>
    <t>&lt;b&gt;Choose One -&lt;/b&gt; Give your minions +1/+1; or Summon a 3/2 Panther.</t>
  </si>
  <si>
    <t>Never look a panther in the eye.  Or is it 'Always look a panther in the eye'?  Well, it's one of those.</t>
  </si>
  <si>
    <t>CRED_05</t>
  </si>
  <si>
    <t>Kyle Harrison</t>
  </si>
  <si>
    <t>&lt;i&gt;3 for a 5/4? That's a good deal!&lt;/i&gt;</t>
  </si>
  <si>
    <t>EX1_573t</t>
  </si>
  <si>
    <t>KARA_09_03</t>
  </si>
  <si>
    <t>OG_082</t>
  </si>
  <si>
    <t>Evolved Kobold</t>
  </si>
  <si>
    <t>&lt;b&gt;Spell Damage +2&lt;/b&gt;</t>
  </si>
  <si>
    <t>You no take tentacle!</t>
  </si>
  <si>
    <t>CS2_173</t>
  </si>
  <si>
    <t>Bluegill Warrior</t>
  </si>
  <si>
    <t>He just wants a hug.   A sloppy... slimy... hug.</t>
  </si>
  <si>
    <t>OG_133</t>
  </si>
  <si>
    <t>N'Zoth, the Corruptor</t>
  </si>
  <si>
    <t>&lt;b&gt;Battlecry:&lt;/b&gt; Summon your &lt;b&gt;Deathrattle&lt;/b&gt; minions that died this game.</t>
  </si>
  <si>
    <t>Has not been able to get "Under the Sea" out of his head for like FIVE THOUSAND YEARS.</t>
  </si>
  <si>
    <t>LOEA01_01</t>
  </si>
  <si>
    <t>TB_ClassRandom_Rogue</t>
  </si>
  <si>
    <t>Second Class: Rogue</t>
  </si>
  <si>
    <t>Add Rogue cards to your deck.</t>
  </si>
  <si>
    <t>TB_CoOpv3_BOSSe</t>
  </si>
  <si>
    <t>WHY WON'T YOU DIE!?</t>
  </si>
  <si>
    <t>Now he's REALLY mad....</t>
  </si>
  <si>
    <t>GVG_057</t>
  </si>
  <si>
    <t>Restore #4 Health to your hero and gain +2 Attack this turn.</t>
  </si>
  <si>
    <t>The walrus of Light restores EIGHT Health.</t>
  </si>
  <si>
    <t>EX1_067</t>
  </si>
  <si>
    <t>Argent Commander</t>
  </si>
  <si>
    <t>The Argent Dawn stands vigilant against the Scourge, as well as people who cut in line at coffee shops.</t>
  </si>
  <si>
    <t>BRMA16_4</t>
  </si>
  <si>
    <t>Reverberating Gong</t>
  </si>
  <si>
    <t>Destroy your opponent's weapon.</t>
  </si>
  <si>
    <t>KARA_06_01heroic</t>
  </si>
  <si>
    <t>BRM_010b</t>
  </si>
  <si>
    <t>Fire Hawk Form</t>
  </si>
  <si>
    <t>Transform into a 2/5 minion.</t>
  </si>
  <si>
    <t>NAX12_04</t>
  </si>
  <si>
    <t>Give your hero +6 Attack this turn.</t>
  </si>
  <si>
    <t>EX1_132</t>
  </si>
  <si>
    <t>Eye for an Eye</t>
  </si>
  <si>
    <t>&lt;b&gt;Secret:&lt;/b&gt; When your hero takes damage, deal쟴hat much damage to the enemy hero.</t>
  </si>
  <si>
    <t>Justice sometimes takes the form of a closed fist into a soft cheek.</t>
  </si>
  <si>
    <t>CFM_341</t>
  </si>
  <si>
    <t>Sergeant Sally</t>
  </si>
  <si>
    <t>&lt;b&gt;Deathrattle:&lt;/b&gt; Deal damage equal to this minion's Attack to all enemy minions.</t>
  </si>
  <si>
    <t>"Who is she?  Where did she come from?  We don't even have a police force here in Gadgetzan!!" - Mayor Noggenfogger</t>
  </si>
  <si>
    <t>NAX9_01</t>
  </si>
  <si>
    <t>XXX_010</t>
  </si>
  <si>
    <t>Silence - debug</t>
  </si>
  <si>
    <t>Remove all enchantments and powers from a minion.</t>
  </si>
  <si>
    <t>CFM_685</t>
  </si>
  <si>
    <t>Don Han'Cho</t>
  </si>
  <si>
    <t>&lt;b&gt;Battlecry:&lt;/b&gt; Give a random minion in your hand +5/+5.</t>
  </si>
  <si>
    <t>The brilliant mastermind of the Grimy Goons, Han sometimes thinks about ditching the idiot Cho, but that would just tear him apart.</t>
  </si>
  <si>
    <t>NEW1_040t</t>
  </si>
  <si>
    <t>KARA_07_06</t>
  </si>
  <si>
    <t>TB_KTRAF_6</t>
  </si>
  <si>
    <t>Whenever this kills a minion, summon a poisonous 2/2 Slime.</t>
  </si>
  <si>
    <t>TB_SPT_Boss</t>
  </si>
  <si>
    <t>City of Stormwind</t>
  </si>
  <si>
    <t>LOE_076</t>
  </si>
  <si>
    <t>Sir Finley Mrrgglton</t>
  </si>
  <si>
    <t>&lt;b&gt;Battlecry: Discover&lt;/b&gt; a new basic Hero Power.</t>
  </si>
  <si>
    <t>In addition to fluent Common, he also speaks fourteen dialects of 'mrgl'.</t>
  </si>
  <si>
    <t>GVG_033</t>
  </si>
  <si>
    <t>Tree of Life</t>
  </si>
  <si>
    <t>Restore all characters to full Health.</t>
  </si>
  <si>
    <t>Healing: It grows on trees!</t>
  </si>
  <si>
    <t>CFM_752</t>
  </si>
  <si>
    <t>Stolen Goods</t>
  </si>
  <si>
    <t>Give a random &lt;b&gt;Taunt&lt;/b&gt; minion in your hand +3/+3.</t>
  </si>
  <si>
    <t>It fell off a kodo, I promise!</t>
  </si>
  <si>
    <t>KARA_09_08_heroic</t>
  </si>
  <si>
    <t>GVG_048</t>
  </si>
  <si>
    <t>Metaltooth Leaper</t>
  </si>
  <si>
    <t>&lt;b&gt;Battlecry:&lt;/b&gt; Give your other Mechs +2 Attack.</t>
  </si>
  <si>
    <t>Don't leave them out in the rain. In Un'Goro Crater there is a whole colony of rust-tooth leapers.</t>
  </si>
  <si>
    <t>CRED_10</t>
  </si>
  <si>
    <t>Michael Schweitzer</t>
  </si>
  <si>
    <t>&lt;b&gt;C-C-C-COMBO:&lt;/b&gt; Destroy a minion.</t>
  </si>
  <si>
    <t>KARA_06_02</t>
  </si>
  <si>
    <t>OG_303e</t>
  </si>
  <si>
    <t>Sorcerous Devotion</t>
  </si>
  <si>
    <t>EX1_391</t>
  </si>
  <si>
    <t>Slam</t>
  </si>
  <si>
    <t>Deal $2 damage to a minion. If it survives, draw a card.</t>
  </si>
  <si>
    <t>"Dun da dun, dun da dun": if you've heard an ogre sing this, it's too late.</t>
  </si>
  <si>
    <t>BRMA02_2H</t>
  </si>
  <si>
    <t>KAR_011</t>
  </si>
  <si>
    <t>Pompous Thespian</t>
  </si>
  <si>
    <t>Alas poor Annoy-o-Tron! A fellow of infinite jest, of most excellent fancy!</t>
  </si>
  <si>
    <t>CFM_310t</t>
  </si>
  <si>
    <t>Murloc Razorgill</t>
  </si>
  <si>
    <t>DS1_188e</t>
  </si>
  <si>
    <t>Gladiator's Longbow enchantment</t>
  </si>
  <si>
    <t>CS2_203</t>
  </si>
  <si>
    <t>Ironbeak Owl</t>
  </si>
  <si>
    <t>Their wings are silent but their screech is... whatever the opposite of silent is.</t>
  </si>
  <si>
    <t>CFM_752e</t>
  </si>
  <si>
    <t>+3/+3 from Stolen Goods.</t>
  </si>
  <si>
    <t>LOEA01_11</t>
  </si>
  <si>
    <t>Rod of the Sun</t>
  </si>
  <si>
    <t>&lt;b&gt;Deathrattle:&lt;/b&gt; Surrender this to your opponent.</t>
  </si>
  <si>
    <t>CS2_097</t>
  </si>
  <si>
    <t>Truesilver Champion</t>
  </si>
  <si>
    <t>Whenever your hero attacks, restore 2쟄ealth to it.</t>
  </si>
  <si>
    <t>It Slices, it Dices. You can cut a tin can with it. (But you wouldn't want to.)</t>
  </si>
  <si>
    <t>DS1_175o</t>
  </si>
  <si>
    <t>Furious Howl</t>
  </si>
  <si>
    <t>+1 Attack from Timber Wolf.</t>
  </si>
  <si>
    <t>DS1_184</t>
  </si>
  <si>
    <t>Tracking</t>
  </si>
  <si>
    <t>Look at the top 3 cards of your deck. Draw one and discard the쟯thers.</t>
  </si>
  <si>
    <t>For the person who just cannot decide what card to put into a deck!</t>
  </si>
  <si>
    <t>DS1_178</t>
  </si>
  <si>
    <t>Tundra Rhino</t>
  </si>
  <si>
    <t>Your Beasts have &lt;b&gt;Charge&lt;/b&gt;.</t>
  </si>
  <si>
    <t>Tundra rhinos are often mistaken for kodos.  Or am I mistaken?</t>
  </si>
  <si>
    <t>OG_322</t>
  </si>
  <si>
    <t>Blackwater Pirate</t>
  </si>
  <si>
    <t>Your weapons cost (2) less.</t>
  </si>
  <si>
    <t>"Look, they fell off the back of a ship, do you want them or not? I have a meeting with Y'Shaarj in like ten minutes."</t>
  </si>
  <si>
    <t>CFM_665</t>
  </si>
  <si>
    <t>Worgen Greaser</t>
  </si>
  <si>
    <t>Hair products are 79% of his monthly budget.</t>
  </si>
  <si>
    <t>AT_006e</t>
  </si>
  <si>
    <t>Power of Dalaran</t>
  </si>
  <si>
    <t>Increased Spell Damage.</t>
  </si>
  <si>
    <t>KAR_005a</t>
  </si>
  <si>
    <t>CFM_621t5</t>
  </si>
  <si>
    <t>&lt;b&gt;Freeze&lt;/b&gt; a random enemy minion.</t>
  </si>
  <si>
    <t>HERO_09a</t>
  </si>
  <si>
    <t>Tyrande Whisperwind</t>
  </si>
  <si>
    <t>CFM_639e</t>
  </si>
  <si>
    <t>Increased stats from Grimestreet Enforcer.</t>
  </si>
  <si>
    <t>NAX13_01</t>
  </si>
  <si>
    <t>TB_SPT_DPromoSpell2</t>
  </si>
  <si>
    <t>Summon Guardians</t>
  </si>
  <si>
    <t>Summon two 2/4 Guardians.</t>
  </si>
  <si>
    <t>LOEA04_23h</t>
  </si>
  <si>
    <t>CS1_113</t>
  </si>
  <si>
    <t>Mind Control</t>
  </si>
  <si>
    <t>Take control of an enemy minion.</t>
  </si>
  <si>
    <t>Nominated as "Spell Most Likely to Make Your Opponent Punch the Wall."</t>
  </si>
  <si>
    <t>TB_KTRAF_4m</t>
  </si>
  <si>
    <t>Spectral Gothik</t>
  </si>
  <si>
    <t>At the start of your turn, deal 4 damage to your hero.</t>
  </si>
  <si>
    <t>BRM_027p</t>
  </si>
  <si>
    <t>&lt;b&gt;Hero Power&lt;/b&gt;
Deal $8 damage to a random enemy.</t>
  </si>
  <si>
    <t>BRMA09_3H</t>
  </si>
  <si>
    <t>&lt;b&gt;Hero Power&lt;/b&gt;
Summon two 2/2 Orcs with &lt;b&gt;Taunt&lt;/b&gt;. Get a new Hero Power.</t>
  </si>
  <si>
    <t>OG_198</t>
  </si>
  <si>
    <t>Forbidden Healing</t>
  </si>
  <si>
    <t>Spend all your Mana. Restore twice that much Health.</t>
  </si>
  <si>
    <t>No one's quite sure why it's forbidden. And yes, that should make you nervous.</t>
  </si>
  <si>
    <t>HERO_04a</t>
  </si>
  <si>
    <t>Lady Liadrin</t>
  </si>
  <si>
    <t>GVG_083</t>
  </si>
  <si>
    <t>Upgraded Repair Bot</t>
  </si>
  <si>
    <t>&lt;b&gt;Battlecry:&lt;/b&gt; Give a friendly Mech +4 Health.</t>
  </si>
  <si>
    <t>It's the same as the previous generation but they slapped the word "upgraded" on it to sell it for double.</t>
  </si>
  <si>
    <t>Give a Mech +4 Health.</t>
  </si>
  <si>
    <t>AT_037b</t>
  </si>
  <si>
    <t>Summon two 1/1 Saplings.</t>
  </si>
  <si>
    <t>CFM_026</t>
  </si>
  <si>
    <t>Hidden Cache</t>
  </si>
  <si>
    <t>&lt;b&gt;Secret:&lt;/b&gt; After your opponent plays a minion, give a random minion in your hand +2/+2.</t>
  </si>
  <si>
    <t>There is an urban legend that the first Toxic Sewer Ooze was born because a rookie Goon stashed an open container of milk in a Hidden Cache.</t>
  </si>
  <si>
    <t>XXX_999_Crash</t>
  </si>
  <si>
    <t>Crash the server</t>
  </si>
  <si>
    <t>CFM_688</t>
  </si>
  <si>
    <t>Spiked Hogrider</t>
  </si>
  <si>
    <t>&lt;b&gt;Battlecry:&lt;/b&gt; If an enemy minion has &lt;b&gt;Taunt&lt;/b&gt;, gain?b&gt;Charge&lt;/b&gt;.</t>
  </si>
  <si>
    <t>Did you know the Hogchoppers compete every year at the Mirage Raceway?  They do.  It's a real group.</t>
  </si>
  <si>
    <t>TB_PickYourFate_11_Ench</t>
  </si>
  <si>
    <t>Fate 11 Ench. Murloc</t>
  </si>
  <si>
    <t>CFM_344</t>
  </si>
  <si>
    <t>Finja, the Flying Star</t>
  </si>
  <si>
    <t>[x]&lt;b&gt;Stealth&lt;/b&gt;
   Whenever this attacks and   
kills a minion, summon 2
쟋urlocs from your deck.</t>
  </si>
  <si>
    <t>The last true master of Finjitsu.</t>
  </si>
  <si>
    <t>NAX7_03</t>
  </si>
  <si>
    <t>Unbalancing Strike</t>
  </si>
  <si>
    <t>&lt;b&gt;Hero Power&lt;/b&gt;
Deal 3 damage.</t>
  </si>
  <si>
    <t>AT_090e</t>
  </si>
  <si>
    <t>Might of the Monkey</t>
  </si>
  <si>
    <t>EX1_379</t>
  </si>
  <si>
    <t>&lt;b&gt;Secret:&lt;/b&gt; After your opponent plays a minion, reduce its Health to 1.</t>
  </si>
  <si>
    <t>Repentance often comes in the moment before obliteration. Curious.</t>
  </si>
  <si>
    <t>BRMA08_3</t>
  </si>
  <si>
    <t>Drakkisath's Command</t>
  </si>
  <si>
    <t>Destroy a minion. Gain 10 Armor.</t>
  </si>
  <si>
    <t>TB_Coopv3_104</t>
  </si>
  <si>
    <t>BRMA12_4</t>
  </si>
  <si>
    <t>While this is in your hand, restore 2 health to your opponent at the start of your turn.</t>
  </si>
  <si>
    <t>CFM_753</t>
  </si>
  <si>
    <t>Grimestreet Outfitter</t>
  </si>
  <si>
    <t>&lt;b&gt;Battlecry:&lt;/b&gt; Give all minions in your hand +1/+1.</t>
  </si>
  <si>
    <t>If you bargain hard, he'll throw in the hat.</t>
  </si>
  <si>
    <t>BRM_012</t>
  </si>
  <si>
    <t>Fireguard Destroyer</t>
  </si>
  <si>
    <t>&lt;b&gt;Battlecry:&lt;/b&gt; Gain 1-4 Attack. &lt;b&gt;Overload:&lt;/b&gt; (1)</t>
  </si>
  <si>
    <t>Ragnaros interviews hundreds of Fire Elementals for the position of "Destroyer" but very few have what it takes.</t>
  </si>
  <si>
    <t>KARA_07_05</t>
  </si>
  <si>
    <t>CFM_621t25</t>
  </si>
  <si>
    <t>Deal $8 damage.</t>
  </si>
  <si>
    <t>EX1_309</t>
  </si>
  <si>
    <t>Siphon Soul</t>
  </si>
  <si>
    <t>Destroy a minion. Restore #3 Health to쟹our hero.</t>
  </si>
  <si>
    <t>You probably should avoid siphoning your own soul.  You might create some kind of weird infinite loop.</t>
  </si>
  <si>
    <t>TB_SPT_BossWeapon</t>
  </si>
  <si>
    <t>Armory</t>
  </si>
  <si>
    <t>Attack increases over time.</t>
  </si>
  <si>
    <t>LOEA01_11h</t>
  </si>
  <si>
    <t>PRO_001c</t>
  </si>
  <si>
    <t>Power of the Horde</t>
  </si>
  <si>
    <t>Summon a random Horde Warrior.</t>
  </si>
  <si>
    <t>BRM_013</t>
  </si>
  <si>
    <t>Quick Shot</t>
  </si>
  <si>
    <t>Deal $3 damage.
If your hand is empty, draw a card.</t>
  </si>
  <si>
    <t>Han shot first.</t>
  </si>
  <si>
    <t>AT_033</t>
  </si>
  <si>
    <t>Burgle</t>
  </si>
  <si>
    <t>Add 2 random class cards to your hand &lt;i&gt;(from your opponent's class)&lt;/i&gt;.</t>
  </si>
  <si>
    <t>Yoink!</t>
  </si>
  <si>
    <t>EX1_339</t>
  </si>
  <si>
    <t>Thoughtsteal</t>
  </si>
  <si>
    <t>Copy 2 cards in your opponent's deck and add them to your hand.</t>
  </si>
  <si>
    <t>"What do you get when you cast Thoughtsteal on an Orc?  Nothing!" - Tauren joke</t>
  </si>
  <si>
    <t>CS2_232</t>
  </si>
  <si>
    <t>Ironbark Protector</t>
  </si>
  <si>
    <t>I &lt;i&gt;dare&lt;/i&gt; you to attack Darnassus.</t>
  </si>
  <si>
    <t>TB_PickYourFate_1</t>
  </si>
  <si>
    <t>Dire Fate: Taunt and Charge</t>
  </si>
  <si>
    <t>All minions have &lt;b&gt;Taunt&lt;/b&gt; and &lt;b&gt;Charge&lt;/b&gt;.</t>
  </si>
  <si>
    <t>EX1_100</t>
  </si>
  <si>
    <t>Whenever a player casts a spell, put a copy into the other player뭩 hand.</t>
  </si>
  <si>
    <t>Lorewalker Cho archives and shares tales from the land of Pandaria, but his favorite story is the one where Joey and Phoebe go on a road trip.</t>
  </si>
  <si>
    <t>NAX13_03</t>
  </si>
  <si>
    <t>Supercharge</t>
  </si>
  <si>
    <t>TB_BRMA01_2H_2</t>
  </si>
  <si>
    <t>OG_308</t>
  </si>
  <si>
    <t>Giant Sand Worm</t>
  </si>
  <si>
    <t>Whenever this attacks and kills a minion, it may attack again.</t>
  </si>
  <si>
    <t>Banned from every all-you-can-eat buffet on Azeroth.</t>
  </si>
  <si>
    <t>AT_036t</t>
  </si>
  <si>
    <t>CFM_712_t11</t>
  </si>
  <si>
    <t>BRMA04_2</t>
  </si>
  <si>
    <t>Magma Pulse</t>
  </si>
  <si>
    <t>&lt;b&gt;Hero Power&lt;/b&gt;
Deal 1 damage to all minions.</t>
  </si>
  <si>
    <t>AT_109e</t>
  </si>
  <si>
    <t>Can attack this turn.</t>
  </si>
  <si>
    <t>OG_102e</t>
  </si>
  <si>
    <t>Power Transfer</t>
  </si>
  <si>
    <t>Swapped stats.</t>
  </si>
  <si>
    <t>LOE_073e</t>
  </si>
  <si>
    <t>Fossilized</t>
  </si>
  <si>
    <t>BRMA13_4_2_TB</t>
  </si>
  <si>
    <t>CS2_179</t>
  </si>
  <si>
    <t>Sen'jin Shieldmasta</t>
  </si>
  <si>
    <t>Sen'jin Villiage is nice, if you like trolls and dust.</t>
  </si>
  <si>
    <t>LOEA09_7H</t>
  </si>
  <si>
    <t>&lt;b&gt;Taunt&lt;/b&gt;
&lt;b&gt;Deathrattle:&lt;/b&gt; Save Sir Finley!</t>
  </si>
  <si>
    <t>CS2_038e</t>
  </si>
  <si>
    <t>&lt;b&gt;Deathrattle:&lt;/b&gt; Resummon this minion.</t>
  </si>
  <si>
    <t>NAX6_01</t>
  </si>
  <si>
    <t>KARA_09_04</t>
  </si>
  <si>
    <t>Dark Pact</t>
  </si>
  <si>
    <t>&lt;b&gt;Passive Hero Power&lt;/b&gt;
Only Icky Imps can damage Illhoof!</t>
  </si>
  <si>
    <t>BRMA12_8te</t>
  </si>
  <si>
    <t>Draconic Lineage</t>
  </si>
  <si>
    <t>FP1_005e</t>
  </si>
  <si>
    <t>EX1_360e</t>
  </si>
  <si>
    <t>Attack has been changed to 1.</t>
  </si>
  <si>
    <t>BRMA01_2H</t>
  </si>
  <si>
    <t>&lt;b&gt;Hero Power&lt;/b&gt;
Put two minions from your deck and one from your opponent's into the battlefield.</t>
  </si>
  <si>
    <t>AT_065e</t>
  </si>
  <si>
    <t>King's Defender</t>
  </si>
  <si>
    <t>OG_200</t>
  </si>
  <si>
    <t>Validated Doomsayer</t>
  </si>
  <si>
    <t>At the start of your turn, set this minion's Attack to 7.</t>
  </si>
  <si>
    <t>Really feels good about himself and is in a much better place now. But?he sure does miss piloting those shredders.</t>
  </si>
  <si>
    <t>BRM_031</t>
  </si>
  <si>
    <t>Whenever you draw a card, put another copy into your hand.</t>
  </si>
  <si>
    <t>Left head and right head can never agree about what to eat for dinner, so they always end up just eating ramen again.</t>
  </si>
  <si>
    <t>NEW1_021</t>
  </si>
  <si>
    <t>Doomsayer</t>
  </si>
  <si>
    <t>At the start of your turn, destroy ALL minions.</t>
  </si>
  <si>
    <t>He's almost been right so many times. He was &lt;i&gt;sure&lt;/i&gt; it was coming during the Cataclysm.</t>
  </si>
  <si>
    <t>EX1_162o</t>
  </si>
  <si>
    <t>Strength of the Pack</t>
  </si>
  <si>
    <t>+1 Attack from Dire Wolf Alpha.</t>
  </si>
  <si>
    <t>LOEA07_21</t>
  </si>
  <si>
    <t>Barrel Forward</t>
  </si>
  <si>
    <t>Get 1 turn closer to the Exit!</t>
  </si>
  <si>
    <t>EX1_158t</t>
  </si>
  <si>
    <t>NEW1_022</t>
  </si>
  <si>
    <t>Dread Corsair</t>
  </si>
  <si>
    <t>&lt;b&gt;Taunt&lt;/b&gt;
Costs (1) less per Attack of쟹our weapon.</t>
  </si>
  <si>
    <t>"Yarrrr" is a pirate word that means "Greetings, milord."</t>
  </si>
  <si>
    <t>TB_010</t>
  </si>
  <si>
    <t>Deckbuilding Enchant</t>
  </si>
  <si>
    <t>HERO_06</t>
  </si>
  <si>
    <t>Malfurion Stormrage</t>
  </si>
  <si>
    <t>EX1_244</t>
  </si>
  <si>
    <t>Give your Totems +2쟄ealth.</t>
  </si>
  <si>
    <t>Totem-stomping is no longer recommended.</t>
  </si>
  <si>
    <t>HERO_05a</t>
  </si>
  <si>
    <t>Alleria Windrunner</t>
  </si>
  <si>
    <t>CFM_669</t>
  </si>
  <si>
    <t>Burgly Bully</t>
  </si>
  <si>
    <t>Whenever your opponent casts a spell, add a Coin to your hand.</t>
  </si>
  <si>
    <t>He only burgles to pay the bills.  He is really just a bully at heart.</t>
  </si>
  <si>
    <t>CS2_076</t>
  </si>
  <si>
    <t>Assassinate</t>
  </si>
  <si>
    <t>Destroy an enemy minion.</t>
  </si>
  <si>
    <t>If you don't want to be assassinated, move to the Barrens and change your name. Good luck!</t>
  </si>
  <si>
    <t>BRMC_95he</t>
  </si>
  <si>
    <t>Core Hound Pup</t>
  </si>
  <si>
    <t>At the end of each turn, summon all Core Hound Pups that died this turn.</t>
  </si>
  <si>
    <t>EX1_015</t>
  </si>
  <si>
    <t>Novice Engineer</t>
  </si>
  <si>
    <t>"Half of this class will not graduate?since they'll have been turned to chickens." - Tinkmaster Overspark, teaching Gizmos 101.</t>
  </si>
  <si>
    <t>PART_007</t>
  </si>
  <si>
    <t>Give a minion +1 Attack.</t>
  </si>
  <si>
    <t>BRMA12_6H</t>
  </si>
  <si>
    <t>CS2_231</t>
  </si>
  <si>
    <t>If you hit an Eredar Lord with enough Wisps, it will explode.   But why?</t>
  </si>
  <si>
    <t>BRMA16_5e</t>
  </si>
  <si>
    <t>I hear you...</t>
  </si>
  <si>
    <t>AT_105</t>
  </si>
  <si>
    <t>Injured Kvaldir</t>
  </si>
  <si>
    <t>&lt;b&gt;Battlecry:&lt;/b&gt; Deal 3 damage to this minion.</t>
  </si>
  <si>
    <t>Don't worry.  With a little skin cream he's going to clear right up.</t>
  </si>
  <si>
    <t>BRMA09_2Ht</t>
  </si>
  <si>
    <t>CFM_712_t12</t>
  </si>
  <si>
    <t>XXX_097</t>
  </si>
  <si>
    <t>AI Buddy - Destroy Minions</t>
  </si>
  <si>
    <t>Spawn into play to destroy all minions.</t>
  </si>
  <si>
    <t>AT_065</t>
  </si>
  <si>
    <t>&lt;b&gt;Battlecry:&lt;/b&gt; If you have a minion with &lt;b&gt;Taunt&lt;/b&gt;,  gain +1 Durability.</t>
  </si>
  <si>
    <t>"King's Attacker" is a shield.  Funny, huh?</t>
  </si>
  <si>
    <t>CS2_226</t>
  </si>
  <si>
    <t>Frostwolf Warlord</t>
  </si>
  <si>
    <t>&lt;b&gt;Battlecry:&lt;/b&gt; Gain +1/+1 for each other friendly minion on the battlefield.</t>
  </si>
  <si>
    <t>The Frostwolves are locked in combat with the Stormpike Expedition over control of Alterac Valley.  Every attempt at peace-talks has ended with Captain Galvangar killing the mediator.</t>
  </si>
  <si>
    <t>EX1_129</t>
  </si>
  <si>
    <t>Fan of Knives</t>
  </si>
  <si>
    <t>Deal $1 damage to all enemy minions. Draw쟞 card.</t>
  </si>
  <si>
    <t>I wouldn't say I LOVE knives, but I'm definitely a fan.</t>
  </si>
  <si>
    <t>OG_315e</t>
  </si>
  <si>
    <t>Reforged</t>
  </si>
  <si>
    <t>OG_023t</t>
  </si>
  <si>
    <t>Primally Infused</t>
  </si>
  <si>
    <t>KARA_08_06</t>
  </si>
  <si>
    <t>Blue Portal</t>
  </si>
  <si>
    <t>The character in the blue beam only takes 1 damage at a time.</t>
  </si>
  <si>
    <t>CFM_639</t>
  </si>
  <si>
    <t>Grimestreet Enforcer</t>
  </si>
  <si>
    <t>At the end of your turn, give all minions in your hand +1/+1.</t>
  </si>
  <si>
    <t>"Sir, you don't have a permit to park your mount here."</t>
  </si>
  <si>
    <t>AT_117</t>
  </si>
  <si>
    <t>Master of Ceremonies</t>
  </si>
  <si>
    <t>&lt;b&gt;Battlecry:&lt;/b&gt; If you have a minion with &lt;b&gt;Spell Damage&lt;/b&gt;, gain +2/+2.</t>
  </si>
  <si>
    <t>Goes by "MC ElfyElf".</t>
  </si>
  <si>
    <t>Mekka4</t>
  </si>
  <si>
    <t>Poultryizer</t>
  </si>
  <si>
    <t>At the start of your turn, transform a random minion into a 1/1 Chicken.</t>
  </si>
  <si>
    <t>tt_004o</t>
  </si>
  <si>
    <t>Cannibalize</t>
  </si>
  <si>
    <t>NAX9_04</t>
  </si>
  <si>
    <t>EX1_258</t>
  </si>
  <si>
    <t>Unbound Elemental</t>
  </si>
  <si>
    <t>Whenever you play a card쟷ith &lt;b&gt;Overload&lt;/b&gt;, gain?1/+1.</t>
  </si>
  <si>
    <t>Unlike bound elementals, Unbound ones really enjoy a night on the town.</t>
  </si>
  <si>
    <t>LOEA16_19</t>
  </si>
  <si>
    <t>At the end of your turn, add a Blessing of the Sun to your hand.</t>
  </si>
  <si>
    <t>BRMA11_1H</t>
  </si>
  <si>
    <t>GVG_018</t>
  </si>
  <si>
    <t>Mistress of Pain</t>
  </si>
  <si>
    <t>Whenever this minion deals damage, restore that much Health to your hero.</t>
  </si>
  <si>
    <t>Her sister is the Mistress of Pane who sells windows and shower doors.</t>
  </si>
  <si>
    <t>CFM_619</t>
  </si>
  <si>
    <t>Kabal Chemist</t>
  </si>
  <si>
    <t>&lt;b&gt;Battlecry:&lt;/b&gt; Add a random Potion to your hand.</t>
  </si>
  <si>
    <t>Sure you could have that Polymorph potion, but wouldn't you rather have this mystery potion?  It could be anything.  Even a Polymorph potion!</t>
  </si>
  <si>
    <t>BRM_034</t>
  </si>
  <si>
    <t>Blackwing Corruptor</t>
  </si>
  <si>
    <t>&lt;b&gt;Battlecry:&lt;/b&gt; If you're holding a Dragon, deal 3 damage.</t>
  </si>
  <si>
    <t>He got his name when he gave Blackwing some comic books and rock &amp; roll records.</t>
  </si>
  <si>
    <t>Deal 3 damage.</t>
  </si>
  <si>
    <t>LOEA04_06b</t>
  </si>
  <si>
    <t>Walk Across Gingerly</t>
  </si>
  <si>
    <t>Take 5 damage.</t>
  </si>
  <si>
    <t>CFM_621t24</t>
  </si>
  <si>
    <t>Give your minions +4 Health.</t>
  </si>
  <si>
    <t>CS2_072</t>
  </si>
  <si>
    <t>Backstab</t>
  </si>
  <si>
    <t>Deal $2 damage to an undamaged minion.</t>
  </si>
  <si>
    <t>It's funny how often yelling "Look over there!" gets your opponent to turn around.</t>
  </si>
  <si>
    <t>OG_335</t>
  </si>
  <si>
    <t>Shifting Shade</t>
  </si>
  <si>
    <t>&lt;b&gt;Deathrattle:&lt;/b&gt; Copy a card from your opponent's deck and add it to your hand.</t>
  </si>
  <si>
    <t>Yeah, it's cooler in the shade, but you're also more likely to get JACKED.</t>
  </si>
  <si>
    <t>KAR_A10_33</t>
  </si>
  <si>
    <t>Cheat</t>
  </si>
  <si>
    <t>&lt;b&gt;Hero Power&lt;/b&gt;
Destroy the left-most enemy minion.</t>
  </si>
  <si>
    <t>CS2_155</t>
  </si>
  <si>
    <t>Archmage</t>
  </si>
  <si>
    <t>You earn the title of Archmage when you can destroy anyone who calls you on it.</t>
  </si>
  <si>
    <t>CS2_011o</t>
  </si>
  <si>
    <t>LOEA16_16H</t>
  </si>
  <si>
    <t>CFM_308</t>
  </si>
  <si>
    <t>Kun the Forgotten King</t>
  </si>
  <si>
    <t>&lt;b&gt;Choose One -&lt;/b&gt; Gain 10 Armor; or Refresh your Mana Crystals.</t>
  </si>
  <si>
    <t>Aya siphons a bit of Kun's soul to animate each golem in her Jade army. To his credit, he's being a great sport about it.</t>
  </si>
  <si>
    <t>CFM_712_t26</t>
  </si>
  <si>
    <t>LOEA16_25</t>
  </si>
  <si>
    <t>EX1_312</t>
  </si>
  <si>
    <t>Twisting Nether</t>
  </si>
  <si>
    <t>The Twisting Nether is a formless place of magic and illusion and destroyed minions.</t>
  </si>
  <si>
    <t>LOEA09_8H</t>
  </si>
  <si>
    <t>LOEA09_13</t>
  </si>
  <si>
    <t>KARA_13_19</t>
  </si>
  <si>
    <t>Red Riding Hood</t>
  </si>
  <si>
    <t>&lt;b&gt;Taunt. Deathrattle:&lt;/b&gt; Enemies can't attack this turn.</t>
  </si>
  <si>
    <t>OG_045a</t>
  </si>
  <si>
    <t>Nerubian Spores</t>
  </si>
  <si>
    <t>Get a Beast when this dies.</t>
  </si>
  <si>
    <t>LOE_011</t>
  </si>
  <si>
    <t>Reno Jackson</t>
  </si>
  <si>
    <t>&lt;b&gt;Battlecry:&lt;/b&gt; If your deck has no duplicates, fully heal your hero.</t>
  </si>
  <si>
    <t>Reno is a four-time winner of the 'Best Accessorized Explorer' award.</t>
  </si>
  <si>
    <t>NAX12_02H_2_TB</t>
  </si>
  <si>
    <t>GVG_037</t>
  </si>
  <si>
    <t>Whirling Zap-o-matic</t>
  </si>
  <si>
    <t>If you pay a little extra, you can get it in "candy-apple red."</t>
  </si>
  <si>
    <t>OG_087</t>
  </si>
  <si>
    <t>Servant of Yogg-Saron</t>
  </si>
  <si>
    <t>&lt;b&gt;Battlecry:&lt;/b&gt; Cast a random spell that costs (5) or less &lt;i&gt;(targets chosen randomly)&lt;/i&gt;.</t>
  </si>
  <si>
    <t>Yogg-Saron always likes to complain about how he has too many servants and there are too many mouths to feed.</t>
  </si>
  <si>
    <t>OG_302</t>
  </si>
  <si>
    <t>Usher of Souls</t>
  </si>
  <si>
    <t>Whenever a friendly minion dies, give your C'Thun +1/+1
&lt;i&gt;(wherever it is).&lt;/i&gt;</t>
  </si>
  <si>
    <t>Nothing unburdens your soul like a good ushing!</t>
  </si>
  <si>
    <t>EX1_014</t>
  </si>
  <si>
    <t>&lt;b&gt;Battlecry:&lt;/b&gt; Give your opponent 2 Bananas.</t>
  </si>
  <si>
    <t>King Mukla wanders Jaguero Isle, searching for love.</t>
  </si>
  <si>
    <t>CFM_064e</t>
  </si>
  <si>
    <t>Size Increase</t>
  </si>
  <si>
    <t>TB_PickYourFate_7_Ench_2nd</t>
  </si>
  <si>
    <t>Fate 7 Ench 2nd</t>
  </si>
  <si>
    <t>TB_ClassRandom_Paladin</t>
  </si>
  <si>
    <t>Second Class: Paladin</t>
  </si>
  <si>
    <t>Add Paladin cards to your deck.</t>
  </si>
  <si>
    <t>OG_174</t>
  </si>
  <si>
    <t>Faceless Shambler</t>
  </si>
  <si>
    <t>&lt;b&gt;Taunt&lt;/b&gt;
&lt;b&gt;Battlecry:&lt;/b&gt; Copy a friendly minion's Attack and Health.</t>
  </si>
  <si>
    <t>"What is that thing?!" "I'm not sure, but it seems to be sort of Y'sera shaped."</t>
  </si>
  <si>
    <t>NAX7_03H</t>
  </si>
  <si>
    <t>&lt;b&gt;Hero Power&lt;/b&gt;
Deal 4 damage.</t>
  </si>
  <si>
    <t>CS2_237</t>
  </si>
  <si>
    <t>Starving Buzzard</t>
  </si>
  <si>
    <t>Whenever you summon a Beast, draw a card.</t>
  </si>
  <si>
    <t>If you feed him, he loses his whole &lt;i&gt;identity&lt;/i&gt;.</t>
  </si>
  <si>
    <t>EX1_412e</t>
  </si>
  <si>
    <t>+1 Attack and &lt;b&gt;Windfury&lt;/b&gt;.</t>
  </si>
  <si>
    <t>KAR_A01_01H</t>
  </si>
  <si>
    <t>GVG_064</t>
  </si>
  <si>
    <t>Puddlestomper</t>
  </si>
  <si>
    <t>He pays homage to Morgl, the great murloc oracle! (Who doesn't??)</t>
  </si>
  <si>
    <t>OG_282e</t>
  </si>
  <si>
    <t>Devotion of the Blade</t>
  </si>
  <si>
    <t>KAR_205</t>
  </si>
  <si>
    <t>If you discard this minion, summon it.</t>
  </si>
  <si>
    <t>From the secret research labs of the Swiss Army.</t>
  </si>
  <si>
    <t>KAR_010</t>
  </si>
  <si>
    <t>Nightbane Templar</t>
  </si>
  <si>
    <t>&lt;b&gt;Battlecry:&lt;/b&gt; If you're holding a Dragon, summon two 1/1 Whelps.</t>
  </si>
  <si>
    <t>Originally joined to be Arcanagos?Templar, but has to admit that ordering pizza has become waaaay easier.</t>
  </si>
  <si>
    <t>KARA_09_06</t>
  </si>
  <si>
    <t>LOEA13_2</t>
  </si>
  <si>
    <t>XXX_055</t>
  </si>
  <si>
    <t>1000 Stats</t>
  </si>
  <si>
    <t>Give a Minion +1000/+1000</t>
  </si>
  <si>
    <t>TB_AllMinionsTauntCharge</t>
  </si>
  <si>
    <t>Give Taunt and Charge</t>
  </si>
  <si>
    <t>This minion is granted &lt;b&gt;Taunt&lt;/b&gt; and &lt;b&gt;Charge&lt;/b&gt;.</t>
  </si>
  <si>
    <t>XXX_020</t>
  </si>
  <si>
    <t>Damage all but 1</t>
  </si>
  <si>
    <t>Set the Health of a character to 1.</t>
  </si>
  <si>
    <t>KAR_A02_05</t>
  </si>
  <si>
    <t>Plates have +1 Attack.</t>
  </si>
  <si>
    <t>AT_055</t>
  </si>
  <si>
    <t>Flash Heal</t>
  </si>
  <si>
    <t>Restore #5 Health.</t>
  </si>
  <si>
    <t>Flash!  Ahhhhhhh~</t>
  </si>
  <si>
    <t>TB_PickYourFate_12</t>
  </si>
  <si>
    <t>Fate: Confusion</t>
  </si>
  <si>
    <t>At the end of each turn, swap all minions' Attack and Health.</t>
  </si>
  <si>
    <t>NAX2_01</t>
  </si>
  <si>
    <t>LOE_089t2</t>
  </si>
  <si>
    <t>Wily Runt</t>
  </si>
  <si>
    <t>TB_SPT_DPromoSecret10</t>
  </si>
  <si>
    <t>Visions of Hate</t>
  </si>
  <si>
    <t>&lt;b&gt;Secret:&lt;/b&gt; When both heroes have 15 or less Health, BRAWL!</t>
  </si>
  <si>
    <t>CFM_810</t>
  </si>
  <si>
    <t>Leatherclad Hogleader</t>
  </si>
  <si>
    <t>&lt;b&gt;Battlecry:&lt;/b&gt; If your opponent has 6 or more cards in hand, gain &lt;b&gt;Charge&lt;/b&gt;.</t>
  </si>
  <si>
    <t>The Hogchoppers, the terrors of Tanaris, can always be found at one tavern or another in Gadgetzan, refueling for totally real and legit adventures that they go on.</t>
  </si>
  <si>
    <t>BRM_014e</t>
  </si>
  <si>
    <t>Power Rager</t>
  </si>
  <si>
    <t>AT_024e</t>
  </si>
  <si>
    <t>Dark Fusion</t>
  </si>
  <si>
    <t>CFM_816e</t>
  </si>
  <si>
    <t>Get Big</t>
  </si>
  <si>
    <t>AT_054</t>
  </si>
  <si>
    <t>The Mistcaller</t>
  </si>
  <si>
    <t>&lt;b&gt;Battlecry:&lt;/b&gt; Give all minions in your hand and deck +1/+1.</t>
  </si>
  <si>
    <t>Calling the mist doesn't sound all that great.  "Ooooh, it is slightly damp now!"</t>
  </si>
  <si>
    <t>NEW1_003</t>
  </si>
  <si>
    <t>Sacrificial Pact</t>
  </si>
  <si>
    <t>Destroy a Demon. Restore #5 Health to your hero.</t>
  </si>
  <si>
    <t>This is the reason that Demons never really become friends with Warlocks.</t>
  </si>
  <si>
    <t>EX1_620</t>
  </si>
  <si>
    <t>Molten Giant</t>
  </si>
  <si>
    <t>He gets terrible heartburn.  BECAUSE HE IS FULL OF LAVA.</t>
  </si>
  <si>
    <t>CFM_672</t>
  </si>
  <si>
    <t>Madam Goya</t>
  </si>
  <si>
    <t>&lt;b&gt;Battlecry:&lt;/b&gt; Choose a friendly minion. Swap it with a minion in your deck.</t>
  </si>
  <si>
    <t>She has set up her Black Market here in Gadgetzan for one purpose, to make a KILLING when Beanie Babies make their inevitable comeback.</t>
  </si>
  <si>
    <t>EX1_128e</t>
  </si>
  <si>
    <t>Concealed</t>
  </si>
  <si>
    <t>EX1_165a</t>
  </si>
  <si>
    <t>Cat Form</t>
  </si>
  <si>
    <t>OG_188</t>
  </si>
  <si>
    <t>Klaxxi Amber-Weaver</t>
  </si>
  <si>
    <t>&lt;b&gt;Battlecry:&lt;/b&gt; If your C'Thun has at least 10 Attack, gain +5 Health.</t>
  </si>
  <si>
    <t>Amberweaving is a specialty course at the local trade school.</t>
  </si>
  <si>
    <t>BRMA15_2He</t>
  </si>
  <si>
    <t>Potion of Might</t>
  </si>
  <si>
    <t>HERO_01</t>
  </si>
  <si>
    <t>Garrosh Hellscream</t>
  </si>
  <si>
    <t>EX1_625</t>
  </si>
  <si>
    <t>Shadowform</t>
  </si>
  <si>
    <t>Your Hero Power becomes 'Deal 2 damage'. If already in Shadowform: 3 damage.</t>
  </si>
  <si>
    <t>If a bright light shines on a priest in Shadowform?do they cast a shadow?</t>
  </si>
  <si>
    <t>CFM_693</t>
  </si>
  <si>
    <t>Gadgetzan Ferryman</t>
  </si>
  <si>
    <t>&lt;b&gt;Combo:&lt;/b&gt; Return a friendly minion to your hand.</t>
  </si>
  <si>
    <t>Is it just me, or is there something fishy about that ferryman?</t>
  </si>
  <si>
    <t>EX1_596e</t>
  </si>
  <si>
    <t>This Demon has +2/+2.</t>
  </si>
  <si>
    <t>LOEA05_03</t>
  </si>
  <si>
    <t>&lt;b&gt;Passive Hero Power&lt;/b&gt;
 Enemy spells cost (2) more. Swap at the start of your turn.</t>
  </si>
  <si>
    <t>KAR_702</t>
  </si>
  <si>
    <t>Menagerie Magician</t>
  </si>
  <si>
    <t>&lt;b&gt;Battlecry:&lt;/b&gt; Give a random friendly Beast, Dragon, and Murloc +2/+2.</t>
  </si>
  <si>
    <t>Just between us, if things get tight the Menagerie Magician position will probably be the first to go.</t>
  </si>
  <si>
    <t>BRMA17_6H</t>
  </si>
  <si>
    <t>CFM_604</t>
  </si>
  <si>
    <t>Greater Healing Potion</t>
  </si>
  <si>
    <t>Restore 12 Health to a friendly character.</t>
  </si>
  <si>
    <t>Filled with electrolytes!</t>
  </si>
  <si>
    <t>LOEA14_1</t>
  </si>
  <si>
    <t>NEW1_034</t>
  </si>
  <si>
    <t>Huffer</t>
  </si>
  <si>
    <t>OG_051</t>
  </si>
  <si>
    <t>Forbidden Ancient</t>
  </si>
  <si>
    <t>&lt;b&gt;Battlecry:&lt;/b&gt; Spend all your Mana. Gain +1/+1 for each mana spent.</t>
  </si>
  <si>
    <t>This Ancient was banned from the local tavern after tucking a 'Dr. Boom' up its sleeve.</t>
  </si>
  <si>
    <t>CFM_653</t>
  </si>
  <si>
    <t>Hired Gun</t>
  </si>
  <si>
    <t>He loves his job and would do it for free!  (But don't tell his boss!)</t>
  </si>
  <si>
    <t>AT_094</t>
  </si>
  <si>
    <t>Flame Juggler</t>
  </si>
  <si>
    <t>&lt;b&gt;Battlecry:&lt;/b&gt; Deal 1 damage to a random enemy.</t>
  </si>
  <si>
    <t>At first he liked juggling chain saws, but then he thought, "Flames are better!  Because FIRE!"</t>
  </si>
  <si>
    <t>BRMA04_4</t>
  </si>
  <si>
    <t>BRM_016</t>
  </si>
  <si>
    <t>Axe Flinger</t>
  </si>
  <si>
    <t>Whenever this minion takes damage, deal 2 damage to the enemy hero.</t>
  </si>
  <si>
    <t>Once a lowly "Stick Flinger", he's been relentless on the path to his ultimate dream: "Tauren Flinger".</t>
  </si>
  <si>
    <t>GVG_111t</t>
  </si>
  <si>
    <t>V-07-TR-0N</t>
  </si>
  <si>
    <t>&lt;b&gt;Charge&lt;/b&gt;
&lt;b&gt;Mega-Windfury&lt;/b&gt; &lt;i&gt;(Can attack four times a turn.)&lt;/i&gt;</t>
  </si>
  <si>
    <t>NEW1_007a</t>
  </si>
  <si>
    <t>Deal $2 damage to all enemy minions.</t>
  </si>
  <si>
    <t>CFM_651e</t>
  </si>
  <si>
    <t>EX1_165b</t>
  </si>
  <si>
    <t>Bear Form</t>
  </si>
  <si>
    <t>+2 Health and &lt;b&gt;Taunt&lt;/b&gt;.</t>
  </si>
  <si>
    <t>LOEA02_01h</t>
  </si>
  <si>
    <t>AT_066</t>
  </si>
  <si>
    <t>Orgrimmar Aspirant</t>
  </si>
  <si>
    <t>&lt;b&gt;Inspire:&lt;/b&gt; Give your weapon +1 Attack.</t>
  </si>
  <si>
    <t>"Four out of three orcs struggle with math." - Angry Zurge</t>
  </si>
  <si>
    <t>GVG_045</t>
  </si>
  <si>
    <t>Imp-losion</t>
  </si>
  <si>
    <t>Deal $2-$4 damage to a minion. Summon a 1/1 Imp for each damage dealt.</t>
  </si>
  <si>
    <t>The shrapnel is waaaaay worse than the explosion.</t>
  </si>
  <si>
    <t>LOE_110</t>
  </si>
  <si>
    <t>Ancient Shade</t>
  </si>
  <si>
    <t>&lt;b&gt;Battlecry:&lt;/b&gt; Shuffle an 'Ancient Curse' into your deck that deals 7 damage to you when drawn.</t>
  </si>
  <si>
    <t>Warning: Do not expose to direct sunlight.</t>
  </si>
  <si>
    <t>LOEA16_27H</t>
  </si>
  <si>
    <t>EX1_587</t>
  </si>
  <si>
    <t>Windspeaker</t>
  </si>
  <si>
    <t>&lt;b&gt;Battlecry:&lt;/b&gt; Give a friendly minion &lt;b&gt;Windfury&lt;/b&gt;.</t>
  </si>
  <si>
    <t>Is there anything worse than a Windspeaker with halitosis?</t>
  </si>
  <si>
    <t>Give &lt;b&gt;Windfury&lt;/b&gt;.</t>
  </si>
  <si>
    <t>CS2_042</t>
  </si>
  <si>
    <t>Fire Elemental</t>
  </si>
  <si>
    <t>&lt;b&gt;Battlecry:&lt;/b&gt; Deal 3 damage.</t>
  </si>
  <si>
    <t>He can never take a bath. Ewww.</t>
  </si>
  <si>
    <t>CFM_687e</t>
  </si>
  <si>
    <t>Free Spell</t>
  </si>
  <si>
    <t>The next spell you cast this turn costs (0).</t>
  </si>
  <si>
    <t>LOEA09_3c</t>
  </si>
  <si>
    <t>&lt;b&gt;Hero Power&lt;/b&gt;
Summon a 2/1 Hungry Naga.</t>
  </si>
  <si>
    <t>TBUD_1</t>
  </si>
  <si>
    <t>TBUD Summon Early Minion</t>
  </si>
  <si>
    <t>Each turn, if you have less health then a your opponent, summon a free minion</t>
  </si>
  <si>
    <t>KARA_13_19e</t>
  </si>
  <si>
    <t>Saddened</t>
  </si>
  <si>
    <t>CRED_16</t>
  </si>
  <si>
    <t>Hamilton Chu</t>
  </si>
  <si>
    <t>&lt;i&gt;Was successfully NOT part of the problem! ...most of the time.&lt;/i&gt;</t>
  </si>
  <si>
    <t>EX1_019e</t>
  </si>
  <si>
    <t>Cleric's Blessing</t>
  </si>
  <si>
    <t>CFM_026e</t>
  </si>
  <si>
    <t>+2/+2 from Hidden Cache.</t>
  </si>
  <si>
    <t>KAR_077e</t>
  </si>
  <si>
    <t>Silver Might</t>
  </si>
  <si>
    <t>CS2_101t</t>
  </si>
  <si>
    <t>Silver Hand Recruit</t>
  </si>
  <si>
    <t>KAR_070</t>
  </si>
  <si>
    <t>Ethereal Peddler</t>
  </si>
  <si>
    <t>[x]&lt;b&gt;Battlecry:&lt;/b&gt; If you're holding
any non-Rogue class cards,
쟲educe their Cost by (2).</t>
  </si>
  <si>
    <t>Yeah, sure. That Ragnaros "fell off the back of a truck".</t>
  </si>
  <si>
    <t>BRMA13_8</t>
  </si>
  <si>
    <t>Deal $8 damage to a random enemy.</t>
  </si>
  <si>
    <t>OG_326</t>
  </si>
  <si>
    <t>Duskboar</t>
  </si>
  <si>
    <t>Often excluded from dinner parties.  To be fair, he is very boaring.</t>
  </si>
  <si>
    <t>KAR_092</t>
  </si>
  <si>
    <t>Medivh's Valet</t>
  </si>
  <si>
    <t>&lt;b&gt;Battlecry:&lt;/b&gt; If you control a &lt;b&gt;Secret&lt;/b&gt;, deal 3 damage.</t>
  </si>
  <si>
    <t>"Magus Medivh sir, I've brought the flaming balloons, as you requested."</t>
  </si>
  <si>
    <t>BRMA15_1</t>
  </si>
  <si>
    <t>KAR_114e</t>
  </si>
  <si>
    <t>Incredible Impression</t>
  </si>
  <si>
    <t>Attack and Health set to 1.</t>
  </si>
  <si>
    <t>LOEA07_28</t>
  </si>
  <si>
    <t>Repairs</t>
  </si>
  <si>
    <t>Restore 10 Health.</t>
  </si>
  <si>
    <t>KAR_A02_03</t>
  </si>
  <si>
    <t>CS2_125</t>
  </si>
  <si>
    <t>Ironfur Grizzly</t>
  </si>
  <si>
    <t>"Bear Carcass 1/10"</t>
  </si>
  <si>
    <t>CFM_853</t>
  </si>
  <si>
    <t>Grimestreet Smuggler</t>
  </si>
  <si>
    <t>&lt;b&gt;Battlecry:&lt;/b&gt; Give a random minion in your hand +1/+1.</t>
  </si>
  <si>
    <t>She's got anything you want.  Need the latest derpinger?  No problem!</t>
  </si>
  <si>
    <t>LOEA_01</t>
  </si>
  <si>
    <t>Draw 2 cards. Gain 4 Armor.</t>
  </si>
  <si>
    <t>CFM_650e</t>
  </si>
  <si>
    <t>+1/+1 from Grimscale Chum.</t>
  </si>
  <si>
    <t>LOEA16_18</t>
  </si>
  <si>
    <t>NAX7_01H</t>
  </si>
  <si>
    <t>LOEA07_25</t>
  </si>
  <si>
    <t>Mechanical Parrot</t>
  </si>
  <si>
    <t>EX1_tk33</t>
  </si>
  <si>
    <t>INFERNO!</t>
  </si>
  <si>
    <t>&lt;b&gt;Hero Power&lt;/b&gt;
Summon a 6/6 Infernal.</t>
  </si>
  <si>
    <t>NAX14_03</t>
  </si>
  <si>
    <t>Frozen Champion</t>
  </si>
  <si>
    <t>Permanently Frozen.  Adjacent minions are Immune to Frost Breath.</t>
  </si>
  <si>
    <t>TB_SPT_DPromoSecret6</t>
  </si>
  <si>
    <t>Visions of the Sorcerer</t>
  </si>
  <si>
    <t>&lt;b&gt;Secret:&lt;/b&gt; When your opponent summons a minion with &lt;b&gt;Spell Damage&lt;/b&gt;, Summon 2 Guardians.</t>
  </si>
  <si>
    <t>BRMA09_2t</t>
  </si>
  <si>
    <t>AT_127</t>
  </si>
  <si>
    <t>Nexus-Champion Saraad</t>
  </si>
  <si>
    <t>&lt;b&gt;Inspire:&lt;/b&gt; Add a random spell to your hand.</t>
  </si>
  <si>
    <t>The ethereals have their own jousting tournament, and Saraad is the reigning champion.  Also he won the ethereal hot dog eating contest.</t>
  </si>
  <si>
    <t>CS2_222o</t>
  </si>
  <si>
    <t>Might of Stormwind</t>
  </si>
  <si>
    <t>XXX_028</t>
  </si>
  <si>
    <t>Reveal Hand</t>
  </si>
  <si>
    <t>KAR_A02_09</t>
  </si>
  <si>
    <t>Give your Plates +1/+1.</t>
  </si>
  <si>
    <t>TB_SPT_Minion2</t>
  </si>
  <si>
    <t>Battle Standard</t>
  </si>
  <si>
    <t>Adjacent minions have +2 Attack.</t>
  </si>
  <si>
    <t>LOEA16_22H</t>
  </si>
  <si>
    <t>DS1h_292</t>
  </si>
  <si>
    <t>GVG_059</t>
  </si>
  <si>
    <t>Coghammer</t>
  </si>
  <si>
    <t>&lt;b&gt;Battlecry:&lt;/b&gt; Give a random friendly minion &lt;b&gt;Divine Shield&lt;/b&gt; and &lt;b&gt;Taunt&lt;/b&gt;.</t>
  </si>
  <si>
    <t>So you ripped this out of a machine, carved some runes on it, stuck it on a handle, and now it's a weapon of great divine power? Seems legit.</t>
  </si>
  <si>
    <t>FP1_010</t>
  </si>
  <si>
    <t>Maexxna gets super mad when people introduce her as "Maxina" or "Maxxy".</t>
  </si>
  <si>
    <t>LOEA16_14</t>
  </si>
  <si>
    <t>Khadgar's Pipe</t>
  </si>
  <si>
    <t>Put a random spell into each player's hand.  Yours costs (0).</t>
  </si>
  <si>
    <t>TB_SPT_DPromo_Hero2</t>
  </si>
  <si>
    <t>The Cow King</t>
  </si>
  <si>
    <t>BRMA07_2H</t>
  </si>
  <si>
    <t>NAX5_01H</t>
  </si>
  <si>
    <t>CS2_boar</t>
  </si>
  <si>
    <t>LOE_115b</t>
  </si>
  <si>
    <t>XXX_113</t>
  </si>
  <si>
    <t>Again</t>
  </si>
  <si>
    <t>KARA_13_02</t>
  </si>
  <si>
    <t>[x]&lt;b&gt;Hero Power&lt;/b&gt;
Summon a 3/2 Orc.</t>
  </si>
  <si>
    <t>TB_KTRAF_2</t>
  </si>
  <si>
    <t>&lt;b&gt;Battlecry:&lt;/b&gt; Summon a fellow Horseman.</t>
  </si>
  <si>
    <t>EX1_335</t>
  </si>
  <si>
    <t>Lightspawn</t>
  </si>
  <si>
    <t>This minion's Attack is always equal to its Health.</t>
  </si>
  <si>
    <t>Spawn of the Light? Or Pawn of the Lights?</t>
  </si>
  <si>
    <t>XXX_098</t>
  </si>
  <si>
    <t>AI Buddy - No Deck/Hand</t>
  </si>
  <si>
    <t>Spawn into play to destroy the AI's Hand and Deck.</t>
  </si>
  <si>
    <t>EX1_607</t>
  </si>
  <si>
    <t>Deal $1 damage to a minion and give it +2잸ttack.</t>
  </si>
  <si>
    <t>They're only smiling on the outside.</t>
  </si>
  <si>
    <t>CFM_315</t>
  </si>
  <si>
    <t>Alleycat</t>
  </si>
  <si>
    <t>&lt;b&gt;Battlecry:&lt;/b&gt; Summon a 1/1잺at.</t>
  </si>
  <si>
    <t>To be a cool cat in Gadgetzan, you gotta have bling.</t>
  </si>
  <si>
    <t>TB_KTRAF_10e</t>
  </si>
  <si>
    <t>Granted power from Noth</t>
  </si>
  <si>
    <t>LOEA02_02</t>
  </si>
  <si>
    <t>Draw a card.
Give your opponent a Wish.</t>
  </si>
  <si>
    <t>NAX1_04</t>
  </si>
  <si>
    <t>&lt;b&gt;Hero Power&lt;/b&gt;
Summon a 3/1 Nerubian.</t>
  </si>
  <si>
    <t>XXX_005</t>
  </si>
  <si>
    <t>Destroy</t>
  </si>
  <si>
    <t>Destroy a minion or hero.</t>
  </si>
  <si>
    <t>TB_PickYourFate_1_Ench</t>
  </si>
  <si>
    <t>Pick Your Fate 1 Ench</t>
  </si>
  <si>
    <t>CRED_31</t>
  </si>
  <si>
    <t>Jeremy Cranford</t>
  </si>
  <si>
    <t>When the game starts, this card climbs to the top of the deck.</t>
  </si>
  <si>
    <t>EX1_246e</t>
  </si>
  <si>
    <t>Hexxed</t>
  </si>
  <si>
    <t>This minion has been transformed!</t>
  </si>
  <si>
    <t>AT_029</t>
  </si>
  <si>
    <t>Buccaneer</t>
  </si>
  <si>
    <t>Whenever you equip a weapon, give it +1 Attack.</t>
  </si>
  <si>
    <t>The best part of buccaneering is the pants.</t>
  </si>
  <si>
    <t>LOEA04_29b</t>
  </si>
  <si>
    <t>Investigate the Runes</t>
  </si>
  <si>
    <t>GVG_078</t>
  </si>
  <si>
    <t>Mechanical Yeti</t>
  </si>
  <si>
    <t>&lt;b&gt;Deathrattle:&lt;/b&gt; Give each player a &lt;b&gt;Spare Part.&lt;/b&gt;</t>
  </si>
  <si>
    <t>The yetis of Chillwind Point are a source of both inspiration and savage beatings.</t>
  </si>
  <si>
    <t>BRMA17_2H</t>
  </si>
  <si>
    <t>AT_096e</t>
  </si>
  <si>
    <t>Wound Up</t>
  </si>
  <si>
    <t>GVG_063a</t>
  </si>
  <si>
    <t>Retribution</t>
  </si>
  <si>
    <t>Increased Attack</t>
  </si>
  <si>
    <t>EX1_390e</t>
  </si>
  <si>
    <t>CFM_800</t>
  </si>
  <si>
    <t>Getaway Kodo</t>
  </si>
  <si>
    <t>&lt;b&gt;Secret:&lt;/b&gt; When a friendly minion dies, return it to your hand.</t>
  </si>
  <si>
    <t>Get to da Kodo! Now!</t>
  </si>
  <si>
    <t>LOE_012</t>
  </si>
  <si>
    <t>Tomb Pillager</t>
  </si>
  <si>
    <t>&lt;b&gt;Deathrattle:&lt;/b&gt; Add a Coin to your hand.</t>
  </si>
  <si>
    <t>After the guild broke up, he could no longer raid the tombs.</t>
  </si>
  <si>
    <t>BRMA12_5</t>
  </si>
  <si>
    <t>While this is in your hand, Chromaggus' spells cost (1) less.</t>
  </si>
  <si>
    <t>AT_011</t>
  </si>
  <si>
    <t>Holy Champion</t>
  </si>
  <si>
    <t>She really likes seeing people get better.  That's why she hurts them in the first place.</t>
  </si>
  <si>
    <t>OG_081</t>
  </si>
  <si>
    <t>Shatter</t>
  </si>
  <si>
    <t>Destroy a &lt;b&gt;Frozen&lt;/b&gt; minion.</t>
  </si>
  <si>
    <t>What's cooler than being cool?</t>
  </si>
  <si>
    <t>CFM_062</t>
  </si>
  <si>
    <t>Grimestreet Protector</t>
  </si>
  <si>
    <t>[x]&lt;b&gt;Taunt&lt;/b&gt;
&lt;b&gt;Battlecry:&lt;/b&gt; Give adjacent
쟭inions &lt;b&gt;Divine Shield&lt;/b&gt;.</t>
  </si>
  <si>
    <t>Some new asphalt should do the trick.</t>
  </si>
  <si>
    <t>TB_PickYourFate_6_2nd</t>
  </si>
  <si>
    <t>Dire Fate: Unstable Portals</t>
  </si>
  <si>
    <t>Place 3 Unstable Portals in each player's hand.</t>
  </si>
  <si>
    <t>TU4c_008</t>
  </si>
  <si>
    <t>Will of Mukla</t>
  </si>
  <si>
    <t>Restore 8 Health.</t>
  </si>
  <si>
    <t>LOEA04_29</t>
  </si>
  <si>
    <t>The Eye</t>
  </si>
  <si>
    <t>KARA_13_22</t>
  </si>
  <si>
    <t>Mime</t>
  </si>
  <si>
    <t>Always &lt;b&gt;silenced&lt;/b&gt;.</t>
  </si>
  <si>
    <t>BRMA13_3H</t>
  </si>
  <si>
    <t>OG_123e</t>
  </si>
  <si>
    <t>Shifting</t>
  </si>
  <si>
    <t>Transforming into random minions.</t>
  </si>
  <si>
    <t>LOEA09_5</t>
  </si>
  <si>
    <t>DREAM_02</t>
  </si>
  <si>
    <t>Ysera Awakens</t>
  </si>
  <si>
    <t>Deal $5 damage to all characters except Ysera.</t>
  </si>
  <si>
    <t>LOE_111</t>
  </si>
  <si>
    <t>Excavated Evil</t>
  </si>
  <si>
    <t>Deal $3 damage to all minions.
Shuffle this card into your opponent's deck.</t>
  </si>
  <si>
    <t>MOM! DAD! DON'T TOUCH IT! IT'S EVIL!!!!!!</t>
  </si>
  <si>
    <t>TB_SPT_Minion3e</t>
  </si>
  <si>
    <t>Strength of Stormwind</t>
  </si>
  <si>
    <t>Stormwind is granting this card Attack and Health.</t>
  </si>
  <si>
    <t>TU4f_005</t>
  </si>
  <si>
    <t>Brewmaster</t>
  </si>
  <si>
    <t>KARA_08_03e</t>
  </si>
  <si>
    <t>LOEA07_01</t>
  </si>
  <si>
    <t>Mine Cart</t>
  </si>
  <si>
    <t>EX1_154a</t>
  </si>
  <si>
    <t>Deal $3 damage to a minion.</t>
  </si>
  <si>
    <t>CFM_760</t>
  </si>
  <si>
    <t>Kabal Crystal Runner</t>
  </si>
  <si>
    <t>Costs (2) less for each &lt;b&gt;Secret&lt;/b&gt; you've played this쟥ame.</t>
  </si>
  <si>
    <t>"Listen, I can cut you in on a little of this premium mana, but you can't tell my boss."</t>
  </si>
  <si>
    <t>CFM_020</t>
  </si>
  <si>
    <t>Raza the Chained</t>
  </si>
  <si>
    <t>[x]  &lt;b&gt;Battlecry:&lt;/b&gt; If your deck has  
no duplicates, your Hero
 Power costs (0) this game.</t>
  </si>
  <si>
    <t>"Could you do me a favor and get the keys from Kazakus?"</t>
  </si>
  <si>
    <t>KAR_094a</t>
  </si>
  <si>
    <t>Sharp Fork</t>
  </si>
  <si>
    <t>CFM_650</t>
  </si>
  <si>
    <t>Grimscale Chum</t>
  </si>
  <si>
    <t>[x]&lt;b&gt;Battlecry:&lt;/b&gt; Give a random
Murloc in your hand +1/+1.</t>
  </si>
  <si>
    <t>Listen, see?  We'll take 'em to the docks, see?  And throw 'em in the sea, see?</t>
  </si>
  <si>
    <t>OG_241</t>
  </si>
  <si>
    <t>Possessed Villager</t>
  </si>
  <si>
    <t>&lt;b&gt;Deathrattle:&lt;/b&gt; Summon a 1/1 Shadowbeast.</t>
  </si>
  <si>
    <t>It's like a pinata! A lame disgusting horrific pinata.</t>
  </si>
  <si>
    <t>KAR_A02_13H</t>
  </si>
  <si>
    <t>&lt;b&gt;Hero Power&lt;/b&gt;
Summon two 1/1 Plates.</t>
  </si>
  <si>
    <t>TP_Bling_HP2</t>
  </si>
  <si>
    <t>Cash In</t>
  </si>
  <si>
    <t>Destroy your weapon, gaining a random one.</t>
  </si>
  <si>
    <t>AT_036</t>
  </si>
  <si>
    <t>Anub'arak</t>
  </si>
  <si>
    <t>&lt;b&gt;Deathrattle:&lt;/b&gt; Return this to your hand and summon a 4/4 Nerubian.</t>
  </si>
  <si>
    <t>Was actually a pretty nice guy before, you know, the whole Lich King thing.</t>
  </si>
  <si>
    <t>CFM_851e</t>
  </si>
  <si>
    <t>The Scoop</t>
  </si>
  <si>
    <t>FP1_004</t>
  </si>
  <si>
    <t>Mad Scientist</t>
  </si>
  <si>
    <t>&lt;b&gt;Deathrattle:&lt;/b&gt; Put a &lt;b&gt;Secret&lt;/b&gt; from your deck into the battlefield.</t>
  </si>
  <si>
    <t>His mother wanted him to be a mage or a warlock, but noooooooo, he had to go and be a scientist like his father.</t>
  </si>
  <si>
    <t>CFM_620</t>
  </si>
  <si>
    <t>Potion of Polymorph</t>
  </si>
  <si>
    <t>&lt;b&gt;Secret:&lt;/b&gt; After your opponent plays a minion, transform it into a
1/1 Sheep.</t>
  </si>
  <si>
    <t>Tastes like Baaaaananas.</t>
  </si>
  <si>
    <t>AT_128</t>
  </si>
  <si>
    <t>The Skeleton Knight</t>
  </si>
  <si>
    <t>&lt;b&gt;Deathrattle:&lt;/b&gt; Reveal a minion in each deck. If yours costs more, return this to your hand.</t>
  </si>
  <si>
    <t>Apparently it really was just a flesh wound.</t>
  </si>
  <si>
    <t>CS2_235</t>
  </si>
  <si>
    <t>Northshire Cleric</t>
  </si>
  <si>
    <t>Whenever a minion is healed, draw a card.</t>
  </si>
  <si>
    <t>They help the downtrodden and distressed.  Also they sell cookies.</t>
  </si>
  <si>
    <t>TBA01_1</t>
  </si>
  <si>
    <t>LOE_115</t>
  </si>
  <si>
    <t>&lt;b&gt;Choose One -&lt;/b&gt;
&lt;b&gt;Discover&lt;/b&gt; a minion; or &lt;b&gt;Discover&lt;/b&gt; a spell.</t>
  </si>
  <si>
    <t>Was petrified when it found out it didn't make the cut for Azerothian Idol.</t>
  </si>
  <si>
    <t>BRMA17_9</t>
  </si>
  <si>
    <t>Onyxiclaw</t>
  </si>
  <si>
    <t>TB_KTRAF_HP_RAF3</t>
  </si>
  <si>
    <t>Staff, First Piece</t>
  </si>
  <si>
    <t>Add a random rare card to your hand. It costs (2) less.</t>
  </si>
  <si>
    <t>NAX9_04H</t>
  </si>
  <si>
    <t>GVG_088</t>
  </si>
  <si>
    <t>Ogre Ninja</t>
  </si>
  <si>
    <t>&lt;b&gt;Stealth&lt;/b&gt;
50% chance to attack the wrong enemy.</t>
  </si>
  <si>
    <t>He didn't have the grades to get into ninja school, but his dad pulled some strings.</t>
  </si>
  <si>
    <t>EX1_091</t>
  </si>
  <si>
    <t>Cabal Shadow Priest</t>
  </si>
  <si>
    <t>&lt;b&gt;Battlecry:&lt;/b&gt; Take control of an enemy minion that has 2 or less Attack.</t>
  </si>
  <si>
    <t>You never know who may be secretly working for the Cabal....</t>
  </si>
  <si>
    <t>Steal a minion that has 2 or less Attack.</t>
  </si>
  <si>
    <t>CFM_039</t>
  </si>
  <si>
    <t>Street Trickster</t>
  </si>
  <si>
    <t>His first trick: making your wallet disappear!</t>
  </si>
  <si>
    <t>LOE_002t</t>
  </si>
  <si>
    <t>Roaring Torch</t>
  </si>
  <si>
    <t>LOE_118</t>
  </si>
  <si>
    <t>The Curse is that you have to listen to "MMMBop" on repeat.</t>
  </si>
  <si>
    <t>KARA_08_06e2</t>
  </si>
  <si>
    <t>Blue Beam</t>
  </si>
  <si>
    <t>Only take 1 damage at a time.</t>
  </si>
  <si>
    <t>BRMA06_4H</t>
  </si>
  <si>
    <t>HERO_04</t>
  </si>
  <si>
    <t>Uther Lightbringer</t>
  </si>
  <si>
    <t>GVG_012</t>
  </si>
  <si>
    <t>Light of the Naaru</t>
  </si>
  <si>
    <t>Restore #3 Health. If the target is still damaged, summon a Lightwarden.</t>
  </si>
  <si>
    <t>"Light it up!" - Command given to both Lightwardens and Goblins holding Flamecannons.</t>
  </si>
  <si>
    <t>LOEA04_24</t>
  </si>
  <si>
    <t>TU4c_004</t>
  </si>
  <si>
    <t>Stomp</t>
  </si>
  <si>
    <t>Deal 2 damage to all enemies.</t>
  </si>
  <si>
    <t>AT_010</t>
  </si>
  <si>
    <t>Ram Wrangler</t>
  </si>
  <si>
    <t>&lt;b&gt;Battlecry:&lt;/b&gt; If you have a Beast, summon a
random Beast.</t>
  </si>
  <si>
    <t>Not getting trampled is really the trick here.</t>
  </si>
  <si>
    <t>CS2_005</t>
  </si>
  <si>
    <t>Give your hero +2잸ttack this turn. Gain 2 Armor.</t>
  </si>
  <si>
    <t>The claw decides who will stay and who will go.</t>
  </si>
  <si>
    <t>NAX15_01He</t>
  </si>
  <si>
    <t>BRMC_100e</t>
  </si>
  <si>
    <t>On Ragnaros' turn, deal 5 damage to this side of the board.</t>
  </si>
  <si>
    <t>BRM_003</t>
  </si>
  <si>
    <t>Dragon's Breath</t>
  </si>
  <si>
    <t>Deal $4 damage. Costs (1) less for each minion that died this turn.</t>
  </si>
  <si>
    <t>Dragons breathe fire, sure, but did you know they can also breathe Cotton Candy?  It's harder to give them a reason to do that, though.</t>
  </si>
  <si>
    <t>XXX_011</t>
  </si>
  <si>
    <t>Summon a random Secret</t>
  </si>
  <si>
    <t>Summon a secret from your deck.</t>
  </si>
  <si>
    <t>CFM_621t19</t>
  </si>
  <si>
    <t>&lt;b&gt;Freeze&lt;/b&gt; 2 random enemy minions.</t>
  </si>
  <si>
    <t>AT_001</t>
  </si>
  <si>
    <t>Flame Lance</t>
  </si>
  <si>
    <t>Deal $8 damage to a minion.</t>
  </si>
  <si>
    <t>It's on the rack next to ice lance, acid lance, and English muffin lance.</t>
  </si>
  <si>
    <t>CFM_064</t>
  </si>
  <si>
    <t>Blubber Baron</t>
  </si>
  <si>
    <t>Whenever you summon a &lt;b&gt;Battlecry&lt;/b&gt; minion while this쟧s in your hand, gain?1/+1.</t>
  </si>
  <si>
    <t>When oil, railroad, steel, robber, and red are all already taken, your options are limited.</t>
  </si>
  <si>
    <t>LOEA16_24H</t>
  </si>
  <si>
    <t>At the end of your turn, draw 2 cards.</t>
  </si>
  <si>
    <t>KAR_041</t>
  </si>
  <si>
    <t>Moat Lurker</t>
  </si>
  <si>
    <t>&lt;b&gt;Battlecry:&lt;/b&gt; Destroy a minion. &lt;b&gt;Deathrattle:&lt;/b&gt; Resummon it.</t>
  </si>
  <si>
    <t>He really enjoys lurking and gets a lot of job satisfaction out of it.</t>
  </si>
  <si>
    <t>EX1_507</t>
  </si>
  <si>
    <t>Murloc Warleader</t>
  </si>
  <si>
    <t>Your other Murlocs have +2/+1.</t>
  </si>
  <si>
    <t>Do Murlocs ever get tired of making the same old sound?  Nope!  Mrglglrglglglglglglgl!</t>
  </si>
  <si>
    <t>BRMA03_1H</t>
  </si>
  <si>
    <t>CS2_074</t>
  </si>
  <si>
    <t>Give your weapon +2잸ttack.</t>
  </si>
  <si>
    <t>Rogues guard the secrets to poison-making carefully, lest magi start incorporating poison into their spells.  Poisonbolt? Rain of Poison?  Poison Elemental?  Nobody wants that.</t>
  </si>
  <si>
    <t>EX1_028</t>
  </si>
  <si>
    <t>Stranglethorn Tiger</t>
  </si>
  <si>
    <t>The wonderful thing about tigers is tigers are wonderful things!</t>
  </si>
  <si>
    <t>LOEA02_01</t>
  </si>
  <si>
    <t>TBA01_5</t>
  </si>
  <si>
    <t>&lt;b&gt;Hero Power&lt;/b&gt;
Add a random spell from any class to your hand. It costs (0).</t>
  </si>
  <si>
    <t>AT_061</t>
  </si>
  <si>
    <t>Each time you cast a spell this turn, add a random Hunter card to your hand.</t>
  </si>
  <si>
    <t>Rexxar narrowed his eyes, grabbed his machine gun, and said: "It's go time.  Lock and load."
This card pays homage to that special moment.</t>
  </si>
  <si>
    <t>EX1_549o</t>
  </si>
  <si>
    <t>+2 Attack and &lt;b&gt;Immune&lt;/b&gt; this turn.</t>
  </si>
  <si>
    <t>GVG_076a</t>
  </si>
  <si>
    <t>Pistons</t>
  </si>
  <si>
    <t>OG_286</t>
  </si>
  <si>
    <t>Twilight Elder</t>
  </si>
  <si>
    <t>At the end of your turn, give your C'Thun +1/+1 &lt;i&gt;(wherever it is).&lt;/i&gt;</t>
  </si>
  <si>
    <t>Just doesn't understand those Twilight Youngsters any more - with their comic books and their rock music.</t>
  </si>
  <si>
    <t>OG_338</t>
  </si>
  <si>
    <t>Nat, the Darkfisher</t>
  </si>
  <si>
    <t>At the start of your opponent's turn, they have a 50% chance to draw an extra card.</t>
  </si>
  <si>
    <t>You can take away his humanity, but you will never take away his fishing pole.</t>
  </si>
  <si>
    <t>AT_043</t>
  </si>
  <si>
    <t>Astral Communion</t>
  </si>
  <si>
    <t>Gain 10 Mana Crystals. Discard your hand.</t>
  </si>
  <si>
    <t>Hey!  Moon!  Can I have some mana crystals?</t>
  </si>
  <si>
    <t>BRM_012e</t>
  </si>
  <si>
    <t>On Fire!</t>
  </si>
  <si>
    <t>BRMA02_1</t>
  </si>
  <si>
    <t>DREAM_05e</t>
  </si>
  <si>
    <t>This minion has +5/+5, but will be destroyed soon.</t>
  </si>
  <si>
    <t>GVG_011</t>
  </si>
  <si>
    <t>Shrinkmeister</t>
  </si>
  <si>
    <t>&lt;b&gt;Battlecry:&lt;/b&gt; Give a minion -2 Attack this turn.</t>
  </si>
  <si>
    <t>After the debacle of the Gnomish World Enlarger, gnomes are wary of size-changing inventions.</t>
  </si>
  <si>
    <t>Give -2 Attack this turn.</t>
  </si>
  <si>
    <t>OG_080b</t>
  </si>
  <si>
    <t>Kingsblood Toxin</t>
  </si>
  <si>
    <t>OG_202b</t>
  </si>
  <si>
    <t>Yogg-Saron's Magic</t>
  </si>
  <si>
    <t>CFM_061</t>
  </si>
  <si>
    <t>Jinyu Waterspeaker</t>
  </si>
  <si>
    <t>[x]&lt;b&gt;Battlecry:&lt;/b&gt; Restore 6 Health.
&lt;b&gt;Overload:&lt;/b&gt; (1)</t>
  </si>
  <si>
    <t>Waterspeakers can tell the future! So the Jade Lotus employs them to speculate on the Auction House.</t>
  </si>
  <si>
    <t>XXX_094</t>
  </si>
  <si>
    <t>AI Buddy - Blank Slate</t>
  </si>
  <si>
    <t>Spawn into play to clear the entire board, both hands, both decks, all mana and all secrets.</t>
  </si>
  <si>
    <t>CS2_046e</t>
  </si>
  <si>
    <t>+3 Attack this turn.</t>
  </si>
  <si>
    <t>AT_132_HUNTER</t>
  </si>
  <si>
    <t>EX1_059e</t>
  </si>
  <si>
    <t>Experiments!</t>
  </si>
  <si>
    <t>Attack and Health have been swapped by Crazed Alchemist.</t>
  </si>
  <si>
    <t>CS2_028</t>
  </si>
  <si>
    <t>Blizzard</t>
  </si>
  <si>
    <t>Deal $2 damage to all enemy minions and &lt;b&gt;Freeze&lt;/b&gt; them.</t>
  </si>
  <si>
    <t>This spell can be very Entertaining.</t>
  </si>
  <si>
    <t>CFM_658</t>
  </si>
  <si>
    <t>Backroom Bouncer</t>
  </si>
  <si>
    <t>Whenever a friendly minion dies, gain +1 Attack.</t>
  </si>
  <si>
    <t>"WHY ARE YOU IN THE BACK ROOM?  WHO IS WATCHING THE FRONT?!"</t>
  </si>
  <si>
    <t>GVG_047</t>
  </si>
  <si>
    <t>Sabotage</t>
  </si>
  <si>
    <t>Destroy a random enemy minion. &lt;b&gt;Combo:&lt;/b&gt; And your opponent's weapon.</t>
  </si>
  <si>
    <t>Rogues can't stand it. They know you planned it! They are going to set you straight!</t>
  </si>
  <si>
    <t>EX1_165t1</t>
  </si>
  <si>
    <t>CFM_697</t>
  </si>
  <si>
    <t>Lotus Illusionist</t>
  </si>
  <si>
    <t>[x]After this minion attacks
a hero, transform it into a
쟲andom 6-Cost minion.</t>
  </si>
  <si>
    <t>If you think her Illidan and Sylvanas cosplay is great, wait till you see her Reno Jackson!</t>
  </si>
  <si>
    <t>BRMA17_3H</t>
  </si>
  <si>
    <t>BRMA06_3</t>
  </si>
  <si>
    <t>AT_016</t>
  </si>
  <si>
    <t>Confuse</t>
  </si>
  <si>
    <t>Swap the Attack and Health of all minions.</t>
  </si>
  <si>
    <t>This minion is really powerful!</t>
  </si>
  <si>
    <t>OG_316</t>
  </si>
  <si>
    <t>Herald Volazj</t>
  </si>
  <si>
    <t>&lt;b&gt;Battlecry:&lt;/b&gt; Summon a 1/1 copy of each of your other minions.</t>
  </si>
  <si>
    <t>His whole job is yelling "Yogg-Saron comin'!"</t>
  </si>
  <si>
    <t>CRED_39</t>
  </si>
  <si>
    <t>Ryan Chew</t>
  </si>
  <si>
    <t>&lt;b&gt;Chews One&lt;/b&gt; - Sing karaoke; or Leave on time and tell everyone about it.</t>
  </si>
  <si>
    <t>EX1_278</t>
  </si>
  <si>
    <t>Shiv</t>
  </si>
  <si>
    <t>Deal $1 damage.
Draw a card.</t>
  </si>
  <si>
    <t>Rogues are experts at SHIV-al-ry.</t>
  </si>
  <si>
    <t>CS2_012</t>
  </si>
  <si>
    <t>Swipe</t>
  </si>
  <si>
    <t>Deal $4 damage to an enemy and $1 damage to all other enemies.</t>
  </si>
  <si>
    <t>When a bear rears back and extends his arms, he's about to Swipe!  ... or hug.</t>
  </si>
  <si>
    <t>LOEA10_5</t>
  </si>
  <si>
    <t>Summon 3 Murlocs that died this game.</t>
  </si>
  <si>
    <t>NAX13_03e</t>
  </si>
  <si>
    <t>Supercharged</t>
  </si>
  <si>
    <t>CFM_712_t01</t>
  </si>
  <si>
    <t>KARA_00_02H</t>
  </si>
  <si>
    <t>PART_004e</t>
  </si>
  <si>
    <t>Cloaked</t>
  </si>
  <si>
    <t>EX1_130</t>
  </si>
  <si>
    <t>Noble Sacrifice</t>
  </si>
  <si>
    <t>&lt;b&gt;Secret:&lt;/b&gt; When an enemy attacks, summon a 2/1 Defender as the new target.</t>
  </si>
  <si>
    <t>We will always remember you, "Defender!"</t>
  </si>
  <si>
    <t>TB_MechWar_CommonCards</t>
  </si>
  <si>
    <t>TBMechWarCommonCards</t>
  </si>
  <si>
    <t>EX1_284</t>
  </si>
  <si>
    <t>Azure Drake</t>
  </si>
  <si>
    <t>&lt;b&gt;Spell Damage +1&lt;/b&gt;. &lt;b&gt;Battlecry:&lt;/b&gt; Draw a card.</t>
  </si>
  <si>
    <t>They initially planned to be the Beryl or Cerulean drakes, but those felt a tad too pretentious.</t>
  </si>
  <si>
    <t>LOE_038</t>
  </si>
  <si>
    <t>Naga Sea Witch</t>
  </si>
  <si>
    <t>Your cards cost (5).</t>
  </si>
  <si>
    <t>If she had studied harder, she would have been a C+ witch.</t>
  </si>
  <si>
    <t>AT_083</t>
  </si>
  <si>
    <t>Dragonhawk Rider</t>
  </si>
  <si>
    <t>&lt;b&gt;Inspire:&lt;/b&gt; Gain &lt;b&gt;Windfury&lt;/b&gt;
this turn.</t>
  </si>
  <si>
    <t>Check it out.  You can do barrel rolls on this thing.</t>
  </si>
  <si>
    <t>TB_CoOpv3_BOSS2e</t>
  </si>
  <si>
    <t>Getting Angry....</t>
  </si>
  <si>
    <t>Now he's mad....</t>
  </si>
  <si>
    <t>TB_CoOpv3_200</t>
  </si>
  <si>
    <t>Follow MY Rules!</t>
  </si>
  <si>
    <t>Change the Attack of all other minions to 1.</t>
  </si>
  <si>
    <t>GVG_009</t>
  </si>
  <si>
    <t>Shadowbomber</t>
  </si>
  <si>
    <t>&lt;b&gt;Battlecry:&lt;/b&gt; Deal 3 damage to each hero.</t>
  </si>
  <si>
    <t>Shadowbomber does her job, but she's kind of phoning it in at this point.</t>
  </si>
  <si>
    <t>EX1_349</t>
  </si>
  <si>
    <t>Divine Favor</t>
  </si>
  <si>
    <t>Draw cards until you have as many in hand as your opponent.</t>
  </si>
  <si>
    <t>This is not just a favor, but a divine one, like helping someone move a couch with a fold out bed!</t>
  </si>
  <si>
    <t>XXX_040</t>
  </si>
  <si>
    <t>BRM_010a</t>
  </si>
  <si>
    <t>Firecat Form</t>
  </si>
  <si>
    <t>Transform into a 5/2 minion.</t>
  </si>
  <si>
    <t>CFM_338</t>
  </si>
  <si>
    <t>Trogg Beastrager</t>
  </si>
  <si>
    <t>&lt;b&gt;Battlecry:&lt;/b&gt; Give a random Beast in your hand +1/+1.</t>
  </si>
  <si>
    <t>Still angry that the Gadgetzan Rager Club wouldn't accept him as a member.</t>
  </si>
  <si>
    <t>LOEA09_4</t>
  </si>
  <si>
    <t>OG_138e</t>
  </si>
  <si>
    <t>Will of the Vizier</t>
  </si>
  <si>
    <t>Reduced Cost.</t>
  </si>
  <si>
    <t>CS2_050</t>
  </si>
  <si>
    <t>OG_302e</t>
  </si>
  <si>
    <t>Soul Power</t>
  </si>
  <si>
    <t>GVG_097</t>
  </si>
  <si>
    <t>Lil' Exorcist</t>
  </si>
  <si>
    <t>&lt;b&gt;Taunt&lt;/b&gt;
&lt;b&gt;Battlecry:&lt;/b&gt; Gain +1/+1 for each enemy &lt;b&gt;Deathrattle&lt;/b&gt; minion.</t>
  </si>
  <si>
    <t>Warlocks have the town exorcist on speed dial in case they unleash the wrong demon.</t>
  </si>
  <si>
    <t>CFM_852</t>
  </si>
  <si>
    <t>Lotus Agents</t>
  </si>
  <si>
    <t>&lt;b&gt;Battlecry:&lt;/b&gt; &lt;b&gt;Discover&lt;/b&gt; a Druid, Rogue, or Shaman card.</t>
  </si>
  <si>
    <t>Mostly, they stand around and look cool.</t>
  </si>
  <si>
    <t>EX1_578</t>
  </si>
  <si>
    <t>Savagery</t>
  </si>
  <si>
    <t>Deal damage equal to your hero's Attack to a minion.</t>
  </si>
  <si>
    <t>It is true that some druids are savage, but others still enjoy a quiet moment and a spot of tea.</t>
  </si>
  <si>
    <t>KARA_00_10</t>
  </si>
  <si>
    <t>Mysterious Rune</t>
  </si>
  <si>
    <t>Put 5 random Mage &lt;b&gt;Secrets&lt;/b&gt; into the battlefield.</t>
  </si>
  <si>
    <t>TBA01_4</t>
  </si>
  <si>
    <t>CFM_654</t>
  </si>
  <si>
    <t>Friendly Bartender</t>
  </si>
  <si>
    <t>At the end of your turn, restore 1 Health to your쟦ero.</t>
  </si>
  <si>
    <t>"What'll it be?  A Jade Brew?  A Grimy Goose?  A Kabal Manatini?"</t>
  </si>
  <si>
    <t>LOE_020</t>
  </si>
  <si>
    <t>Desert Camel</t>
  </si>
  <si>
    <t>&lt;b&gt;Battlecry:&lt;/b&gt; Put a 1-Cost minion from each deck into the battlefield.</t>
  </si>
  <si>
    <t>Dang.  This card is sweet.  Almost as sweet as Dessert Camel.</t>
  </si>
  <si>
    <t>KARA_13_11</t>
  </si>
  <si>
    <t>Shadow Bolt Volley</t>
  </si>
  <si>
    <t>Deal $4 damage to three random enemies.</t>
  </si>
  <si>
    <t>CFM_781</t>
  </si>
  <si>
    <t>Shaku, the Collector</t>
  </si>
  <si>
    <t>[x]&lt;b&gt;Stealth&lt;/b&gt;. Whenever this
attacks, add a random card
to your hand &lt;i&gt;(from your
opponent's class).&lt;/i&gt;</t>
  </si>
  <si>
    <t>Aya even staged an intervention once, but Shaku still insists that he is not a hoarder.</t>
  </si>
  <si>
    <t>KAR_a10_Boss1H_TB22</t>
  </si>
  <si>
    <t>GVG_090</t>
  </si>
  <si>
    <t>Madder Bomber</t>
  </si>
  <si>
    <t>&lt;b&gt;Battlecry:&lt;/b&gt; Deal 6 damage randomly split between all other characters.</t>
  </si>
  <si>
    <t>Dang, Bomber, calm down.</t>
  </si>
  <si>
    <t>GVG_120</t>
  </si>
  <si>
    <t>&lt;b&gt;Battlecry:&lt;/b&gt; Destroy a Beast.</t>
  </si>
  <si>
    <t>It's hard to make a living as a hunter in a world where beasts instantly reappear minutes after you kill them.</t>
  </si>
  <si>
    <t>Destroy a Beast.</t>
  </si>
  <si>
    <t>LOEA02_10a</t>
  </si>
  <si>
    <t>Leokk</t>
  </si>
  <si>
    <t>Your minions have +1 Attack.</t>
  </si>
  <si>
    <t>EX1_586</t>
  </si>
  <si>
    <t>Sea Giant</t>
  </si>
  <si>
    <t>Costs (1) less for each other minion on the battlefield.</t>
  </si>
  <si>
    <t>See?  Giant.</t>
  </si>
  <si>
    <t>CS1_130</t>
  </si>
  <si>
    <t>Holy Smite</t>
  </si>
  <si>
    <t>It doesn't matter how pious you are.  Everyone needs a good smiting now and again.</t>
  </si>
  <si>
    <t>OG_276</t>
  </si>
  <si>
    <t>Blood Warriors</t>
  </si>
  <si>
    <t>Add a copy of each damaged friendly minion to your hand.</t>
  </si>
  <si>
    <t>They have an uneasy rivalry with the Blood Paladins.</t>
  </si>
  <si>
    <t>EX1_055o</t>
  </si>
  <si>
    <t>Empowered</t>
  </si>
  <si>
    <t>Mana Addict has increased Attack.</t>
  </si>
  <si>
    <t>KAR_028</t>
  </si>
  <si>
    <t>Fool's Bane</t>
  </si>
  <si>
    <t>Unlimited attacks each turn. Can't attack heroes.</t>
  </si>
  <si>
    <t>A fool and his bane are soon parted.</t>
  </si>
  <si>
    <t>AT_025</t>
  </si>
  <si>
    <t>Dark Bargain</t>
  </si>
  <si>
    <t>Destroy 2 random enemy minions. Discard 2 random cards.</t>
  </si>
  <si>
    <t>A prime example of lose-lose negotiating.</t>
  </si>
  <si>
    <t>CFM_321</t>
  </si>
  <si>
    <t>Grimestreet Informant</t>
  </si>
  <si>
    <t>[x]&lt;b&gt;Battlecry:&lt;/b&gt; &lt;b&gt;Discover&lt;/b&gt; a
Hunter, Paladin, or Warrior
card.</t>
  </si>
  <si>
    <t>"Naw, naw.  You're talkin' about Grime BOULEVARD.  I ain't know nuthin' 'bout that."</t>
  </si>
  <si>
    <t>EX1_082</t>
  </si>
  <si>
    <t>Mad Bomber</t>
  </si>
  <si>
    <t>&lt;b&gt;Battlecry:&lt;/b&gt; Deal 3 damage randomly split between all other characters.</t>
  </si>
  <si>
    <t>He's not really all that crazy, he is just not as careful with explosives as he should be.</t>
  </si>
  <si>
    <t>CS2_061</t>
  </si>
  <si>
    <t>Drain Life</t>
  </si>
  <si>
    <t>Deal $2 damage. Restore #2 Health to your hero.</t>
  </si>
  <si>
    <t>"I've just sucked one year of your life away."</t>
  </si>
  <si>
    <t>NEW1_033</t>
  </si>
  <si>
    <t>CS2_105</t>
  </si>
  <si>
    <t>Give your hero +4잸ttack this turn.</t>
  </si>
  <si>
    <t>Really, if you're a hero, this is &lt;i&gt;every&lt;/i&gt; strike.</t>
  </si>
  <si>
    <t>FP1_017</t>
  </si>
  <si>
    <t>Nerub'ar Weblord</t>
  </si>
  <si>
    <t>Minions with &lt;b&gt;Battlecry&lt;/b&gt; cost (2) more.</t>
  </si>
  <si>
    <t>Weblords spend all day making giant trampoline parks.</t>
  </si>
  <si>
    <t>FP1_001</t>
  </si>
  <si>
    <t>Zombie Chow</t>
  </si>
  <si>
    <t>&lt;b&gt;Deathrattle:&lt;/b&gt; Restore 5 Health to the enemy hero.</t>
  </si>
  <si>
    <t>Zombie.  It's what's for dinner.</t>
  </si>
  <si>
    <t>AT_089</t>
  </si>
  <si>
    <t>Boneguard Lieutenant</t>
  </si>
  <si>
    <t>&lt;b&gt;Inspire:&lt;/b&gt; Gain +1 Health.</t>
  </si>
  <si>
    <t>Underneath all that impressive armor, he's just skin and bones.  Okay, maybe just bones.</t>
  </si>
  <si>
    <t>AT_132_ROGUE</t>
  </si>
  <si>
    <t>Poisoned Daggers</t>
  </si>
  <si>
    <t>&lt;b&gt;Hero Power&lt;/b&gt;
Equip a 2/2 Weapon.</t>
  </si>
  <si>
    <t>TB_007e</t>
  </si>
  <si>
    <t>Deviate Switch</t>
  </si>
  <si>
    <t>Attack and Health have been swapped by Deviate Banana.</t>
  </si>
  <si>
    <t>LOEA04_01</t>
  </si>
  <si>
    <t>KARA_00_05</t>
  </si>
  <si>
    <t>Archmage's Insight</t>
  </si>
  <si>
    <t>Your spells cost (0) this turn.</t>
  </si>
  <si>
    <t>CFM_646</t>
  </si>
  <si>
    <t>Backstreet Leper</t>
  </si>
  <si>
    <t>[x]&lt;b&gt;Deathrattle:&lt;/b&gt; Deal 2 damage
to the enemy hero.</t>
  </si>
  <si>
    <t>Quit playing games with his heart. And his fingers. And foot.쟅t's rude.</t>
  </si>
  <si>
    <t>LOEA12_2</t>
  </si>
  <si>
    <t>At the end of your turn, replace all minions with new ones that cost (1) more.</t>
  </si>
  <si>
    <t>AT_084</t>
  </si>
  <si>
    <t>Lance Carrier</t>
  </si>
  <si>
    <t>&lt;b&gt;Battlecry:&lt;/b&gt; Give a friendly minion +2 Attack.</t>
  </si>
  <si>
    <t>Lance Carrier is an obscure entry level position in orcish armies.  A mystery, since orcs don't generally use lances.</t>
  </si>
  <si>
    <t>KARA_00_03</t>
  </si>
  <si>
    <t>BRMA16_3</t>
  </si>
  <si>
    <t>Deal $3 damage to a minion. Give your weapon +3 Attack.</t>
  </si>
  <si>
    <t>tt_010a</t>
  </si>
  <si>
    <t>EX1_559</t>
  </si>
  <si>
    <t>Archmage Antonidas</t>
  </si>
  <si>
    <t>Whenever you cast a spell, add a 'Fireball' spell to쟹our hand.</t>
  </si>
  <si>
    <t>Antonidas was the Grand Magus of the Kirin Tor, and Jaina's mentor.  This was a big step up from being Grand Magus of Jelly Donuts.</t>
  </si>
  <si>
    <t>EX1_624</t>
  </si>
  <si>
    <t>Holy Fire</t>
  </si>
  <si>
    <t>Often followed by Holy Smokes!</t>
  </si>
  <si>
    <t>OG_044a</t>
  </si>
  <si>
    <t>AT_044</t>
  </si>
  <si>
    <t>Mulch</t>
  </si>
  <si>
    <t>Destroy a minion.
Add a random minion to your opponent's hand.</t>
  </si>
  <si>
    <t>Is this a noun or a verb?  We will never know.</t>
  </si>
  <si>
    <t>AT_132_SHAMAN</t>
  </si>
  <si>
    <t>CFM_621t29</t>
  </si>
  <si>
    <t>Transform all minions into 1/1 Sheep.</t>
  </si>
  <si>
    <t>EX1_355e</t>
  </si>
  <si>
    <t>This minion's Attack has been doubled.</t>
  </si>
  <si>
    <t>LOEA09_3d</t>
  </si>
  <si>
    <t>&lt;b&gt;Hero Power&lt;/b&gt;
Summon a 5/1 Hungry Naga.</t>
  </si>
  <si>
    <t>TB_Coopv3_105</t>
  </si>
  <si>
    <t>Raid Healer</t>
  </si>
  <si>
    <t>Whenever your hero is healed, also heal your teammate for that much.</t>
  </si>
  <si>
    <t>BRMA13_4</t>
  </si>
  <si>
    <t>EX1_345t</t>
  </si>
  <si>
    <t>Shadow of Nothing</t>
  </si>
  <si>
    <t>Mindgames whiffed! Your opponent had no minions!</t>
  </si>
  <si>
    <t>EX1_009</t>
  </si>
  <si>
    <t>Angry Chicken</t>
  </si>
  <si>
    <t>&lt;b&gt;Enrage:&lt;/b&gt; +5 Attack.</t>
  </si>
  <si>
    <t>There is no beast more frightening (or ridiculous) than a fully enraged chicken.</t>
  </si>
  <si>
    <t>CRED_32</t>
  </si>
  <si>
    <t>Jerry Mascho</t>
  </si>
  <si>
    <t>At the start of your turn, deal 1 damage. If this card is golden, deal 1 damage at the end of your turn instead. THIS IS A HAN SOLO JOKE.</t>
  </si>
  <si>
    <t>FP1_030e</t>
  </si>
  <si>
    <t>Your spells cost (5) more this turn.</t>
  </si>
  <si>
    <t>TB_PickYourFate_10_Ench</t>
  </si>
  <si>
    <t>KARA_05_01hpheroic</t>
  </si>
  <si>
    <t>&lt;b&gt;Passive Hero Power&lt;/b&gt; Minions cost (1). Enemy minions are 1/1.</t>
  </si>
  <si>
    <t>BRMA10_3</t>
  </si>
  <si>
    <t>TB_PickYourFate_10_EnchMinion</t>
  </si>
  <si>
    <t>NAX3_02H</t>
  </si>
  <si>
    <t>&lt;b&gt;Hero Power&lt;/b&gt;
Return 2 random enemy minions to your opponent's hand.</t>
  </si>
  <si>
    <t>AT_083e</t>
  </si>
  <si>
    <t>Dragonhawkery</t>
  </si>
  <si>
    <t>&lt;b&gt;Windfury&lt;/b&gt; this turn.</t>
  </si>
  <si>
    <t>AT_066e</t>
  </si>
  <si>
    <t>Forges of Orgrimmar</t>
  </si>
  <si>
    <t>CS2_031</t>
  </si>
  <si>
    <t>Ice Lance</t>
  </si>
  <si>
    <t>&lt;b&gt;Freeze&lt;/b&gt; a character. If it was already &lt;b&gt;Frozen&lt;/b&gt;, deal $4 damage instead.</t>
  </si>
  <si>
    <t>The trick is not to break the lance.  Otherwise, you have "Ice Pieces."  Ice Pieces aren't as effective.</t>
  </si>
  <si>
    <t>OG_195e</t>
  </si>
  <si>
    <t>Enormous</t>
  </si>
  <si>
    <t>XXX_111e</t>
  </si>
  <si>
    <t>All Charge, All Windfury, All The Time</t>
  </si>
  <si>
    <t>Your minions always have &lt;b&gt;Charge&lt;/b&gt; and &lt;b&gt;Windfury&lt;/b&gt;</t>
  </si>
  <si>
    <t>NAX3_01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</si>
</sst>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12"/>
  <sheetViews>
    <sheetView tabSelected="1" workbookViewId="0">
      <selection activeCell="A4" sqref="A4"/>
    </sheetView>
  </sheetViews>
  <sheetFormatPr defaultRowHeight="16.5" x14ac:dyDescent="0.3"/>
  <cols>
    <col min="1" max="1" width="39.375" bestFit="1" customWidth="1"/>
    <col min="2" max="2" width="14.75" bestFit="1" customWidth="1"/>
    <col min="3" max="3" width="15.875" bestFit="1" customWidth="1"/>
    <col min="4" max="4" width="38.25" bestFit="1" customWidth="1"/>
    <col min="5" max="5" width="9" customWidth="1"/>
    <col min="6" max="6" width="11" bestFit="1" customWidth="1"/>
    <col min="7" max="7" width="8.5" bestFit="1" customWidth="1"/>
    <col min="8" max="8" width="12.125" bestFit="1" customWidth="1"/>
    <col min="9" max="9" width="9.5" bestFit="1" customWidth="1"/>
    <col min="10" max="10" width="10.125" bestFit="1" customWidth="1"/>
    <col min="11" max="11" width="29.875" bestFit="1" customWidth="1"/>
    <col min="12" max="12" width="12.5" bestFit="1" customWidth="1"/>
    <col min="13" max="13" width="131.25" bestFit="1" customWidth="1"/>
    <col min="14" max="14" width="218.25" bestFit="1" customWidth="1"/>
    <col min="15" max="15" width="48.25" bestFit="1" customWidth="1"/>
    <col min="16" max="16" width="66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14</v>
      </c>
      <c r="J1" t="s">
        <v>10</v>
      </c>
      <c r="K1" t="s">
        <v>12</v>
      </c>
      <c r="L1" t="s">
        <v>4</v>
      </c>
      <c r="M1" t="s">
        <v>5</v>
      </c>
      <c r="N1" t="s">
        <v>11</v>
      </c>
      <c r="O1" t="s">
        <v>13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>
        <v>1</v>
      </c>
      <c r="L2" t="s">
        <v>19</v>
      </c>
      <c r="M2" t="s">
        <v>20</v>
      </c>
    </row>
    <row r="3" spans="1:15" x14ac:dyDescent="0.3">
      <c r="A3" t="s">
        <v>21</v>
      </c>
      <c r="B3" t="s">
        <v>22</v>
      </c>
      <c r="C3" t="s">
        <v>17</v>
      </c>
      <c r="D3" t="s">
        <v>23</v>
      </c>
      <c r="E3">
        <v>0</v>
      </c>
      <c r="L3" t="s">
        <v>24</v>
      </c>
      <c r="M3" t="s">
        <v>25</v>
      </c>
    </row>
    <row r="4" spans="1:15" x14ac:dyDescent="0.3">
      <c r="A4" t="s">
        <v>26</v>
      </c>
      <c r="B4" t="s">
        <v>22</v>
      </c>
      <c r="C4" t="s">
        <v>27</v>
      </c>
      <c r="D4" t="s">
        <v>28</v>
      </c>
      <c r="E4">
        <v>3</v>
      </c>
      <c r="F4">
        <v>2</v>
      </c>
      <c r="G4">
        <v>5</v>
      </c>
      <c r="H4" t="s">
        <v>30</v>
      </c>
      <c r="K4" t="s">
        <v>31</v>
      </c>
      <c r="L4" t="s">
        <v>29</v>
      </c>
    </row>
    <row r="5" spans="1:15" x14ac:dyDescent="0.3">
      <c r="A5" t="s">
        <v>32</v>
      </c>
      <c r="B5" t="s">
        <v>33</v>
      </c>
      <c r="C5" t="s">
        <v>27</v>
      </c>
      <c r="D5" t="s">
        <v>34</v>
      </c>
      <c r="E5">
        <v>6</v>
      </c>
      <c r="F5">
        <v>6</v>
      </c>
      <c r="G5">
        <v>3</v>
      </c>
      <c r="H5" t="s">
        <v>37</v>
      </c>
      <c r="J5" t="b">
        <v>1</v>
      </c>
      <c r="L5" t="s">
        <v>35</v>
      </c>
      <c r="M5" t="s">
        <v>36</v>
      </c>
      <c r="N5" t="s">
        <v>38</v>
      </c>
    </row>
    <row r="6" spans="1:15" x14ac:dyDescent="0.3">
      <c r="A6" t="s">
        <v>39</v>
      </c>
      <c r="B6" t="s">
        <v>33</v>
      </c>
      <c r="C6" t="s">
        <v>27</v>
      </c>
      <c r="D6" t="s">
        <v>40</v>
      </c>
      <c r="E6">
        <v>10</v>
      </c>
      <c r="F6">
        <v>10</v>
      </c>
      <c r="G6">
        <v>10</v>
      </c>
      <c r="H6" t="s">
        <v>30</v>
      </c>
      <c r="J6" t="b">
        <v>1</v>
      </c>
      <c r="L6" t="s">
        <v>41</v>
      </c>
      <c r="N6" t="s">
        <v>42</v>
      </c>
    </row>
    <row r="7" spans="1:15" x14ac:dyDescent="0.3">
      <c r="A7" t="s">
        <v>43</v>
      </c>
      <c r="B7" t="s">
        <v>33</v>
      </c>
      <c r="C7" t="s">
        <v>27</v>
      </c>
      <c r="D7" t="s">
        <v>44</v>
      </c>
      <c r="E7">
        <v>9</v>
      </c>
      <c r="F7">
        <v>9</v>
      </c>
      <c r="G7">
        <v>9</v>
      </c>
      <c r="H7" t="s">
        <v>37</v>
      </c>
      <c r="L7" t="s">
        <v>45</v>
      </c>
      <c r="M7" t="s">
        <v>46</v>
      </c>
    </row>
    <row r="8" spans="1:15" x14ac:dyDescent="0.3">
      <c r="A8" t="s">
        <v>47</v>
      </c>
      <c r="B8" t="s">
        <v>33</v>
      </c>
      <c r="C8" t="s">
        <v>48</v>
      </c>
      <c r="D8" t="s">
        <v>49</v>
      </c>
      <c r="L8" t="s">
        <v>41</v>
      </c>
      <c r="M8" t="s">
        <v>50</v>
      </c>
    </row>
    <row r="9" spans="1:15" x14ac:dyDescent="0.3">
      <c r="A9" t="s">
        <v>51</v>
      </c>
      <c r="B9" t="s">
        <v>33</v>
      </c>
      <c r="C9" t="s">
        <v>52</v>
      </c>
      <c r="D9" t="s">
        <v>53</v>
      </c>
      <c r="G9">
        <v>50</v>
      </c>
      <c r="L9" t="s">
        <v>29</v>
      </c>
    </row>
    <row r="10" spans="1:15" x14ac:dyDescent="0.3">
      <c r="A10" t="s">
        <v>54</v>
      </c>
      <c r="B10" t="s">
        <v>33</v>
      </c>
      <c r="C10" t="s">
        <v>48</v>
      </c>
      <c r="D10" t="s">
        <v>55</v>
      </c>
      <c r="L10" t="s">
        <v>56</v>
      </c>
      <c r="M10" t="s">
        <v>57</v>
      </c>
    </row>
    <row r="11" spans="1:15" ht="33" x14ac:dyDescent="0.3">
      <c r="A11" t="s">
        <v>58</v>
      </c>
      <c r="B11" t="s">
        <v>33</v>
      </c>
      <c r="C11" t="s">
        <v>59</v>
      </c>
      <c r="D11" t="s">
        <v>60</v>
      </c>
      <c r="E11">
        <v>2</v>
      </c>
      <c r="L11" t="s">
        <v>61</v>
      </c>
      <c r="M11" s="1" t="s">
        <v>62</v>
      </c>
    </row>
    <row r="12" spans="1:15" x14ac:dyDescent="0.3">
      <c r="A12" t="s">
        <v>63</v>
      </c>
      <c r="B12" t="s">
        <v>33</v>
      </c>
      <c r="C12" t="s">
        <v>27</v>
      </c>
      <c r="D12" t="s">
        <v>64</v>
      </c>
      <c r="E12">
        <v>3</v>
      </c>
      <c r="F12">
        <v>3</v>
      </c>
      <c r="G12">
        <v>4</v>
      </c>
      <c r="H12" t="s">
        <v>37</v>
      </c>
      <c r="J12" t="b">
        <v>1</v>
      </c>
      <c r="L12" t="s">
        <v>35</v>
      </c>
      <c r="M12" t="s">
        <v>65</v>
      </c>
      <c r="N12" t="s">
        <v>66</v>
      </c>
    </row>
    <row r="13" spans="1:15" x14ac:dyDescent="0.3">
      <c r="A13" t="s">
        <v>67</v>
      </c>
      <c r="B13" t="s">
        <v>33</v>
      </c>
      <c r="C13" t="s">
        <v>48</v>
      </c>
      <c r="D13" t="s">
        <v>68</v>
      </c>
      <c r="L13" t="s">
        <v>69</v>
      </c>
      <c r="M13" t="s">
        <v>70</v>
      </c>
    </row>
    <row r="14" spans="1:15" ht="33" x14ac:dyDescent="0.3">
      <c r="A14" t="s">
        <v>71</v>
      </c>
      <c r="B14" t="s">
        <v>33</v>
      </c>
      <c r="C14" t="s">
        <v>59</v>
      </c>
      <c r="D14" t="s">
        <v>72</v>
      </c>
      <c r="E14">
        <v>0</v>
      </c>
      <c r="L14" t="s">
        <v>73</v>
      </c>
      <c r="M14" s="1" t="s">
        <v>74</v>
      </c>
    </row>
    <row r="15" spans="1:15" ht="33" x14ac:dyDescent="0.3">
      <c r="A15" t="s">
        <v>75</v>
      </c>
      <c r="B15" t="s">
        <v>76</v>
      </c>
      <c r="C15" t="s">
        <v>59</v>
      </c>
      <c r="D15" t="s">
        <v>77</v>
      </c>
      <c r="E15">
        <v>2</v>
      </c>
      <c r="L15" t="s">
        <v>78</v>
      </c>
      <c r="M15" s="1" t="s">
        <v>79</v>
      </c>
    </row>
    <row r="16" spans="1:15" x14ac:dyDescent="0.3">
      <c r="A16" t="s">
        <v>80</v>
      </c>
      <c r="B16" t="s">
        <v>33</v>
      </c>
      <c r="C16" t="s">
        <v>48</v>
      </c>
      <c r="D16" t="s">
        <v>81</v>
      </c>
      <c r="L16" t="s">
        <v>82</v>
      </c>
      <c r="M16" t="s">
        <v>83</v>
      </c>
    </row>
    <row r="17" spans="1:14" x14ac:dyDescent="0.3">
      <c r="A17" t="s">
        <v>84</v>
      </c>
      <c r="B17" t="s">
        <v>33</v>
      </c>
      <c r="C17" t="s">
        <v>27</v>
      </c>
      <c r="D17" t="s">
        <v>85</v>
      </c>
      <c r="E17">
        <v>6</v>
      </c>
      <c r="F17">
        <v>5</v>
      </c>
      <c r="G17">
        <v>4</v>
      </c>
      <c r="H17" t="s">
        <v>30</v>
      </c>
      <c r="J17" t="b">
        <v>1</v>
      </c>
      <c r="L17" t="s">
        <v>24</v>
      </c>
      <c r="M17" t="s">
        <v>86</v>
      </c>
      <c r="N17" t="s">
        <v>87</v>
      </c>
    </row>
    <row r="18" spans="1:14" x14ac:dyDescent="0.3">
      <c r="A18" t="s">
        <v>88</v>
      </c>
      <c r="B18" t="s">
        <v>33</v>
      </c>
      <c r="C18" t="s">
        <v>17</v>
      </c>
      <c r="D18" t="s">
        <v>89</v>
      </c>
      <c r="E18">
        <v>0</v>
      </c>
      <c r="L18" t="s">
        <v>61</v>
      </c>
      <c r="M18" t="s">
        <v>90</v>
      </c>
    </row>
    <row r="19" spans="1:14" x14ac:dyDescent="0.3">
      <c r="A19" t="s">
        <v>91</v>
      </c>
      <c r="B19" t="s">
        <v>92</v>
      </c>
      <c r="C19" t="s">
        <v>17</v>
      </c>
      <c r="D19" t="s">
        <v>93</v>
      </c>
      <c r="E19">
        <v>2</v>
      </c>
      <c r="L19" t="s">
        <v>73</v>
      </c>
      <c r="M19" t="s">
        <v>94</v>
      </c>
    </row>
    <row r="20" spans="1:14" x14ac:dyDescent="0.3">
      <c r="A20" t="s">
        <v>95</v>
      </c>
      <c r="B20" t="s">
        <v>33</v>
      </c>
      <c r="C20" t="s">
        <v>27</v>
      </c>
      <c r="D20" t="s">
        <v>96</v>
      </c>
      <c r="E20">
        <v>1</v>
      </c>
      <c r="F20">
        <v>1</v>
      </c>
      <c r="G20">
        <v>1</v>
      </c>
      <c r="H20" t="s">
        <v>98</v>
      </c>
      <c r="J20" t="b">
        <v>1</v>
      </c>
      <c r="K20" t="s">
        <v>31</v>
      </c>
      <c r="L20" t="s">
        <v>82</v>
      </c>
      <c r="M20" t="s">
        <v>97</v>
      </c>
      <c r="N20" t="s">
        <v>99</v>
      </c>
    </row>
    <row r="21" spans="1:14" x14ac:dyDescent="0.3">
      <c r="A21" t="s">
        <v>100</v>
      </c>
      <c r="B21" t="s">
        <v>101</v>
      </c>
      <c r="C21" t="s">
        <v>27</v>
      </c>
      <c r="D21" t="s">
        <v>102</v>
      </c>
      <c r="E21">
        <v>5</v>
      </c>
      <c r="F21">
        <v>5</v>
      </c>
      <c r="G21">
        <v>5</v>
      </c>
      <c r="H21" t="s">
        <v>104</v>
      </c>
      <c r="J21" t="b">
        <v>1</v>
      </c>
      <c r="K21" t="s">
        <v>106</v>
      </c>
      <c r="L21" t="s">
        <v>29</v>
      </c>
      <c r="M21" t="s">
        <v>103</v>
      </c>
      <c r="N21" t="s">
        <v>105</v>
      </c>
    </row>
    <row r="22" spans="1:14" x14ac:dyDescent="0.3">
      <c r="A22" t="s">
        <v>107</v>
      </c>
      <c r="B22" t="s">
        <v>33</v>
      </c>
      <c r="C22" t="s">
        <v>17</v>
      </c>
      <c r="D22" t="s">
        <v>108</v>
      </c>
      <c r="E22">
        <v>4</v>
      </c>
      <c r="L22" t="s">
        <v>109</v>
      </c>
      <c r="M22" t="s">
        <v>110</v>
      </c>
    </row>
    <row r="23" spans="1:14" x14ac:dyDescent="0.3">
      <c r="A23" t="s">
        <v>111</v>
      </c>
      <c r="B23" t="s">
        <v>33</v>
      </c>
      <c r="C23" t="s">
        <v>27</v>
      </c>
      <c r="D23" t="s">
        <v>112</v>
      </c>
      <c r="E23">
        <v>4</v>
      </c>
      <c r="F23">
        <v>7</v>
      </c>
      <c r="G23">
        <v>7</v>
      </c>
      <c r="K23" t="s">
        <v>106</v>
      </c>
      <c r="L23" t="s">
        <v>29</v>
      </c>
    </row>
    <row r="24" spans="1:14" x14ac:dyDescent="0.3">
      <c r="A24" t="s">
        <v>113</v>
      </c>
      <c r="B24" t="s">
        <v>33</v>
      </c>
      <c r="C24" t="s">
        <v>52</v>
      </c>
      <c r="D24" t="s">
        <v>114</v>
      </c>
      <c r="G24">
        <v>30</v>
      </c>
      <c r="L24" t="s">
        <v>29</v>
      </c>
    </row>
    <row r="25" spans="1:14" x14ac:dyDescent="0.3">
      <c r="A25" t="s">
        <v>115</v>
      </c>
      <c r="B25" t="s">
        <v>116</v>
      </c>
      <c r="C25" t="s">
        <v>17</v>
      </c>
      <c r="D25" t="s">
        <v>117</v>
      </c>
      <c r="E25">
        <v>1</v>
      </c>
      <c r="H25" t="s">
        <v>104</v>
      </c>
      <c r="J25" t="b">
        <v>1</v>
      </c>
      <c r="L25" t="s">
        <v>41</v>
      </c>
      <c r="M25" t="s">
        <v>118</v>
      </c>
      <c r="N25" t="s">
        <v>119</v>
      </c>
    </row>
    <row r="26" spans="1:14" x14ac:dyDescent="0.3">
      <c r="A26" t="s">
        <v>120</v>
      </c>
      <c r="B26" t="s">
        <v>33</v>
      </c>
      <c r="C26" t="s">
        <v>52</v>
      </c>
      <c r="D26" t="s">
        <v>121</v>
      </c>
      <c r="G26">
        <v>30</v>
      </c>
      <c r="L26" t="s">
        <v>122</v>
      </c>
    </row>
    <row r="27" spans="1:14" ht="33" x14ac:dyDescent="0.3">
      <c r="A27" t="s">
        <v>123</v>
      </c>
      <c r="B27" t="s">
        <v>22</v>
      </c>
      <c r="C27" t="s">
        <v>27</v>
      </c>
      <c r="D27" t="s">
        <v>124</v>
      </c>
      <c r="E27">
        <v>2</v>
      </c>
      <c r="F27">
        <v>2</v>
      </c>
      <c r="G27">
        <v>2</v>
      </c>
      <c r="H27" t="s">
        <v>30</v>
      </c>
      <c r="J27" t="b">
        <v>1</v>
      </c>
      <c r="K27" t="s">
        <v>127</v>
      </c>
      <c r="L27" t="s">
        <v>56</v>
      </c>
      <c r="M27" s="1" t="s">
        <v>125</v>
      </c>
      <c r="N27" t="s">
        <v>126</v>
      </c>
    </row>
    <row r="28" spans="1:14" x14ac:dyDescent="0.3">
      <c r="A28" t="s">
        <v>128</v>
      </c>
      <c r="B28" t="s">
        <v>92</v>
      </c>
      <c r="C28" t="s">
        <v>17</v>
      </c>
      <c r="D28" t="s">
        <v>129</v>
      </c>
      <c r="E28">
        <v>6</v>
      </c>
      <c r="H28" t="s">
        <v>104</v>
      </c>
      <c r="J28" t="b">
        <v>1</v>
      </c>
      <c r="L28" t="s">
        <v>82</v>
      </c>
      <c r="M28" t="s">
        <v>130</v>
      </c>
      <c r="N28" t="s">
        <v>131</v>
      </c>
    </row>
    <row r="29" spans="1:14" ht="33" x14ac:dyDescent="0.3">
      <c r="A29" t="s">
        <v>132</v>
      </c>
      <c r="B29" t="s">
        <v>133</v>
      </c>
      <c r="C29" t="s">
        <v>59</v>
      </c>
      <c r="D29" t="s">
        <v>134</v>
      </c>
      <c r="E29">
        <v>2</v>
      </c>
      <c r="H29" t="s">
        <v>136</v>
      </c>
      <c r="L29" t="s">
        <v>78</v>
      </c>
      <c r="M29" s="1" t="s">
        <v>135</v>
      </c>
    </row>
    <row r="30" spans="1:14" x14ac:dyDescent="0.3">
      <c r="A30" t="s">
        <v>137</v>
      </c>
      <c r="B30" t="s">
        <v>33</v>
      </c>
      <c r="C30" t="s">
        <v>27</v>
      </c>
      <c r="D30" t="s">
        <v>138</v>
      </c>
      <c r="E30">
        <v>5</v>
      </c>
      <c r="F30">
        <v>7</v>
      </c>
      <c r="G30">
        <v>6</v>
      </c>
      <c r="H30" t="s">
        <v>30</v>
      </c>
      <c r="J30" t="b">
        <v>1</v>
      </c>
      <c r="L30" t="s">
        <v>24</v>
      </c>
      <c r="M30" t="s">
        <v>139</v>
      </c>
      <c r="N30" t="s">
        <v>140</v>
      </c>
    </row>
    <row r="31" spans="1:14" ht="33" x14ac:dyDescent="0.3">
      <c r="A31" t="s">
        <v>141</v>
      </c>
      <c r="B31" t="s">
        <v>33</v>
      </c>
      <c r="C31" t="s">
        <v>27</v>
      </c>
      <c r="D31" t="s">
        <v>142</v>
      </c>
      <c r="E31">
        <v>2</v>
      </c>
      <c r="F31">
        <v>1</v>
      </c>
      <c r="G31">
        <v>3</v>
      </c>
      <c r="H31" t="s">
        <v>30</v>
      </c>
      <c r="J31" t="b">
        <v>1</v>
      </c>
      <c r="L31" t="s">
        <v>19</v>
      </c>
      <c r="M31" s="1" t="s">
        <v>143</v>
      </c>
      <c r="N31" t="s">
        <v>144</v>
      </c>
    </row>
    <row r="32" spans="1:14" x14ac:dyDescent="0.3">
      <c r="A32" t="s">
        <v>145</v>
      </c>
      <c r="B32" t="s">
        <v>33</v>
      </c>
      <c r="C32" t="s">
        <v>27</v>
      </c>
      <c r="D32" t="s">
        <v>146</v>
      </c>
      <c r="E32">
        <v>10</v>
      </c>
      <c r="F32">
        <v>17</v>
      </c>
      <c r="G32">
        <v>17</v>
      </c>
      <c r="L32" t="s">
        <v>82</v>
      </c>
    </row>
    <row r="33" spans="1:14" ht="33" x14ac:dyDescent="0.3">
      <c r="A33" t="s">
        <v>147</v>
      </c>
      <c r="B33" t="s">
        <v>16</v>
      </c>
      <c r="C33" t="s">
        <v>17</v>
      </c>
      <c r="D33" t="s">
        <v>148</v>
      </c>
      <c r="E33">
        <v>7</v>
      </c>
      <c r="H33" t="s">
        <v>30</v>
      </c>
      <c r="J33" t="b">
        <v>1</v>
      </c>
      <c r="L33" t="s">
        <v>19</v>
      </c>
      <c r="M33" s="1" t="s">
        <v>149</v>
      </c>
      <c r="N33" t="s">
        <v>150</v>
      </c>
    </row>
    <row r="34" spans="1:14" x14ac:dyDescent="0.3">
      <c r="A34" t="s">
        <v>151</v>
      </c>
      <c r="B34" t="s">
        <v>116</v>
      </c>
      <c r="C34" t="s">
        <v>48</v>
      </c>
      <c r="D34" t="s">
        <v>152</v>
      </c>
      <c r="L34" t="s">
        <v>29</v>
      </c>
      <c r="M34" t="s">
        <v>153</v>
      </c>
    </row>
    <row r="35" spans="1:14" x14ac:dyDescent="0.3">
      <c r="A35" t="s">
        <v>154</v>
      </c>
      <c r="B35" t="s">
        <v>92</v>
      </c>
      <c r="C35" t="s">
        <v>17</v>
      </c>
      <c r="D35" t="s">
        <v>155</v>
      </c>
      <c r="E35">
        <v>2</v>
      </c>
      <c r="H35" t="s">
        <v>30</v>
      </c>
      <c r="J35" t="b">
        <v>1</v>
      </c>
      <c r="L35" t="s">
        <v>35</v>
      </c>
      <c r="M35" t="s">
        <v>156</v>
      </c>
      <c r="N35" t="s">
        <v>157</v>
      </c>
    </row>
    <row r="36" spans="1:14" ht="33" x14ac:dyDescent="0.3">
      <c r="A36" t="s">
        <v>158</v>
      </c>
      <c r="B36" t="s">
        <v>33</v>
      </c>
      <c r="C36" t="s">
        <v>59</v>
      </c>
      <c r="D36" t="s">
        <v>159</v>
      </c>
      <c r="E36">
        <v>2</v>
      </c>
      <c r="L36" t="s">
        <v>29</v>
      </c>
      <c r="M36" s="1" t="s">
        <v>160</v>
      </c>
    </row>
    <row r="37" spans="1:14" x14ac:dyDescent="0.3">
      <c r="A37" t="s">
        <v>161</v>
      </c>
      <c r="B37" t="s">
        <v>116</v>
      </c>
      <c r="C37" t="s">
        <v>27</v>
      </c>
      <c r="D37" t="s">
        <v>162</v>
      </c>
      <c r="E37">
        <v>4</v>
      </c>
      <c r="F37">
        <v>7</v>
      </c>
      <c r="G37">
        <v>7</v>
      </c>
      <c r="H37" t="s">
        <v>30</v>
      </c>
      <c r="J37" t="b">
        <v>1</v>
      </c>
      <c r="L37" t="s">
        <v>41</v>
      </c>
      <c r="M37" t="s">
        <v>163</v>
      </c>
      <c r="N37" t="s">
        <v>164</v>
      </c>
    </row>
    <row r="38" spans="1:14" ht="33" x14ac:dyDescent="0.3">
      <c r="A38" t="s">
        <v>165</v>
      </c>
      <c r="B38" t="s">
        <v>33</v>
      </c>
      <c r="C38" t="s">
        <v>59</v>
      </c>
      <c r="D38" t="s">
        <v>166</v>
      </c>
      <c r="E38">
        <v>1</v>
      </c>
      <c r="L38" t="s">
        <v>122</v>
      </c>
      <c r="M38" s="1" t="s">
        <v>167</v>
      </c>
    </row>
    <row r="39" spans="1:14" ht="33" x14ac:dyDescent="0.3">
      <c r="A39" t="s">
        <v>168</v>
      </c>
      <c r="B39" t="s">
        <v>33</v>
      </c>
      <c r="C39" t="s">
        <v>59</v>
      </c>
      <c r="D39" t="s">
        <v>169</v>
      </c>
      <c r="E39">
        <v>0</v>
      </c>
      <c r="L39" t="s">
        <v>29</v>
      </c>
      <c r="M39" s="1" t="s">
        <v>170</v>
      </c>
    </row>
    <row r="40" spans="1:14" ht="33" x14ac:dyDescent="0.3">
      <c r="A40" t="s">
        <v>171</v>
      </c>
      <c r="B40" t="s">
        <v>33</v>
      </c>
      <c r="C40" t="s">
        <v>59</v>
      </c>
      <c r="D40" t="s">
        <v>172</v>
      </c>
      <c r="E40">
        <v>0</v>
      </c>
      <c r="L40" t="s">
        <v>29</v>
      </c>
      <c r="M40" s="1" t="s">
        <v>173</v>
      </c>
    </row>
    <row r="41" spans="1:14" x14ac:dyDescent="0.3">
      <c r="A41" t="s">
        <v>174</v>
      </c>
      <c r="B41" t="s">
        <v>33</v>
      </c>
      <c r="C41" t="s">
        <v>27</v>
      </c>
      <c r="D41" t="s">
        <v>175</v>
      </c>
      <c r="E41">
        <v>2</v>
      </c>
      <c r="F41">
        <v>0</v>
      </c>
      <c r="G41">
        <v>5</v>
      </c>
      <c r="L41" t="s">
        <v>19</v>
      </c>
      <c r="M41" t="s">
        <v>176</v>
      </c>
    </row>
    <row r="42" spans="1:14" x14ac:dyDescent="0.3">
      <c r="A42" t="s">
        <v>177</v>
      </c>
      <c r="B42" t="s">
        <v>33</v>
      </c>
      <c r="C42" t="s">
        <v>48</v>
      </c>
      <c r="D42" t="s">
        <v>178</v>
      </c>
      <c r="L42" t="s">
        <v>29</v>
      </c>
      <c r="M42" t="s">
        <v>179</v>
      </c>
    </row>
    <row r="43" spans="1:14" ht="33" x14ac:dyDescent="0.3">
      <c r="A43" t="s">
        <v>180</v>
      </c>
      <c r="B43" t="s">
        <v>181</v>
      </c>
      <c r="C43" t="s">
        <v>17</v>
      </c>
      <c r="D43" t="s">
        <v>182</v>
      </c>
      <c r="E43">
        <v>1</v>
      </c>
      <c r="L43" t="s">
        <v>41</v>
      </c>
      <c r="M43" s="1" t="s">
        <v>183</v>
      </c>
    </row>
    <row r="44" spans="1:14" x14ac:dyDescent="0.3">
      <c r="A44" t="s">
        <v>184</v>
      </c>
      <c r="B44" t="s">
        <v>116</v>
      </c>
      <c r="C44" t="s">
        <v>17</v>
      </c>
      <c r="D44" t="s">
        <v>185</v>
      </c>
      <c r="E44">
        <v>2</v>
      </c>
      <c r="H44" t="s">
        <v>136</v>
      </c>
      <c r="J44" t="b">
        <v>1</v>
      </c>
      <c r="L44" t="s">
        <v>69</v>
      </c>
      <c r="M44" t="s">
        <v>186</v>
      </c>
      <c r="N44" t="s">
        <v>187</v>
      </c>
    </row>
    <row r="45" spans="1:14" x14ac:dyDescent="0.3">
      <c r="A45" t="s">
        <v>188</v>
      </c>
      <c r="B45" t="s">
        <v>16</v>
      </c>
      <c r="C45" t="s">
        <v>48</v>
      </c>
      <c r="D45" t="s">
        <v>189</v>
      </c>
      <c r="L45" t="s">
        <v>24</v>
      </c>
      <c r="M45" t="s">
        <v>190</v>
      </c>
    </row>
    <row r="46" spans="1:14" x14ac:dyDescent="0.3">
      <c r="A46" t="s">
        <v>191</v>
      </c>
      <c r="B46" t="s">
        <v>33</v>
      </c>
      <c r="C46" t="s">
        <v>27</v>
      </c>
      <c r="D46" t="s">
        <v>192</v>
      </c>
      <c r="E46">
        <v>1</v>
      </c>
      <c r="F46">
        <v>1</v>
      </c>
      <c r="G46">
        <v>1</v>
      </c>
      <c r="H46" t="s">
        <v>30</v>
      </c>
      <c r="J46" t="b">
        <v>1</v>
      </c>
      <c r="L46" t="s">
        <v>41</v>
      </c>
      <c r="M46" t="s">
        <v>193</v>
      </c>
      <c r="N46" t="s">
        <v>194</v>
      </c>
    </row>
    <row r="47" spans="1:14" x14ac:dyDescent="0.3">
      <c r="A47" t="s">
        <v>195</v>
      </c>
      <c r="B47" t="s">
        <v>33</v>
      </c>
      <c r="C47" t="s">
        <v>17</v>
      </c>
      <c r="D47" t="s">
        <v>196</v>
      </c>
      <c r="E47">
        <v>0</v>
      </c>
      <c r="L47" t="s">
        <v>73</v>
      </c>
      <c r="M47" t="s">
        <v>197</v>
      </c>
    </row>
    <row r="48" spans="1:14" ht="33" x14ac:dyDescent="0.3">
      <c r="A48" t="s">
        <v>198</v>
      </c>
      <c r="B48" t="s">
        <v>33</v>
      </c>
      <c r="C48" t="s">
        <v>59</v>
      </c>
      <c r="D48" t="s">
        <v>199</v>
      </c>
      <c r="E48">
        <v>1</v>
      </c>
      <c r="L48" t="s">
        <v>29</v>
      </c>
      <c r="M48" s="1" t="s">
        <v>200</v>
      </c>
    </row>
    <row r="49" spans="1:14" x14ac:dyDescent="0.3">
      <c r="A49" t="s">
        <v>201</v>
      </c>
      <c r="B49" t="s">
        <v>33</v>
      </c>
      <c r="C49" t="s">
        <v>52</v>
      </c>
      <c r="D49" t="s">
        <v>202</v>
      </c>
      <c r="G49">
        <v>30</v>
      </c>
      <c r="L49" t="s">
        <v>73</v>
      </c>
    </row>
    <row r="50" spans="1:14" ht="33" x14ac:dyDescent="0.3">
      <c r="A50" t="s">
        <v>203</v>
      </c>
      <c r="B50" t="s">
        <v>33</v>
      </c>
      <c r="C50" t="s">
        <v>59</v>
      </c>
      <c r="D50" t="s">
        <v>204</v>
      </c>
      <c r="E50">
        <v>2</v>
      </c>
      <c r="L50" t="s">
        <v>19</v>
      </c>
      <c r="M50" s="1" t="s">
        <v>205</v>
      </c>
    </row>
    <row r="51" spans="1:14" x14ac:dyDescent="0.3">
      <c r="A51" t="s">
        <v>206</v>
      </c>
      <c r="B51" t="s">
        <v>133</v>
      </c>
      <c r="C51" t="s">
        <v>17</v>
      </c>
      <c r="D51" t="s">
        <v>207</v>
      </c>
      <c r="E51">
        <v>9</v>
      </c>
      <c r="H51" t="s">
        <v>98</v>
      </c>
      <c r="J51" t="b">
        <v>1</v>
      </c>
      <c r="L51" t="s">
        <v>41</v>
      </c>
      <c r="M51" t="s">
        <v>208</v>
      </c>
      <c r="N51" t="s">
        <v>209</v>
      </c>
    </row>
    <row r="52" spans="1:14" x14ac:dyDescent="0.3">
      <c r="A52" t="s">
        <v>210</v>
      </c>
      <c r="B52" t="s">
        <v>101</v>
      </c>
      <c r="C52" t="s">
        <v>48</v>
      </c>
      <c r="D52" t="s">
        <v>211</v>
      </c>
      <c r="L52" t="s">
        <v>24</v>
      </c>
      <c r="M52" t="s">
        <v>212</v>
      </c>
    </row>
    <row r="53" spans="1:14" x14ac:dyDescent="0.3">
      <c r="A53" t="s">
        <v>213</v>
      </c>
      <c r="B53" t="s">
        <v>181</v>
      </c>
      <c r="C53" t="s">
        <v>48</v>
      </c>
      <c r="D53" t="s">
        <v>214</v>
      </c>
      <c r="L53" t="s">
        <v>24</v>
      </c>
      <c r="M53" t="s">
        <v>215</v>
      </c>
    </row>
    <row r="54" spans="1:14" x14ac:dyDescent="0.3">
      <c r="A54" t="s">
        <v>216</v>
      </c>
      <c r="B54" t="s">
        <v>33</v>
      </c>
      <c r="C54" t="s">
        <v>52</v>
      </c>
      <c r="D54" t="s">
        <v>217</v>
      </c>
      <c r="G54">
        <v>45</v>
      </c>
      <c r="L54" t="s">
        <v>122</v>
      </c>
    </row>
    <row r="55" spans="1:14" x14ac:dyDescent="0.3">
      <c r="A55" t="s">
        <v>218</v>
      </c>
      <c r="B55" t="s">
        <v>16</v>
      </c>
      <c r="C55" t="s">
        <v>52</v>
      </c>
      <c r="D55" t="s">
        <v>219</v>
      </c>
      <c r="G55">
        <v>30</v>
      </c>
      <c r="H55" t="s">
        <v>30</v>
      </c>
      <c r="L55" t="s">
        <v>220</v>
      </c>
    </row>
    <row r="56" spans="1:14" x14ac:dyDescent="0.3">
      <c r="A56" t="s">
        <v>221</v>
      </c>
      <c r="B56" t="s">
        <v>33</v>
      </c>
      <c r="C56" t="s">
        <v>17</v>
      </c>
      <c r="D56" t="s">
        <v>222</v>
      </c>
      <c r="E56">
        <v>2</v>
      </c>
      <c r="H56" t="s">
        <v>136</v>
      </c>
      <c r="L56" t="s">
        <v>61</v>
      </c>
      <c r="M56" t="s">
        <v>223</v>
      </c>
    </row>
    <row r="57" spans="1:14" x14ac:dyDescent="0.3">
      <c r="A57" t="s">
        <v>224</v>
      </c>
      <c r="B57" t="s">
        <v>33</v>
      </c>
      <c r="C57" t="s">
        <v>52</v>
      </c>
      <c r="D57" t="s">
        <v>225</v>
      </c>
      <c r="G57">
        <v>30</v>
      </c>
      <c r="L57" t="s">
        <v>73</v>
      </c>
    </row>
    <row r="58" spans="1:14" x14ac:dyDescent="0.3">
      <c r="A58" t="s">
        <v>226</v>
      </c>
      <c r="B58" t="s">
        <v>33</v>
      </c>
      <c r="C58" t="s">
        <v>48</v>
      </c>
      <c r="D58" t="s">
        <v>227</v>
      </c>
      <c r="L58" t="s">
        <v>73</v>
      </c>
      <c r="M58" t="s">
        <v>228</v>
      </c>
    </row>
    <row r="59" spans="1:14" x14ac:dyDescent="0.3">
      <c r="A59" t="s">
        <v>229</v>
      </c>
      <c r="B59" t="s">
        <v>33</v>
      </c>
      <c r="C59" t="s">
        <v>27</v>
      </c>
      <c r="D59" t="s">
        <v>230</v>
      </c>
      <c r="E59">
        <v>1</v>
      </c>
      <c r="F59">
        <v>1</v>
      </c>
      <c r="G59">
        <v>3</v>
      </c>
      <c r="H59" t="s">
        <v>37</v>
      </c>
      <c r="L59" t="s">
        <v>45</v>
      </c>
      <c r="M59" t="s">
        <v>231</v>
      </c>
    </row>
    <row r="60" spans="1:14" x14ac:dyDescent="0.3">
      <c r="A60" t="s">
        <v>232</v>
      </c>
      <c r="B60" t="s">
        <v>33</v>
      </c>
      <c r="C60" t="s">
        <v>27</v>
      </c>
      <c r="D60" t="s">
        <v>233</v>
      </c>
      <c r="E60">
        <v>5</v>
      </c>
      <c r="F60">
        <v>5</v>
      </c>
      <c r="G60">
        <v>5</v>
      </c>
      <c r="K60" t="s">
        <v>234</v>
      </c>
      <c r="L60" t="s">
        <v>82</v>
      </c>
    </row>
    <row r="61" spans="1:14" x14ac:dyDescent="0.3">
      <c r="A61" t="s">
        <v>235</v>
      </c>
      <c r="B61" t="s">
        <v>33</v>
      </c>
      <c r="C61" t="s">
        <v>48</v>
      </c>
      <c r="D61" t="s">
        <v>236</v>
      </c>
      <c r="L61" t="s">
        <v>24</v>
      </c>
      <c r="M61" t="s">
        <v>237</v>
      </c>
    </row>
    <row r="62" spans="1:14" x14ac:dyDescent="0.3">
      <c r="A62" t="s">
        <v>238</v>
      </c>
      <c r="B62" t="s">
        <v>33</v>
      </c>
      <c r="C62" t="s">
        <v>27</v>
      </c>
      <c r="D62" t="s">
        <v>239</v>
      </c>
      <c r="E62">
        <v>3</v>
      </c>
      <c r="F62">
        <v>3</v>
      </c>
      <c r="G62">
        <v>4</v>
      </c>
      <c r="L62" t="s">
        <v>61</v>
      </c>
      <c r="M62" t="s">
        <v>240</v>
      </c>
    </row>
    <row r="63" spans="1:14" x14ac:dyDescent="0.3">
      <c r="A63" t="s">
        <v>241</v>
      </c>
      <c r="B63" t="s">
        <v>33</v>
      </c>
      <c r="C63" t="s">
        <v>27</v>
      </c>
      <c r="D63" t="s">
        <v>242</v>
      </c>
      <c r="E63">
        <v>5</v>
      </c>
      <c r="F63">
        <v>3</v>
      </c>
      <c r="G63">
        <v>3</v>
      </c>
      <c r="H63" t="s">
        <v>30</v>
      </c>
      <c r="J63" t="b">
        <v>1</v>
      </c>
      <c r="K63" t="s">
        <v>127</v>
      </c>
      <c r="L63" t="s">
        <v>56</v>
      </c>
      <c r="M63" t="s">
        <v>243</v>
      </c>
      <c r="N63" t="s">
        <v>244</v>
      </c>
    </row>
    <row r="64" spans="1:14" x14ac:dyDescent="0.3">
      <c r="A64" t="s">
        <v>245</v>
      </c>
      <c r="B64" t="s">
        <v>33</v>
      </c>
      <c r="C64" t="s">
        <v>48</v>
      </c>
      <c r="D64" t="s">
        <v>246</v>
      </c>
      <c r="L64" t="s">
        <v>24</v>
      </c>
      <c r="M64" t="s">
        <v>247</v>
      </c>
    </row>
    <row r="65" spans="1:14" x14ac:dyDescent="0.3">
      <c r="A65" t="s">
        <v>248</v>
      </c>
      <c r="B65" t="s">
        <v>33</v>
      </c>
      <c r="C65" t="s">
        <v>27</v>
      </c>
      <c r="D65" t="s">
        <v>249</v>
      </c>
      <c r="E65">
        <v>3</v>
      </c>
      <c r="F65">
        <v>3</v>
      </c>
      <c r="G65">
        <v>4</v>
      </c>
      <c r="H65" t="s">
        <v>37</v>
      </c>
      <c r="L65" t="s">
        <v>45</v>
      </c>
      <c r="M65" t="s">
        <v>250</v>
      </c>
    </row>
    <row r="66" spans="1:14" x14ac:dyDescent="0.3">
      <c r="A66" t="s">
        <v>251</v>
      </c>
      <c r="B66" t="s">
        <v>33</v>
      </c>
      <c r="C66" t="s">
        <v>27</v>
      </c>
      <c r="D66" t="s">
        <v>252</v>
      </c>
      <c r="E66">
        <v>0</v>
      </c>
      <c r="F66">
        <v>0</v>
      </c>
      <c r="G66">
        <v>1</v>
      </c>
      <c r="H66" t="s">
        <v>30</v>
      </c>
      <c r="K66" t="s">
        <v>31</v>
      </c>
      <c r="L66" t="s">
        <v>69</v>
      </c>
      <c r="M66" t="s">
        <v>176</v>
      </c>
    </row>
    <row r="67" spans="1:14" x14ac:dyDescent="0.3">
      <c r="A67" t="s">
        <v>253</v>
      </c>
      <c r="B67" t="s">
        <v>254</v>
      </c>
      <c r="C67" t="s">
        <v>17</v>
      </c>
      <c r="D67" t="s">
        <v>255</v>
      </c>
      <c r="E67">
        <v>0</v>
      </c>
      <c r="H67" t="s">
        <v>98</v>
      </c>
      <c r="J67" t="b">
        <v>1</v>
      </c>
      <c r="L67" t="s">
        <v>41</v>
      </c>
      <c r="M67" t="s">
        <v>256</v>
      </c>
      <c r="N67" t="s">
        <v>257</v>
      </c>
    </row>
    <row r="68" spans="1:14" ht="33" x14ac:dyDescent="0.3">
      <c r="A68" t="s">
        <v>258</v>
      </c>
      <c r="B68" t="s">
        <v>101</v>
      </c>
      <c r="C68" t="s">
        <v>17</v>
      </c>
      <c r="D68" t="s">
        <v>259</v>
      </c>
      <c r="E68">
        <v>4</v>
      </c>
      <c r="H68" t="s">
        <v>136</v>
      </c>
      <c r="J68" t="b">
        <v>1</v>
      </c>
      <c r="L68" t="s">
        <v>69</v>
      </c>
      <c r="M68" s="1" t="s">
        <v>260</v>
      </c>
      <c r="N68" t="s">
        <v>261</v>
      </c>
    </row>
    <row r="69" spans="1:14" x14ac:dyDescent="0.3">
      <c r="A69" t="s">
        <v>262</v>
      </c>
      <c r="C69" t="s">
        <v>59</v>
      </c>
      <c r="D69" t="s">
        <v>263</v>
      </c>
      <c r="E69">
        <v>2</v>
      </c>
      <c r="L69" t="s">
        <v>61</v>
      </c>
      <c r="M69" t="s">
        <v>264</v>
      </c>
    </row>
    <row r="70" spans="1:14" x14ac:dyDescent="0.3">
      <c r="A70" t="s">
        <v>265</v>
      </c>
      <c r="B70" t="s">
        <v>254</v>
      </c>
      <c r="C70" t="s">
        <v>27</v>
      </c>
      <c r="D70" t="s">
        <v>266</v>
      </c>
      <c r="E70">
        <v>2</v>
      </c>
      <c r="F70">
        <v>2</v>
      </c>
      <c r="G70">
        <v>3</v>
      </c>
      <c r="H70" t="s">
        <v>104</v>
      </c>
      <c r="J70" t="b">
        <v>1</v>
      </c>
      <c r="K70" t="s">
        <v>127</v>
      </c>
      <c r="L70" t="s">
        <v>56</v>
      </c>
      <c r="M70" t="s">
        <v>267</v>
      </c>
      <c r="N70" t="s">
        <v>268</v>
      </c>
    </row>
    <row r="71" spans="1:14" ht="33" x14ac:dyDescent="0.3">
      <c r="A71" t="s">
        <v>269</v>
      </c>
      <c r="B71" t="s">
        <v>33</v>
      </c>
      <c r="C71" t="s">
        <v>17</v>
      </c>
      <c r="D71" t="s">
        <v>270</v>
      </c>
      <c r="E71">
        <v>10</v>
      </c>
      <c r="L71" t="s">
        <v>82</v>
      </c>
      <c r="M71" s="1" t="s">
        <v>271</v>
      </c>
    </row>
    <row r="72" spans="1:14" x14ac:dyDescent="0.3">
      <c r="A72" t="s">
        <v>272</v>
      </c>
      <c r="B72" t="s">
        <v>33</v>
      </c>
      <c r="C72" t="s">
        <v>48</v>
      </c>
      <c r="D72" t="s">
        <v>273</v>
      </c>
      <c r="L72" t="s">
        <v>24</v>
      </c>
      <c r="M72" t="s">
        <v>274</v>
      </c>
    </row>
    <row r="73" spans="1:14" x14ac:dyDescent="0.3">
      <c r="A73" t="s">
        <v>275</v>
      </c>
      <c r="B73" t="s">
        <v>133</v>
      </c>
      <c r="C73" t="s">
        <v>48</v>
      </c>
      <c r="D73" t="s">
        <v>276</v>
      </c>
      <c r="L73" t="s">
        <v>24</v>
      </c>
      <c r="M73" t="s">
        <v>277</v>
      </c>
    </row>
    <row r="74" spans="1:14" ht="33" x14ac:dyDescent="0.3">
      <c r="A74" t="s">
        <v>278</v>
      </c>
      <c r="B74" t="s">
        <v>33</v>
      </c>
      <c r="C74" t="s">
        <v>27</v>
      </c>
      <c r="D74" t="s">
        <v>279</v>
      </c>
      <c r="E74">
        <v>5</v>
      </c>
      <c r="F74">
        <v>3</v>
      </c>
      <c r="G74">
        <v>4</v>
      </c>
      <c r="H74" t="s">
        <v>30</v>
      </c>
      <c r="J74" t="b">
        <v>1</v>
      </c>
      <c r="K74" t="s">
        <v>127</v>
      </c>
      <c r="L74" t="s">
        <v>41</v>
      </c>
      <c r="M74" s="1" t="s">
        <v>280</v>
      </c>
      <c r="N74" t="s">
        <v>281</v>
      </c>
    </row>
    <row r="75" spans="1:14" x14ac:dyDescent="0.3">
      <c r="A75" t="s">
        <v>282</v>
      </c>
      <c r="B75" t="s">
        <v>76</v>
      </c>
      <c r="C75" t="s">
        <v>48</v>
      </c>
      <c r="D75" t="s">
        <v>283</v>
      </c>
      <c r="L75" t="s">
        <v>35</v>
      </c>
      <c r="M75" t="s">
        <v>176</v>
      </c>
    </row>
    <row r="76" spans="1:14" x14ac:dyDescent="0.3">
      <c r="A76" t="s">
        <v>284</v>
      </c>
      <c r="B76" t="s">
        <v>22</v>
      </c>
      <c r="C76" t="s">
        <v>27</v>
      </c>
      <c r="D76" t="s">
        <v>285</v>
      </c>
      <c r="E76">
        <v>3</v>
      </c>
      <c r="F76">
        <v>2</v>
      </c>
      <c r="G76">
        <v>2</v>
      </c>
      <c r="H76" t="s">
        <v>104</v>
      </c>
      <c r="J76" t="b">
        <v>1</v>
      </c>
      <c r="K76" t="s">
        <v>31</v>
      </c>
      <c r="L76" t="s">
        <v>41</v>
      </c>
      <c r="M76" t="s">
        <v>286</v>
      </c>
      <c r="N76" t="s">
        <v>287</v>
      </c>
    </row>
    <row r="77" spans="1:14" x14ac:dyDescent="0.3">
      <c r="A77" t="s">
        <v>288</v>
      </c>
      <c r="B77" t="s">
        <v>33</v>
      </c>
      <c r="C77" t="s">
        <v>27</v>
      </c>
      <c r="D77" t="s">
        <v>289</v>
      </c>
      <c r="E77">
        <v>4</v>
      </c>
      <c r="F77">
        <v>1</v>
      </c>
      <c r="G77">
        <v>5</v>
      </c>
      <c r="H77" t="s">
        <v>37</v>
      </c>
      <c r="L77" t="s">
        <v>61</v>
      </c>
      <c r="M77" t="s">
        <v>290</v>
      </c>
    </row>
    <row r="78" spans="1:14" x14ac:dyDescent="0.3">
      <c r="A78" t="s">
        <v>291</v>
      </c>
      <c r="B78" t="s">
        <v>33</v>
      </c>
      <c r="C78" t="s">
        <v>27</v>
      </c>
      <c r="D78" t="s">
        <v>292</v>
      </c>
      <c r="E78">
        <v>5</v>
      </c>
      <c r="F78">
        <v>4</v>
      </c>
      <c r="G78">
        <v>3</v>
      </c>
      <c r="H78" t="s">
        <v>30</v>
      </c>
      <c r="J78" t="b">
        <v>1</v>
      </c>
      <c r="K78" t="s">
        <v>31</v>
      </c>
      <c r="L78" t="s">
        <v>35</v>
      </c>
      <c r="M78" t="s">
        <v>293</v>
      </c>
      <c r="N78" t="s">
        <v>294</v>
      </c>
    </row>
    <row r="79" spans="1:14" x14ac:dyDescent="0.3">
      <c r="A79" t="s">
        <v>295</v>
      </c>
      <c r="B79" t="s">
        <v>33</v>
      </c>
      <c r="C79" t="s">
        <v>17</v>
      </c>
      <c r="D79" t="s">
        <v>296</v>
      </c>
      <c r="E79">
        <v>5</v>
      </c>
      <c r="L79" t="s">
        <v>122</v>
      </c>
      <c r="M79" t="s">
        <v>297</v>
      </c>
    </row>
    <row r="80" spans="1:14" x14ac:dyDescent="0.3">
      <c r="A80" t="s">
        <v>298</v>
      </c>
      <c r="B80" t="s">
        <v>33</v>
      </c>
      <c r="C80" t="s">
        <v>52</v>
      </c>
      <c r="D80" t="s">
        <v>299</v>
      </c>
      <c r="G80">
        <v>60</v>
      </c>
      <c r="L80" t="s">
        <v>19</v>
      </c>
    </row>
    <row r="81" spans="1:14" x14ac:dyDescent="0.3">
      <c r="A81" t="s">
        <v>300</v>
      </c>
      <c r="B81" t="s">
        <v>33</v>
      </c>
      <c r="C81" t="s">
        <v>17</v>
      </c>
      <c r="D81" t="s">
        <v>301</v>
      </c>
      <c r="E81">
        <v>2</v>
      </c>
      <c r="L81" t="s">
        <v>29</v>
      </c>
      <c r="M81" t="s">
        <v>302</v>
      </c>
    </row>
    <row r="82" spans="1:14" ht="33" x14ac:dyDescent="0.3">
      <c r="A82" t="s">
        <v>303</v>
      </c>
      <c r="B82" t="s">
        <v>254</v>
      </c>
      <c r="C82" t="s">
        <v>27</v>
      </c>
      <c r="D82" t="s">
        <v>304</v>
      </c>
      <c r="E82">
        <v>4</v>
      </c>
      <c r="F82">
        <v>3</v>
      </c>
      <c r="G82">
        <v>6</v>
      </c>
      <c r="H82" t="s">
        <v>30</v>
      </c>
      <c r="J82" t="b">
        <v>1</v>
      </c>
      <c r="L82" t="s">
        <v>19</v>
      </c>
      <c r="M82" s="1" t="s">
        <v>305</v>
      </c>
      <c r="N82" t="s">
        <v>306</v>
      </c>
    </row>
    <row r="83" spans="1:14" ht="33" x14ac:dyDescent="0.3">
      <c r="A83" t="s">
        <v>307</v>
      </c>
      <c r="B83" t="s">
        <v>33</v>
      </c>
      <c r="C83" t="s">
        <v>59</v>
      </c>
      <c r="D83" t="s">
        <v>308</v>
      </c>
      <c r="E83">
        <v>2</v>
      </c>
      <c r="L83" t="s">
        <v>29</v>
      </c>
      <c r="M83" s="1" t="s">
        <v>309</v>
      </c>
    </row>
    <row r="84" spans="1:14" x14ac:dyDescent="0.3">
      <c r="A84" t="s">
        <v>310</v>
      </c>
      <c r="B84" t="s">
        <v>133</v>
      </c>
      <c r="C84" t="s">
        <v>17</v>
      </c>
      <c r="D84" t="s">
        <v>311</v>
      </c>
      <c r="E84">
        <v>2</v>
      </c>
      <c r="H84" t="s">
        <v>30</v>
      </c>
      <c r="J84" t="b">
        <v>1</v>
      </c>
      <c r="L84" t="s">
        <v>35</v>
      </c>
      <c r="M84" t="s">
        <v>312</v>
      </c>
      <c r="N84" t="s">
        <v>313</v>
      </c>
    </row>
    <row r="85" spans="1:14" x14ac:dyDescent="0.3">
      <c r="A85" t="s">
        <v>314</v>
      </c>
      <c r="B85" t="s">
        <v>33</v>
      </c>
      <c r="C85" t="s">
        <v>48</v>
      </c>
      <c r="D85" t="s">
        <v>315</v>
      </c>
      <c r="L85" t="s">
        <v>24</v>
      </c>
      <c r="M85" t="s">
        <v>316</v>
      </c>
    </row>
    <row r="86" spans="1:14" ht="33" x14ac:dyDescent="0.3">
      <c r="A86" t="s">
        <v>317</v>
      </c>
      <c r="B86" t="s">
        <v>33</v>
      </c>
      <c r="C86" t="s">
        <v>59</v>
      </c>
      <c r="D86" t="s">
        <v>318</v>
      </c>
      <c r="E86">
        <v>1</v>
      </c>
      <c r="L86" t="s">
        <v>29</v>
      </c>
      <c r="M86" s="1" t="s">
        <v>319</v>
      </c>
    </row>
    <row r="87" spans="1:14" x14ac:dyDescent="0.3">
      <c r="A87" t="s">
        <v>320</v>
      </c>
      <c r="B87" t="s">
        <v>101</v>
      </c>
      <c r="C87" t="s">
        <v>48</v>
      </c>
      <c r="D87" t="s">
        <v>321</v>
      </c>
      <c r="L87" t="s">
        <v>69</v>
      </c>
      <c r="M87" t="s">
        <v>322</v>
      </c>
    </row>
    <row r="88" spans="1:14" x14ac:dyDescent="0.3">
      <c r="A88" t="s">
        <v>323</v>
      </c>
      <c r="B88" t="s">
        <v>33</v>
      </c>
      <c r="C88" t="s">
        <v>27</v>
      </c>
      <c r="D88" t="s">
        <v>324</v>
      </c>
      <c r="E88">
        <v>2</v>
      </c>
      <c r="F88">
        <v>1</v>
      </c>
      <c r="G88">
        <v>1</v>
      </c>
      <c r="L88" t="s">
        <v>61</v>
      </c>
      <c r="M88" t="s">
        <v>176</v>
      </c>
    </row>
    <row r="89" spans="1:14" x14ac:dyDescent="0.3">
      <c r="A89" t="s">
        <v>325</v>
      </c>
      <c r="B89" t="s">
        <v>76</v>
      </c>
      <c r="C89" t="s">
        <v>17</v>
      </c>
      <c r="D89" t="s">
        <v>326</v>
      </c>
      <c r="E89">
        <v>0</v>
      </c>
      <c r="L89" t="s">
        <v>56</v>
      </c>
      <c r="M89" t="s">
        <v>327</v>
      </c>
    </row>
    <row r="90" spans="1:14" x14ac:dyDescent="0.3">
      <c r="A90" t="s">
        <v>328</v>
      </c>
      <c r="B90" t="s">
        <v>33</v>
      </c>
      <c r="C90" t="s">
        <v>48</v>
      </c>
      <c r="D90" t="s">
        <v>329</v>
      </c>
      <c r="L90" t="s">
        <v>41</v>
      </c>
      <c r="M90" t="s">
        <v>330</v>
      </c>
    </row>
    <row r="91" spans="1:14" x14ac:dyDescent="0.3">
      <c r="A91" t="s">
        <v>331</v>
      </c>
      <c r="B91" t="s">
        <v>33</v>
      </c>
      <c r="C91" t="s">
        <v>48</v>
      </c>
      <c r="D91" t="s">
        <v>332</v>
      </c>
      <c r="L91" t="s">
        <v>24</v>
      </c>
      <c r="M91" t="s">
        <v>333</v>
      </c>
    </row>
    <row r="92" spans="1:14" x14ac:dyDescent="0.3">
      <c r="A92" t="s">
        <v>334</v>
      </c>
      <c r="B92" t="s">
        <v>33</v>
      </c>
      <c r="C92" t="s">
        <v>27</v>
      </c>
      <c r="D92" t="s">
        <v>335</v>
      </c>
      <c r="E92">
        <v>5</v>
      </c>
      <c r="F92">
        <v>4</v>
      </c>
      <c r="G92">
        <v>7</v>
      </c>
      <c r="H92" t="s">
        <v>37</v>
      </c>
      <c r="L92" t="s">
        <v>122</v>
      </c>
    </row>
    <row r="93" spans="1:14" x14ac:dyDescent="0.3">
      <c r="A93" t="s">
        <v>336</v>
      </c>
      <c r="B93" t="s">
        <v>33</v>
      </c>
      <c r="C93" t="s">
        <v>27</v>
      </c>
      <c r="D93" t="s">
        <v>337</v>
      </c>
      <c r="E93">
        <v>0</v>
      </c>
      <c r="F93">
        <v>1</v>
      </c>
      <c r="G93">
        <v>1</v>
      </c>
      <c r="L93" t="s">
        <v>338</v>
      </c>
      <c r="M93" t="s">
        <v>339</v>
      </c>
    </row>
    <row r="94" spans="1:14" x14ac:dyDescent="0.3">
      <c r="A94" t="s">
        <v>340</v>
      </c>
      <c r="B94" t="s">
        <v>33</v>
      </c>
      <c r="C94" t="s">
        <v>48</v>
      </c>
      <c r="D94" t="s">
        <v>341</v>
      </c>
      <c r="L94" t="s">
        <v>61</v>
      </c>
      <c r="M94">
        <f>2/2</f>
        <v>1</v>
      </c>
    </row>
    <row r="95" spans="1:14" x14ac:dyDescent="0.3">
      <c r="A95" t="s">
        <v>342</v>
      </c>
      <c r="B95" t="s">
        <v>33</v>
      </c>
      <c r="C95" t="s">
        <v>27</v>
      </c>
      <c r="D95" t="s">
        <v>343</v>
      </c>
      <c r="E95">
        <v>6</v>
      </c>
      <c r="F95">
        <v>5</v>
      </c>
      <c r="G95">
        <v>7</v>
      </c>
      <c r="H95" t="s">
        <v>37</v>
      </c>
      <c r="J95" t="b">
        <v>1</v>
      </c>
      <c r="L95" t="s">
        <v>56</v>
      </c>
      <c r="M95" t="s">
        <v>344</v>
      </c>
      <c r="N95" t="s">
        <v>345</v>
      </c>
    </row>
    <row r="96" spans="1:14" x14ac:dyDescent="0.3">
      <c r="A96" t="s">
        <v>346</v>
      </c>
      <c r="B96" t="s">
        <v>22</v>
      </c>
      <c r="C96" t="s">
        <v>17</v>
      </c>
      <c r="D96" t="s">
        <v>347</v>
      </c>
      <c r="E96">
        <v>1</v>
      </c>
      <c r="H96" t="s">
        <v>104</v>
      </c>
      <c r="J96" t="b">
        <v>1</v>
      </c>
      <c r="L96" t="s">
        <v>82</v>
      </c>
      <c r="M96" t="s">
        <v>348</v>
      </c>
      <c r="N96" t="s">
        <v>349</v>
      </c>
    </row>
    <row r="97" spans="1:15" x14ac:dyDescent="0.3">
      <c r="A97" t="s">
        <v>350</v>
      </c>
      <c r="B97" t="s">
        <v>33</v>
      </c>
      <c r="C97" t="s">
        <v>27</v>
      </c>
      <c r="D97" t="s">
        <v>351</v>
      </c>
      <c r="E97">
        <v>3</v>
      </c>
      <c r="F97">
        <v>2</v>
      </c>
      <c r="G97">
        <v>2</v>
      </c>
      <c r="H97" t="s">
        <v>30</v>
      </c>
      <c r="J97" t="b">
        <v>1</v>
      </c>
      <c r="L97" t="s">
        <v>69</v>
      </c>
      <c r="M97" t="s">
        <v>352</v>
      </c>
      <c r="N97" t="s">
        <v>353</v>
      </c>
      <c r="O97" t="s">
        <v>354</v>
      </c>
    </row>
    <row r="98" spans="1:15" x14ac:dyDescent="0.3">
      <c r="A98" t="s">
        <v>355</v>
      </c>
      <c r="B98" t="s">
        <v>33</v>
      </c>
      <c r="C98" t="s">
        <v>17</v>
      </c>
      <c r="D98" t="s">
        <v>356</v>
      </c>
      <c r="E98">
        <v>3</v>
      </c>
      <c r="L98" t="s">
        <v>29</v>
      </c>
      <c r="M98" t="s">
        <v>357</v>
      </c>
    </row>
    <row r="99" spans="1:15" x14ac:dyDescent="0.3">
      <c r="A99" t="s">
        <v>358</v>
      </c>
      <c r="B99" t="s">
        <v>116</v>
      </c>
      <c r="C99" t="s">
        <v>27</v>
      </c>
      <c r="D99" t="s">
        <v>359</v>
      </c>
      <c r="E99">
        <v>7</v>
      </c>
      <c r="F99">
        <v>5</v>
      </c>
      <c r="G99">
        <v>5</v>
      </c>
      <c r="H99" t="s">
        <v>30</v>
      </c>
      <c r="J99" t="b">
        <v>1</v>
      </c>
      <c r="L99" t="s">
        <v>82</v>
      </c>
      <c r="M99" t="s">
        <v>360</v>
      </c>
      <c r="N99" t="s">
        <v>361</v>
      </c>
    </row>
    <row r="100" spans="1:15" x14ac:dyDescent="0.3">
      <c r="A100" t="s">
        <v>362</v>
      </c>
      <c r="B100" t="s">
        <v>33</v>
      </c>
      <c r="C100" t="s">
        <v>52</v>
      </c>
      <c r="D100" t="s">
        <v>363</v>
      </c>
      <c r="G100">
        <v>30</v>
      </c>
      <c r="L100" t="s">
        <v>122</v>
      </c>
    </row>
    <row r="101" spans="1:15" x14ac:dyDescent="0.3">
      <c r="A101" t="s">
        <v>364</v>
      </c>
      <c r="B101" t="s">
        <v>92</v>
      </c>
      <c r="C101" t="s">
        <v>17</v>
      </c>
      <c r="D101" t="s">
        <v>365</v>
      </c>
      <c r="E101">
        <v>1</v>
      </c>
      <c r="H101" t="s">
        <v>30</v>
      </c>
      <c r="J101" t="b">
        <v>1</v>
      </c>
      <c r="L101" t="s">
        <v>69</v>
      </c>
      <c r="M101" t="s">
        <v>366</v>
      </c>
      <c r="N101" t="s">
        <v>367</v>
      </c>
    </row>
    <row r="102" spans="1:15" ht="33" x14ac:dyDescent="0.3">
      <c r="A102" t="s">
        <v>369</v>
      </c>
      <c r="B102" t="s">
        <v>92</v>
      </c>
      <c r="C102" t="s">
        <v>59</v>
      </c>
      <c r="D102" t="s">
        <v>370</v>
      </c>
      <c r="E102">
        <v>2</v>
      </c>
      <c r="L102" t="s">
        <v>35</v>
      </c>
      <c r="M102" s="1" t="s">
        <v>371</v>
      </c>
    </row>
    <row r="103" spans="1:15" x14ac:dyDescent="0.3">
      <c r="A103" t="s">
        <v>372</v>
      </c>
      <c r="B103" t="s">
        <v>33</v>
      </c>
      <c r="C103" t="s">
        <v>27</v>
      </c>
      <c r="D103" t="s">
        <v>373</v>
      </c>
      <c r="E103">
        <v>2</v>
      </c>
      <c r="F103">
        <v>2</v>
      </c>
      <c r="G103">
        <v>2</v>
      </c>
      <c r="L103" t="s">
        <v>73</v>
      </c>
      <c r="M103" t="s">
        <v>374</v>
      </c>
    </row>
    <row r="104" spans="1:15" x14ac:dyDescent="0.3">
      <c r="A104" t="s">
        <v>375</v>
      </c>
      <c r="B104" t="s">
        <v>101</v>
      </c>
      <c r="C104" t="s">
        <v>27</v>
      </c>
      <c r="D104" t="s">
        <v>376</v>
      </c>
      <c r="E104">
        <v>8</v>
      </c>
      <c r="F104">
        <v>6</v>
      </c>
      <c r="G104">
        <v>6</v>
      </c>
      <c r="H104" t="s">
        <v>37</v>
      </c>
      <c r="J104" t="b">
        <v>1</v>
      </c>
      <c r="L104" t="s">
        <v>24</v>
      </c>
      <c r="M104" t="s">
        <v>377</v>
      </c>
      <c r="N104" t="s">
        <v>378</v>
      </c>
    </row>
    <row r="105" spans="1:15" x14ac:dyDescent="0.3">
      <c r="A105" t="s">
        <v>379</v>
      </c>
      <c r="B105" t="s">
        <v>33</v>
      </c>
      <c r="C105" t="s">
        <v>27</v>
      </c>
      <c r="D105" t="s">
        <v>380</v>
      </c>
      <c r="E105">
        <v>5</v>
      </c>
      <c r="F105">
        <v>4</v>
      </c>
      <c r="G105">
        <v>6</v>
      </c>
      <c r="L105" t="s">
        <v>73</v>
      </c>
    </row>
    <row r="106" spans="1:15" x14ac:dyDescent="0.3">
      <c r="A106" t="s">
        <v>381</v>
      </c>
      <c r="B106" t="s">
        <v>76</v>
      </c>
      <c r="C106" t="s">
        <v>27</v>
      </c>
      <c r="D106" t="s">
        <v>382</v>
      </c>
      <c r="E106">
        <v>3</v>
      </c>
      <c r="F106">
        <v>3</v>
      </c>
      <c r="G106">
        <v>3</v>
      </c>
      <c r="H106" t="s">
        <v>104</v>
      </c>
      <c r="J106" t="b">
        <v>1</v>
      </c>
      <c r="L106" t="s">
        <v>82</v>
      </c>
      <c r="M106" t="s">
        <v>383</v>
      </c>
      <c r="N106" t="s">
        <v>384</v>
      </c>
    </row>
    <row r="107" spans="1:15" x14ac:dyDescent="0.3">
      <c r="A107" t="s">
        <v>385</v>
      </c>
      <c r="B107" t="s">
        <v>101</v>
      </c>
      <c r="C107" t="s">
        <v>386</v>
      </c>
      <c r="D107" t="s">
        <v>387</v>
      </c>
      <c r="E107">
        <v>2</v>
      </c>
      <c r="F107">
        <v>2</v>
      </c>
      <c r="H107" t="s">
        <v>104</v>
      </c>
      <c r="I107">
        <v>2</v>
      </c>
      <c r="J107" t="b">
        <v>1</v>
      </c>
      <c r="L107" t="s">
        <v>35</v>
      </c>
      <c r="M107" t="s">
        <v>388</v>
      </c>
      <c r="N107" t="s">
        <v>389</v>
      </c>
    </row>
    <row r="108" spans="1:15" x14ac:dyDescent="0.3">
      <c r="A108" t="s">
        <v>390</v>
      </c>
      <c r="B108" t="s">
        <v>33</v>
      </c>
      <c r="C108" t="s">
        <v>52</v>
      </c>
      <c r="D108" t="s">
        <v>391</v>
      </c>
      <c r="G108">
        <v>100</v>
      </c>
      <c r="L108" t="s">
        <v>73</v>
      </c>
    </row>
    <row r="109" spans="1:15" x14ac:dyDescent="0.3">
      <c r="A109" t="s">
        <v>392</v>
      </c>
      <c r="B109" t="s">
        <v>76</v>
      </c>
      <c r="C109" t="s">
        <v>48</v>
      </c>
      <c r="D109" t="s">
        <v>393</v>
      </c>
      <c r="L109" t="s">
        <v>56</v>
      </c>
      <c r="M109">
        <f>2/2</f>
        <v>1</v>
      </c>
    </row>
    <row r="110" spans="1:15" x14ac:dyDescent="0.3">
      <c r="A110" t="s">
        <v>394</v>
      </c>
      <c r="B110" t="s">
        <v>33</v>
      </c>
      <c r="C110" t="s">
        <v>386</v>
      </c>
      <c r="D110" t="s">
        <v>395</v>
      </c>
      <c r="E110">
        <v>3</v>
      </c>
      <c r="F110">
        <v>2</v>
      </c>
      <c r="I110">
        <v>3</v>
      </c>
      <c r="L110" t="s">
        <v>122</v>
      </c>
      <c r="M110" t="s">
        <v>396</v>
      </c>
    </row>
    <row r="111" spans="1:15" x14ac:dyDescent="0.3">
      <c r="A111" t="s">
        <v>397</v>
      </c>
      <c r="B111" t="s">
        <v>101</v>
      </c>
      <c r="C111" t="s">
        <v>386</v>
      </c>
      <c r="D111" t="s">
        <v>398</v>
      </c>
      <c r="E111">
        <v>3</v>
      </c>
      <c r="F111">
        <v>1</v>
      </c>
      <c r="H111" t="s">
        <v>98</v>
      </c>
      <c r="I111">
        <v>5</v>
      </c>
      <c r="J111" t="b">
        <v>1</v>
      </c>
      <c r="L111" t="s">
        <v>24</v>
      </c>
      <c r="M111" t="s">
        <v>399</v>
      </c>
      <c r="N111" t="s">
        <v>400</v>
      </c>
    </row>
    <row r="112" spans="1:15" x14ac:dyDescent="0.3">
      <c r="A112" t="s">
        <v>401</v>
      </c>
      <c r="B112" t="s">
        <v>33</v>
      </c>
      <c r="C112" t="s">
        <v>48</v>
      </c>
      <c r="D112" t="s">
        <v>402</v>
      </c>
      <c r="L112" t="s">
        <v>19</v>
      </c>
      <c r="M112">
        <f>1/1</f>
        <v>1</v>
      </c>
    </row>
    <row r="113" spans="1:14" x14ac:dyDescent="0.3">
      <c r="A113" t="s">
        <v>403</v>
      </c>
      <c r="B113" t="s">
        <v>33</v>
      </c>
      <c r="C113" t="s">
        <v>27</v>
      </c>
      <c r="D113" t="s">
        <v>404</v>
      </c>
      <c r="E113">
        <v>4</v>
      </c>
      <c r="F113">
        <v>2</v>
      </c>
      <c r="G113">
        <v>6</v>
      </c>
      <c r="H113" t="s">
        <v>30</v>
      </c>
      <c r="J113" t="b">
        <v>1</v>
      </c>
      <c r="L113" t="s">
        <v>35</v>
      </c>
      <c r="M113" t="s">
        <v>405</v>
      </c>
      <c r="N113" t="s">
        <v>406</v>
      </c>
    </row>
    <row r="114" spans="1:14" x14ac:dyDescent="0.3">
      <c r="A114" t="s">
        <v>407</v>
      </c>
      <c r="B114" t="s">
        <v>33</v>
      </c>
      <c r="C114" t="s">
        <v>27</v>
      </c>
      <c r="D114" t="s">
        <v>408</v>
      </c>
      <c r="E114">
        <v>1</v>
      </c>
      <c r="F114">
        <v>2</v>
      </c>
      <c r="G114">
        <v>1</v>
      </c>
      <c r="L114" t="s">
        <v>24</v>
      </c>
    </row>
    <row r="115" spans="1:14" x14ac:dyDescent="0.3">
      <c r="A115" t="s">
        <v>409</v>
      </c>
      <c r="B115" t="s">
        <v>33</v>
      </c>
      <c r="C115" t="s">
        <v>48</v>
      </c>
      <c r="D115" t="s">
        <v>410</v>
      </c>
      <c r="L115" t="s">
        <v>61</v>
      </c>
      <c r="M115" t="s">
        <v>411</v>
      </c>
    </row>
    <row r="116" spans="1:14" x14ac:dyDescent="0.3">
      <c r="A116" t="s">
        <v>412</v>
      </c>
      <c r="B116" t="s">
        <v>33</v>
      </c>
      <c r="C116" t="s">
        <v>17</v>
      </c>
      <c r="D116" t="s">
        <v>413</v>
      </c>
      <c r="E116">
        <v>0</v>
      </c>
      <c r="L116" t="s">
        <v>61</v>
      </c>
      <c r="M116" t="s">
        <v>414</v>
      </c>
    </row>
    <row r="117" spans="1:14" x14ac:dyDescent="0.3">
      <c r="A117" t="s">
        <v>415</v>
      </c>
      <c r="B117" t="s">
        <v>92</v>
      </c>
      <c r="C117" t="s">
        <v>27</v>
      </c>
      <c r="D117" t="s">
        <v>416</v>
      </c>
      <c r="E117">
        <v>6</v>
      </c>
      <c r="F117">
        <v>6</v>
      </c>
      <c r="G117">
        <v>6</v>
      </c>
      <c r="H117" t="s">
        <v>30</v>
      </c>
      <c r="K117" t="s">
        <v>234</v>
      </c>
      <c r="L117" t="s">
        <v>24</v>
      </c>
    </row>
    <row r="118" spans="1:14" x14ac:dyDescent="0.3">
      <c r="A118" t="s">
        <v>417</v>
      </c>
      <c r="B118" t="s">
        <v>33</v>
      </c>
      <c r="C118" t="s">
        <v>48</v>
      </c>
      <c r="D118" t="s">
        <v>418</v>
      </c>
      <c r="L118" t="s">
        <v>61</v>
      </c>
      <c r="M118" t="s">
        <v>419</v>
      </c>
    </row>
    <row r="119" spans="1:14" x14ac:dyDescent="0.3">
      <c r="A119" t="s">
        <v>420</v>
      </c>
      <c r="B119" t="s">
        <v>33</v>
      </c>
      <c r="C119" t="s">
        <v>27</v>
      </c>
      <c r="D119" t="s">
        <v>202</v>
      </c>
      <c r="E119">
        <v>5</v>
      </c>
      <c r="F119">
        <v>5</v>
      </c>
      <c r="G119">
        <v>5</v>
      </c>
      <c r="H119" t="s">
        <v>37</v>
      </c>
      <c r="L119" t="s">
        <v>73</v>
      </c>
      <c r="M119" t="s">
        <v>421</v>
      </c>
    </row>
    <row r="120" spans="1:14" x14ac:dyDescent="0.3">
      <c r="A120" t="s">
        <v>422</v>
      </c>
      <c r="B120" t="s">
        <v>33</v>
      </c>
      <c r="C120" t="s">
        <v>17</v>
      </c>
      <c r="D120" t="s">
        <v>423</v>
      </c>
      <c r="E120">
        <v>0</v>
      </c>
      <c r="L120" t="s">
        <v>61</v>
      </c>
      <c r="M120" t="s">
        <v>424</v>
      </c>
    </row>
    <row r="121" spans="1:14" x14ac:dyDescent="0.3">
      <c r="A121" t="s">
        <v>425</v>
      </c>
      <c r="B121" t="s">
        <v>92</v>
      </c>
      <c r="C121" t="s">
        <v>27</v>
      </c>
      <c r="D121" t="s">
        <v>426</v>
      </c>
      <c r="E121">
        <v>6</v>
      </c>
      <c r="F121">
        <v>6</v>
      </c>
      <c r="G121">
        <v>6</v>
      </c>
      <c r="H121" t="s">
        <v>30</v>
      </c>
      <c r="J121" t="b">
        <v>1</v>
      </c>
      <c r="K121" t="s">
        <v>234</v>
      </c>
      <c r="L121" t="s">
        <v>69</v>
      </c>
      <c r="M121" t="s">
        <v>427</v>
      </c>
      <c r="N121" t="s">
        <v>428</v>
      </c>
    </row>
    <row r="122" spans="1:14" x14ac:dyDescent="0.3">
      <c r="A122" t="s">
        <v>429</v>
      </c>
      <c r="B122" t="s">
        <v>181</v>
      </c>
      <c r="C122" t="s">
        <v>48</v>
      </c>
      <c r="D122" t="s">
        <v>430</v>
      </c>
      <c r="L122" t="s">
        <v>24</v>
      </c>
      <c r="M122" t="s">
        <v>431</v>
      </c>
    </row>
    <row r="123" spans="1:14" x14ac:dyDescent="0.3">
      <c r="A123" t="s">
        <v>432</v>
      </c>
      <c r="B123" t="s">
        <v>33</v>
      </c>
      <c r="C123" t="s">
        <v>17</v>
      </c>
      <c r="D123" t="s">
        <v>418</v>
      </c>
      <c r="E123">
        <v>1</v>
      </c>
      <c r="L123" t="s">
        <v>61</v>
      </c>
      <c r="M123" t="s">
        <v>433</v>
      </c>
    </row>
    <row r="124" spans="1:14" x14ac:dyDescent="0.3">
      <c r="A124" t="s">
        <v>434</v>
      </c>
      <c r="B124" t="s">
        <v>33</v>
      </c>
      <c r="C124" t="s">
        <v>27</v>
      </c>
      <c r="D124" t="s">
        <v>435</v>
      </c>
      <c r="E124">
        <v>3</v>
      </c>
      <c r="F124">
        <v>1</v>
      </c>
      <c r="G124">
        <v>1</v>
      </c>
      <c r="L124" t="s">
        <v>73</v>
      </c>
    </row>
    <row r="125" spans="1:14" x14ac:dyDescent="0.3">
      <c r="A125" t="s">
        <v>436</v>
      </c>
      <c r="B125" t="s">
        <v>33</v>
      </c>
      <c r="C125" t="s">
        <v>27</v>
      </c>
      <c r="D125" t="s">
        <v>437</v>
      </c>
      <c r="E125">
        <v>6</v>
      </c>
      <c r="F125">
        <v>5</v>
      </c>
      <c r="G125">
        <v>2</v>
      </c>
      <c r="H125" t="s">
        <v>136</v>
      </c>
      <c r="J125" t="b">
        <v>1</v>
      </c>
      <c r="L125" t="s">
        <v>69</v>
      </c>
      <c r="M125" t="s">
        <v>438</v>
      </c>
      <c r="N125" t="s">
        <v>439</v>
      </c>
    </row>
    <row r="126" spans="1:14" x14ac:dyDescent="0.3">
      <c r="A126" t="s">
        <v>440</v>
      </c>
      <c r="B126" t="s">
        <v>33</v>
      </c>
      <c r="C126" t="s">
        <v>27</v>
      </c>
      <c r="D126" t="s">
        <v>441</v>
      </c>
      <c r="E126">
        <v>3</v>
      </c>
      <c r="F126">
        <v>2</v>
      </c>
      <c r="G126">
        <v>6</v>
      </c>
      <c r="L126" t="s">
        <v>19</v>
      </c>
      <c r="M126" t="s">
        <v>442</v>
      </c>
    </row>
    <row r="127" spans="1:14" x14ac:dyDescent="0.3">
      <c r="A127" t="s">
        <v>443</v>
      </c>
      <c r="B127" t="s">
        <v>33</v>
      </c>
      <c r="C127" t="s">
        <v>52</v>
      </c>
      <c r="D127" t="s">
        <v>444</v>
      </c>
      <c r="G127">
        <v>30</v>
      </c>
      <c r="L127" t="s">
        <v>19</v>
      </c>
    </row>
    <row r="128" spans="1:14" x14ac:dyDescent="0.3">
      <c r="A128" t="s">
        <v>445</v>
      </c>
      <c r="B128" t="s">
        <v>33</v>
      </c>
      <c r="C128" t="s">
        <v>27</v>
      </c>
      <c r="D128" t="s">
        <v>446</v>
      </c>
      <c r="E128">
        <v>10</v>
      </c>
      <c r="F128">
        <v>11</v>
      </c>
      <c r="G128">
        <v>11</v>
      </c>
      <c r="H128" t="s">
        <v>37</v>
      </c>
      <c r="L128" t="s">
        <v>122</v>
      </c>
    </row>
    <row r="129" spans="1:14" x14ac:dyDescent="0.3">
      <c r="A129" t="s">
        <v>447</v>
      </c>
      <c r="B129" t="s">
        <v>92</v>
      </c>
      <c r="C129" t="s">
        <v>17</v>
      </c>
      <c r="D129" t="s">
        <v>448</v>
      </c>
      <c r="E129">
        <v>4</v>
      </c>
      <c r="H129" t="s">
        <v>136</v>
      </c>
      <c r="J129" t="b">
        <v>1</v>
      </c>
      <c r="L129" t="s">
        <v>69</v>
      </c>
      <c r="M129" t="s">
        <v>449</v>
      </c>
      <c r="N129" t="s">
        <v>450</v>
      </c>
    </row>
    <row r="130" spans="1:14" x14ac:dyDescent="0.3">
      <c r="A130" t="s">
        <v>451</v>
      </c>
      <c r="B130" t="s">
        <v>33</v>
      </c>
      <c r="C130" t="s">
        <v>27</v>
      </c>
      <c r="D130" t="s">
        <v>452</v>
      </c>
      <c r="E130">
        <v>4</v>
      </c>
      <c r="F130">
        <v>3</v>
      </c>
      <c r="G130">
        <v>4</v>
      </c>
      <c r="H130" t="s">
        <v>37</v>
      </c>
      <c r="L130" t="s">
        <v>45</v>
      </c>
      <c r="M130" t="s">
        <v>453</v>
      </c>
    </row>
    <row r="131" spans="1:14" x14ac:dyDescent="0.3">
      <c r="A131" t="s">
        <v>454</v>
      </c>
      <c r="B131" t="s">
        <v>33</v>
      </c>
      <c r="C131" t="s">
        <v>48</v>
      </c>
      <c r="D131" t="s">
        <v>455</v>
      </c>
      <c r="L131" t="s">
        <v>82</v>
      </c>
      <c r="M131">
        <f>2/2</f>
        <v>1</v>
      </c>
    </row>
    <row r="132" spans="1:14" x14ac:dyDescent="0.3">
      <c r="A132" t="s">
        <v>456</v>
      </c>
      <c r="B132" t="s">
        <v>92</v>
      </c>
      <c r="C132" t="s">
        <v>27</v>
      </c>
      <c r="D132" t="s">
        <v>457</v>
      </c>
      <c r="E132">
        <v>1</v>
      </c>
      <c r="F132">
        <v>1</v>
      </c>
      <c r="G132">
        <v>1</v>
      </c>
      <c r="L132" t="s">
        <v>41</v>
      </c>
    </row>
    <row r="133" spans="1:14" x14ac:dyDescent="0.3">
      <c r="A133" t="s">
        <v>458</v>
      </c>
      <c r="B133" t="s">
        <v>33</v>
      </c>
      <c r="C133" t="s">
        <v>27</v>
      </c>
      <c r="D133" t="s">
        <v>146</v>
      </c>
      <c r="E133">
        <v>4</v>
      </c>
      <c r="F133">
        <v>4</v>
      </c>
      <c r="G133">
        <v>4</v>
      </c>
      <c r="L133" t="s">
        <v>82</v>
      </c>
    </row>
    <row r="134" spans="1:14" x14ac:dyDescent="0.3">
      <c r="A134" t="s">
        <v>459</v>
      </c>
      <c r="B134" t="s">
        <v>33</v>
      </c>
      <c r="C134" t="s">
        <v>17</v>
      </c>
      <c r="D134" t="s">
        <v>460</v>
      </c>
      <c r="E134">
        <v>5</v>
      </c>
      <c r="L134" t="s">
        <v>82</v>
      </c>
      <c r="M134" t="s">
        <v>461</v>
      </c>
    </row>
    <row r="135" spans="1:14" x14ac:dyDescent="0.3">
      <c r="A135" t="s">
        <v>462</v>
      </c>
      <c r="B135" t="s">
        <v>22</v>
      </c>
      <c r="C135" t="s">
        <v>17</v>
      </c>
      <c r="D135" t="s">
        <v>347</v>
      </c>
      <c r="E135">
        <v>0</v>
      </c>
      <c r="L135" t="s">
        <v>82</v>
      </c>
      <c r="M135" t="s">
        <v>463</v>
      </c>
    </row>
    <row r="136" spans="1:14" x14ac:dyDescent="0.3">
      <c r="A136" t="s">
        <v>464</v>
      </c>
      <c r="B136" t="s">
        <v>92</v>
      </c>
      <c r="C136" t="s">
        <v>27</v>
      </c>
      <c r="D136" t="s">
        <v>465</v>
      </c>
      <c r="E136">
        <v>4</v>
      </c>
      <c r="F136">
        <v>1</v>
      </c>
      <c r="G136">
        <v>1</v>
      </c>
      <c r="H136" t="s">
        <v>98</v>
      </c>
      <c r="J136" t="b">
        <v>1</v>
      </c>
      <c r="K136" t="s">
        <v>234</v>
      </c>
      <c r="L136" t="s">
        <v>35</v>
      </c>
      <c r="M136" t="s">
        <v>466</v>
      </c>
      <c r="N136" t="s">
        <v>467</v>
      </c>
    </row>
    <row r="137" spans="1:14" x14ac:dyDescent="0.3">
      <c r="A137" t="s">
        <v>468</v>
      </c>
      <c r="B137" t="s">
        <v>33</v>
      </c>
      <c r="C137" t="s">
        <v>27</v>
      </c>
      <c r="D137" t="s">
        <v>469</v>
      </c>
      <c r="E137">
        <v>2</v>
      </c>
      <c r="F137">
        <v>2</v>
      </c>
      <c r="G137">
        <v>2</v>
      </c>
      <c r="H137" t="s">
        <v>30</v>
      </c>
      <c r="J137" t="b">
        <v>1</v>
      </c>
      <c r="K137" t="s">
        <v>31</v>
      </c>
      <c r="L137" t="s">
        <v>24</v>
      </c>
      <c r="M137" t="s">
        <v>470</v>
      </c>
      <c r="N137" t="s">
        <v>471</v>
      </c>
    </row>
    <row r="138" spans="1:14" x14ac:dyDescent="0.3">
      <c r="A138" t="s">
        <v>472</v>
      </c>
      <c r="B138" t="s">
        <v>92</v>
      </c>
      <c r="C138" t="s">
        <v>27</v>
      </c>
      <c r="D138" t="s">
        <v>473</v>
      </c>
      <c r="E138">
        <v>7</v>
      </c>
      <c r="F138">
        <v>6</v>
      </c>
      <c r="G138">
        <v>6</v>
      </c>
      <c r="H138" t="s">
        <v>30</v>
      </c>
      <c r="J138" t="b">
        <v>1</v>
      </c>
      <c r="K138" t="s">
        <v>234</v>
      </c>
      <c r="L138" t="s">
        <v>82</v>
      </c>
      <c r="M138" t="s">
        <v>474</v>
      </c>
      <c r="N138" t="s">
        <v>475</v>
      </c>
    </row>
    <row r="139" spans="1:14" x14ac:dyDescent="0.3">
      <c r="A139" t="s">
        <v>476</v>
      </c>
      <c r="B139" t="s">
        <v>33</v>
      </c>
      <c r="C139" t="s">
        <v>52</v>
      </c>
      <c r="D139" t="s">
        <v>477</v>
      </c>
      <c r="G139">
        <v>10</v>
      </c>
      <c r="H139" t="s">
        <v>30</v>
      </c>
      <c r="L139" t="s">
        <v>220</v>
      </c>
    </row>
    <row r="140" spans="1:14" x14ac:dyDescent="0.3">
      <c r="A140" t="s">
        <v>478</v>
      </c>
      <c r="B140" t="s">
        <v>92</v>
      </c>
      <c r="C140" t="s">
        <v>17</v>
      </c>
      <c r="D140" t="s">
        <v>479</v>
      </c>
      <c r="E140">
        <v>3</v>
      </c>
      <c r="H140" t="s">
        <v>104</v>
      </c>
      <c r="J140" t="b">
        <v>1</v>
      </c>
      <c r="L140" t="s">
        <v>29</v>
      </c>
      <c r="M140" t="s">
        <v>480</v>
      </c>
      <c r="N140" t="s">
        <v>481</v>
      </c>
    </row>
    <row r="141" spans="1:14" x14ac:dyDescent="0.3">
      <c r="A141" t="s">
        <v>482</v>
      </c>
      <c r="B141" t="s">
        <v>33</v>
      </c>
      <c r="C141" t="s">
        <v>48</v>
      </c>
      <c r="D141" t="s">
        <v>81</v>
      </c>
      <c r="L141" t="s">
        <v>82</v>
      </c>
      <c r="M141" t="s">
        <v>483</v>
      </c>
    </row>
    <row r="142" spans="1:14" x14ac:dyDescent="0.3">
      <c r="A142" t="s">
        <v>484</v>
      </c>
      <c r="B142" t="s">
        <v>33</v>
      </c>
      <c r="C142" t="s">
        <v>17</v>
      </c>
      <c r="D142" t="s">
        <v>485</v>
      </c>
      <c r="E142">
        <v>0</v>
      </c>
      <c r="L142" t="s">
        <v>73</v>
      </c>
      <c r="M142" t="s">
        <v>486</v>
      </c>
    </row>
    <row r="143" spans="1:14" x14ac:dyDescent="0.3">
      <c r="A143" t="s">
        <v>487</v>
      </c>
      <c r="B143" t="s">
        <v>33</v>
      </c>
      <c r="C143" t="s">
        <v>48</v>
      </c>
      <c r="D143" t="s">
        <v>488</v>
      </c>
      <c r="L143" t="s">
        <v>41</v>
      </c>
      <c r="M143" t="s">
        <v>489</v>
      </c>
    </row>
    <row r="144" spans="1:14" x14ac:dyDescent="0.3">
      <c r="A144" t="s">
        <v>490</v>
      </c>
      <c r="B144" t="s">
        <v>76</v>
      </c>
      <c r="C144" t="s">
        <v>27</v>
      </c>
      <c r="D144" t="s">
        <v>491</v>
      </c>
      <c r="E144">
        <v>1</v>
      </c>
      <c r="F144">
        <v>1</v>
      </c>
      <c r="G144">
        <v>3</v>
      </c>
      <c r="H144" t="s">
        <v>30</v>
      </c>
      <c r="J144" t="b">
        <v>1</v>
      </c>
      <c r="K144" t="s">
        <v>127</v>
      </c>
      <c r="L144" t="s">
        <v>56</v>
      </c>
      <c r="M144" t="s">
        <v>492</v>
      </c>
      <c r="N144" t="s">
        <v>493</v>
      </c>
    </row>
    <row r="145" spans="1:14" x14ac:dyDescent="0.3">
      <c r="A145" t="s">
        <v>494</v>
      </c>
      <c r="B145" t="s">
        <v>22</v>
      </c>
      <c r="C145" t="s">
        <v>27</v>
      </c>
      <c r="D145" t="s">
        <v>495</v>
      </c>
      <c r="E145">
        <v>5</v>
      </c>
      <c r="F145">
        <v>4</v>
      </c>
      <c r="G145">
        <v>6</v>
      </c>
      <c r="H145" t="s">
        <v>30</v>
      </c>
      <c r="K145" t="s">
        <v>31</v>
      </c>
      <c r="L145" t="s">
        <v>24</v>
      </c>
      <c r="M145" t="s">
        <v>176</v>
      </c>
    </row>
    <row r="146" spans="1:14" x14ac:dyDescent="0.3">
      <c r="A146" t="s">
        <v>496</v>
      </c>
      <c r="B146" t="s">
        <v>33</v>
      </c>
      <c r="C146" t="s">
        <v>27</v>
      </c>
      <c r="D146" t="s">
        <v>497</v>
      </c>
      <c r="E146">
        <v>4</v>
      </c>
      <c r="F146">
        <v>3</v>
      </c>
      <c r="G146">
        <v>5</v>
      </c>
      <c r="H146" t="s">
        <v>30</v>
      </c>
      <c r="J146" t="b">
        <v>1</v>
      </c>
      <c r="L146" t="s">
        <v>56</v>
      </c>
      <c r="M146" t="s">
        <v>498</v>
      </c>
      <c r="N146" t="s">
        <v>499</v>
      </c>
    </row>
    <row r="147" spans="1:14" x14ac:dyDescent="0.3">
      <c r="A147" t="s">
        <v>500</v>
      </c>
      <c r="B147" t="s">
        <v>33</v>
      </c>
      <c r="C147" t="s">
        <v>27</v>
      </c>
      <c r="D147" t="s">
        <v>501</v>
      </c>
      <c r="E147">
        <v>2</v>
      </c>
      <c r="F147">
        <v>6</v>
      </c>
      <c r="G147">
        <v>6</v>
      </c>
      <c r="L147" t="s">
        <v>61</v>
      </c>
      <c r="M147" t="s">
        <v>176</v>
      </c>
    </row>
    <row r="148" spans="1:14" x14ac:dyDescent="0.3">
      <c r="A148" t="s">
        <v>502</v>
      </c>
      <c r="B148" t="s">
        <v>33</v>
      </c>
      <c r="C148" t="s">
        <v>27</v>
      </c>
      <c r="D148" t="s">
        <v>503</v>
      </c>
      <c r="E148">
        <v>1</v>
      </c>
      <c r="F148">
        <v>2</v>
      </c>
      <c r="G148">
        <v>1</v>
      </c>
      <c r="H148" t="s">
        <v>30</v>
      </c>
      <c r="K148" t="s">
        <v>127</v>
      </c>
      <c r="L148" t="s">
        <v>24</v>
      </c>
    </row>
    <row r="149" spans="1:14" x14ac:dyDescent="0.3">
      <c r="A149" t="s">
        <v>504</v>
      </c>
      <c r="B149" t="s">
        <v>254</v>
      </c>
      <c r="C149" t="s">
        <v>17</v>
      </c>
      <c r="D149" t="s">
        <v>505</v>
      </c>
      <c r="E149">
        <v>0</v>
      </c>
      <c r="L149" t="s">
        <v>61</v>
      </c>
      <c r="M149" t="s">
        <v>506</v>
      </c>
    </row>
    <row r="150" spans="1:14" x14ac:dyDescent="0.3">
      <c r="A150" t="s">
        <v>507</v>
      </c>
      <c r="B150" t="s">
        <v>33</v>
      </c>
      <c r="C150" t="s">
        <v>48</v>
      </c>
      <c r="D150" t="s">
        <v>508</v>
      </c>
      <c r="L150" t="s">
        <v>73</v>
      </c>
      <c r="M150" t="s">
        <v>509</v>
      </c>
    </row>
    <row r="151" spans="1:14" x14ac:dyDescent="0.3">
      <c r="A151" t="s">
        <v>510</v>
      </c>
      <c r="B151" t="s">
        <v>22</v>
      </c>
      <c r="C151" t="s">
        <v>17</v>
      </c>
      <c r="D151" t="s">
        <v>511</v>
      </c>
      <c r="E151">
        <v>0</v>
      </c>
      <c r="L151" t="s">
        <v>82</v>
      </c>
      <c r="M151" t="s">
        <v>512</v>
      </c>
    </row>
    <row r="152" spans="1:14" ht="33" x14ac:dyDescent="0.3">
      <c r="A152" t="s">
        <v>513</v>
      </c>
      <c r="B152" t="s">
        <v>33</v>
      </c>
      <c r="C152" t="s">
        <v>27</v>
      </c>
      <c r="D152" t="s">
        <v>514</v>
      </c>
      <c r="E152">
        <v>6</v>
      </c>
      <c r="F152">
        <v>4</v>
      </c>
      <c r="G152">
        <v>4</v>
      </c>
      <c r="H152" t="s">
        <v>30</v>
      </c>
      <c r="J152" t="b">
        <v>1</v>
      </c>
      <c r="L152" t="s">
        <v>41</v>
      </c>
      <c r="M152" s="1" t="s">
        <v>515</v>
      </c>
      <c r="N152" t="s">
        <v>516</v>
      </c>
    </row>
    <row r="153" spans="1:14" x14ac:dyDescent="0.3">
      <c r="A153" t="s">
        <v>517</v>
      </c>
      <c r="B153" t="s">
        <v>33</v>
      </c>
      <c r="C153" t="s">
        <v>48</v>
      </c>
      <c r="D153" t="s">
        <v>518</v>
      </c>
      <c r="L153" t="s">
        <v>61</v>
      </c>
      <c r="M153" t="s">
        <v>519</v>
      </c>
    </row>
    <row r="154" spans="1:14" ht="33" x14ac:dyDescent="0.3">
      <c r="A154" t="s">
        <v>520</v>
      </c>
      <c r="B154" t="s">
        <v>33</v>
      </c>
      <c r="C154" t="s">
        <v>59</v>
      </c>
      <c r="D154" t="s">
        <v>521</v>
      </c>
      <c r="E154">
        <v>0</v>
      </c>
      <c r="L154" t="s">
        <v>19</v>
      </c>
      <c r="M154" s="1" t="s">
        <v>522</v>
      </c>
    </row>
    <row r="155" spans="1:14" x14ac:dyDescent="0.3">
      <c r="A155" t="s">
        <v>523</v>
      </c>
      <c r="B155" t="s">
        <v>33</v>
      </c>
      <c r="C155" t="s">
        <v>17</v>
      </c>
      <c r="D155" t="s">
        <v>524</v>
      </c>
      <c r="E155">
        <v>2</v>
      </c>
      <c r="L155" t="s">
        <v>73</v>
      </c>
      <c r="M155" t="s">
        <v>525</v>
      </c>
    </row>
    <row r="156" spans="1:14" x14ac:dyDescent="0.3">
      <c r="A156" t="s">
        <v>526</v>
      </c>
      <c r="B156" t="s">
        <v>33</v>
      </c>
      <c r="C156" t="s">
        <v>27</v>
      </c>
      <c r="D156" t="s">
        <v>527</v>
      </c>
      <c r="E156">
        <v>5</v>
      </c>
      <c r="F156">
        <v>1</v>
      </c>
      <c r="G156">
        <v>5</v>
      </c>
      <c r="H156" t="s">
        <v>98</v>
      </c>
      <c r="J156" t="b">
        <v>1</v>
      </c>
      <c r="K156" t="s">
        <v>127</v>
      </c>
      <c r="L156" t="s">
        <v>56</v>
      </c>
      <c r="M156" t="s">
        <v>528</v>
      </c>
      <c r="N156" t="s">
        <v>529</v>
      </c>
    </row>
    <row r="157" spans="1:14" x14ac:dyDescent="0.3">
      <c r="A157" t="s">
        <v>530</v>
      </c>
      <c r="B157" t="s">
        <v>33</v>
      </c>
      <c r="C157" t="s">
        <v>27</v>
      </c>
      <c r="D157" t="s">
        <v>531</v>
      </c>
      <c r="E157">
        <v>0</v>
      </c>
      <c r="F157">
        <v>7</v>
      </c>
      <c r="G157">
        <v>5</v>
      </c>
      <c r="H157" t="s">
        <v>30</v>
      </c>
      <c r="K157" t="s">
        <v>234</v>
      </c>
      <c r="L157" t="s">
        <v>338</v>
      </c>
      <c r="M157" t="s">
        <v>532</v>
      </c>
    </row>
    <row r="158" spans="1:14" x14ac:dyDescent="0.3">
      <c r="A158" t="s">
        <v>533</v>
      </c>
      <c r="B158" t="s">
        <v>33</v>
      </c>
      <c r="C158" t="s">
        <v>27</v>
      </c>
      <c r="D158" t="s">
        <v>534</v>
      </c>
      <c r="E158">
        <v>3</v>
      </c>
      <c r="F158">
        <v>2</v>
      </c>
      <c r="G158">
        <v>3</v>
      </c>
      <c r="H158" t="s">
        <v>30</v>
      </c>
      <c r="J158" t="b">
        <v>1</v>
      </c>
      <c r="K158" t="s">
        <v>127</v>
      </c>
      <c r="L158" t="s">
        <v>24</v>
      </c>
      <c r="M158" t="s">
        <v>535</v>
      </c>
      <c r="N158" t="s">
        <v>536</v>
      </c>
    </row>
    <row r="159" spans="1:14" ht="33" x14ac:dyDescent="0.3">
      <c r="A159" t="s">
        <v>537</v>
      </c>
      <c r="B159" t="s">
        <v>33</v>
      </c>
      <c r="C159" t="s">
        <v>59</v>
      </c>
      <c r="D159" t="s">
        <v>538</v>
      </c>
      <c r="E159">
        <v>2</v>
      </c>
      <c r="L159" t="s">
        <v>122</v>
      </c>
      <c r="M159" s="1" t="s">
        <v>539</v>
      </c>
    </row>
    <row r="160" spans="1:14" x14ac:dyDescent="0.3">
      <c r="A160" t="s">
        <v>540</v>
      </c>
      <c r="B160" t="s">
        <v>33</v>
      </c>
      <c r="C160" t="s">
        <v>27</v>
      </c>
      <c r="D160" t="s">
        <v>541</v>
      </c>
      <c r="E160">
        <v>3</v>
      </c>
      <c r="F160">
        <v>3</v>
      </c>
      <c r="G160">
        <v>4</v>
      </c>
      <c r="L160" t="s">
        <v>122</v>
      </c>
      <c r="M160" t="s">
        <v>542</v>
      </c>
    </row>
    <row r="161" spans="1:14" x14ac:dyDescent="0.3">
      <c r="A161" t="s">
        <v>543</v>
      </c>
      <c r="B161" t="s">
        <v>254</v>
      </c>
      <c r="C161" t="s">
        <v>48</v>
      </c>
      <c r="D161" t="s">
        <v>544</v>
      </c>
      <c r="L161" t="s">
        <v>24</v>
      </c>
      <c r="M161" t="s">
        <v>545</v>
      </c>
    </row>
    <row r="162" spans="1:14" ht="33" x14ac:dyDescent="0.3">
      <c r="A162" t="s">
        <v>546</v>
      </c>
      <c r="B162" t="s">
        <v>33</v>
      </c>
      <c r="C162" t="s">
        <v>27</v>
      </c>
      <c r="D162" t="s">
        <v>547</v>
      </c>
      <c r="E162">
        <v>3</v>
      </c>
      <c r="F162">
        <v>2</v>
      </c>
      <c r="G162">
        <v>1</v>
      </c>
      <c r="H162" t="s">
        <v>30</v>
      </c>
      <c r="J162" t="b">
        <v>1</v>
      </c>
      <c r="L162" t="s">
        <v>35</v>
      </c>
      <c r="M162" s="1" t="s">
        <v>548</v>
      </c>
      <c r="N162" t="s">
        <v>549</v>
      </c>
    </row>
    <row r="163" spans="1:14" x14ac:dyDescent="0.3">
      <c r="A163" t="s">
        <v>550</v>
      </c>
      <c r="B163" t="s">
        <v>33</v>
      </c>
      <c r="C163" t="s">
        <v>17</v>
      </c>
      <c r="D163" t="s">
        <v>551</v>
      </c>
      <c r="E163">
        <v>0</v>
      </c>
      <c r="L163" t="s">
        <v>338</v>
      </c>
      <c r="M163" t="s">
        <v>552</v>
      </c>
    </row>
    <row r="164" spans="1:14" x14ac:dyDescent="0.3">
      <c r="A164" t="s">
        <v>553</v>
      </c>
      <c r="B164" t="s">
        <v>33</v>
      </c>
      <c r="C164" t="s">
        <v>27</v>
      </c>
      <c r="D164" t="s">
        <v>554</v>
      </c>
      <c r="E164">
        <v>1</v>
      </c>
      <c r="F164">
        <v>1</v>
      </c>
      <c r="G164">
        <v>2</v>
      </c>
      <c r="H164" t="s">
        <v>104</v>
      </c>
      <c r="J164" t="b">
        <v>1</v>
      </c>
      <c r="K164" t="s">
        <v>557</v>
      </c>
      <c r="L164" t="s">
        <v>82</v>
      </c>
      <c r="M164" t="s">
        <v>555</v>
      </c>
      <c r="N164" t="s">
        <v>556</v>
      </c>
    </row>
    <row r="165" spans="1:14" x14ac:dyDescent="0.3">
      <c r="A165" t="s">
        <v>558</v>
      </c>
      <c r="B165" t="s">
        <v>33</v>
      </c>
      <c r="C165" t="s">
        <v>27</v>
      </c>
      <c r="D165" t="s">
        <v>435</v>
      </c>
      <c r="E165">
        <v>3</v>
      </c>
      <c r="F165">
        <v>3</v>
      </c>
      <c r="G165">
        <v>3</v>
      </c>
      <c r="L165" t="s">
        <v>73</v>
      </c>
    </row>
    <row r="166" spans="1:14" x14ac:dyDescent="0.3">
      <c r="A166" t="s">
        <v>559</v>
      </c>
      <c r="B166" t="s">
        <v>101</v>
      </c>
      <c r="C166" t="s">
        <v>17</v>
      </c>
      <c r="D166" t="s">
        <v>560</v>
      </c>
      <c r="E166">
        <v>4</v>
      </c>
      <c r="H166" t="s">
        <v>30</v>
      </c>
      <c r="J166" t="b">
        <v>1</v>
      </c>
      <c r="L166" t="s">
        <v>69</v>
      </c>
      <c r="M166" t="s">
        <v>561</v>
      </c>
      <c r="N166" t="s">
        <v>562</v>
      </c>
    </row>
    <row r="167" spans="1:14" ht="33" x14ac:dyDescent="0.3">
      <c r="A167" t="s">
        <v>563</v>
      </c>
      <c r="B167" t="s">
        <v>33</v>
      </c>
      <c r="C167" t="s">
        <v>59</v>
      </c>
      <c r="D167" t="s">
        <v>564</v>
      </c>
      <c r="E167">
        <v>2</v>
      </c>
      <c r="L167" t="s">
        <v>29</v>
      </c>
      <c r="M167" s="1" t="s">
        <v>565</v>
      </c>
    </row>
    <row r="168" spans="1:14" x14ac:dyDescent="0.3">
      <c r="A168" t="s">
        <v>566</v>
      </c>
      <c r="B168" t="s">
        <v>33</v>
      </c>
      <c r="C168" t="s">
        <v>27</v>
      </c>
      <c r="D168" t="s">
        <v>567</v>
      </c>
      <c r="E168">
        <v>5</v>
      </c>
      <c r="F168">
        <v>5</v>
      </c>
      <c r="G168">
        <v>5</v>
      </c>
      <c r="H168" t="s">
        <v>37</v>
      </c>
      <c r="L168" t="s">
        <v>73</v>
      </c>
      <c r="M168" t="s">
        <v>568</v>
      </c>
    </row>
    <row r="169" spans="1:14" x14ac:dyDescent="0.3">
      <c r="A169" t="s">
        <v>569</v>
      </c>
      <c r="B169" t="s">
        <v>92</v>
      </c>
      <c r="C169" t="s">
        <v>27</v>
      </c>
      <c r="D169" t="s">
        <v>570</v>
      </c>
      <c r="E169">
        <v>1</v>
      </c>
      <c r="F169">
        <v>1</v>
      </c>
      <c r="G169">
        <v>1</v>
      </c>
      <c r="K169" t="s">
        <v>234</v>
      </c>
      <c r="L169" t="s">
        <v>56</v>
      </c>
    </row>
    <row r="170" spans="1:14" x14ac:dyDescent="0.3">
      <c r="A170" t="s">
        <v>571</v>
      </c>
      <c r="B170" t="s">
        <v>92</v>
      </c>
      <c r="C170" t="s">
        <v>48</v>
      </c>
      <c r="D170" t="s">
        <v>572</v>
      </c>
      <c r="L170" t="s">
        <v>41</v>
      </c>
      <c r="M170" t="s">
        <v>247</v>
      </c>
    </row>
    <row r="171" spans="1:14" x14ac:dyDescent="0.3">
      <c r="A171" t="s">
        <v>573</v>
      </c>
      <c r="B171" t="s">
        <v>33</v>
      </c>
      <c r="C171" t="s">
        <v>27</v>
      </c>
      <c r="D171" t="s">
        <v>574</v>
      </c>
      <c r="E171">
        <v>3</v>
      </c>
      <c r="F171">
        <v>2</v>
      </c>
      <c r="G171">
        <v>2</v>
      </c>
      <c r="H171" t="s">
        <v>30</v>
      </c>
      <c r="J171" t="b">
        <v>1</v>
      </c>
      <c r="L171" t="s">
        <v>41</v>
      </c>
      <c r="M171" t="s">
        <v>575</v>
      </c>
      <c r="N171" t="s">
        <v>576</v>
      </c>
    </row>
    <row r="172" spans="1:14" x14ac:dyDescent="0.3">
      <c r="A172" t="s">
        <v>577</v>
      </c>
      <c r="B172" t="s">
        <v>33</v>
      </c>
      <c r="C172" t="s">
        <v>17</v>
      </c>
      <c r="D172" t="s">
        <v>578</v>
      </c>
      <c r="E172">
        <v>0</v>
      </c>
      <c r="L172" t="s">
        <v>61</v>
      </c>
      <c r="M172" t="s">
        <v>579</v>
      </c>
    </row>
    <row r="173" spans="1:14" x14ac:dyDescent="0.3">
      <c r="A173" t="s">
        <v>580</v>
      </c>
      <c r="B173" t="s">
        <v>76</v>
      </c>
      <c r="C173" t="s">
        <v>48</v>
      </c>
      <c r="D173" t="s">
        <v>581</v>
      </c>
      <c r="L173" t="s">
        <v>73</v>
      </c>
      <c r="M173" t="s">
        <v>582</v>
      </c>
    </row>
    <row r="174" spans="1:14" x14ac:dyDescent="0.3">
      <c r="A174" t="s">
        <v>583</v>
      </c>
      <c r="B174" t="s">
        <v>254</v>
      </c>
      <c r="C174" t="s">
        <v>48</v>
      </c>
      <c r="D174" t="s">
        <v>584</v>
      </c>
      <c r="L174" t="s">
        <v>69</v>
      </c>
      <c r="M174" t="s">
        <v>585</v>
      </c>
    </row>
    <row r="175" spans="1:14" x14ac:dyDescent="0.3">
      <c r="A175" t="s">
        <v>586</v>
      </c>
      <c r="B175" t="s">
        <v>33</v>
      </c>
      <c r="C175" t="s">
        <v>17</v>
      </c>
      <c r="D175" t="s">
        <v>587</v>
      </c>
      <c r="E175">
        <v>0</v>
      </c>
      <c r="L175" t="s">
        <v>338</v>
      </c>
      <c r="M175" t="s">
        <v>588</v>
      </c>
    </row>
    <row r="176" spans="1:14" x14ac:dyDescent="0.3">
      <c r="A176" t="s">
        <v>589</v>
      </c>
      <c r="B176" t="s">
        <v>76</v>
      </c>
      <c r="C176" t="s">
        <v>17</v>
      </c>
      <c r="D176" t="s">
        <v>590</v>
      </c>
      <c r="E176">
        <v>5</v>
      </c>
      <c r="H176" t="s">
        <v>98</v>
      </c>
      <c r="J176" t="b">
        <v>1</v>
      </c>
      <c r="L176" t="s">
        <v>24</v>
      </c>
      <c r="M176" t="s">
        <v>591</v>
      </c>
      <c r="N176" t="s">
        <v>592</v>
      </c>
    </row>
    <row r="177" spans="1:15" x14ac:dyDescent="0.3">
      <c r="A177" t="s">
        <v>593</v>
      </c>
      <c r="B177" t="s">
        <v>33</v>
      </c>
      <c r="C177" t="s">
        <v>27</v>
      </c>
      <c r="D177" t="s">
        <v>594</v>
      </c>
      <c r="E177">
        <v>4</v>
      </c>
      <c r="F177">
        <v>3</v>
      </c>
      <c r="G177">
        <v>3</v>
      </c>
      <c r="L177" t="s">
        <v>122</v>
      </c>
      <c r="M177" t="s">
        <v>176</v>
      </c>
    </row>
    <row r="178" spans="1:15" ht="49.5" x14ac:dyDescent="0.3">
      <c r="A178" t="s">
        <v>595</v>
      </c>
      <c r="B178" t="s">
        <v>33</v>
      </c>
      <c r="C178" t="s">
        <v>59</v>
      </c>
      <c r="D178" t="s">
        <v>596</v>
      </c>
      <c r="E178">
        <v>0</v>
      </c>
      <c r="L178" t="s">
        <v>19</v>
      </c>
      <c r="M178" s="1" t="s">
        <v>597</v>
      </c>
    </row>
    <row r="179" spans="1:15" x14ac:dyDescent="0.3">
      <c r="A179" t="s">
        <v>598</v>
      </c>
      <c r="B179" t="s">
        <v>133</v>
      </c>
      <c r="C179" t="s">
        <v>48</v>
      </c>
      <c r="D179" t="s">
        <v>81</v>
      </c>
      <c r="L179" t="s">
        <v>82</v>
      </c>
      <c r="M179" t="s">
        <v>599</v>
      </c>
    </row>
    <row r="180" spans="1:15" x14ac:dyDescent="0.3">
      <c r="A180" t="s">
        <v>600</v>
      </c>
      <c r="B180" t="s">
        <v>33</v>
      </c>
      <c r="C180" t="s">
        <v>17</v>
      </c>
      <c r="D180" t="s">
        <v>601</v>
      </c>
      <c r="E180">
        <v>0</v>
      </c>
      <c r="L180" t="s">
        <v>61</v>
      </c>
      <c r="M180" t="s">
        <v>602</v>
      </c>
    </row>
    <row r="181" spans="1:15" x14ac:dyDescent="0.3">
      <c r="A181" t="s">
        <v>603</v>
      </c>
      <c r="B181" t="s">
        <v>33</v>
      </c>
      <c r="C181" t="s">
        <v>27</v>
      </c>
      <c r="D181" t="s">
        <v>604</v>
      </c>
      <c r="E181">
        <v>1</v>
      </c>
      <c r="F181">
        <v>1</v>
      </c>
      <c r="G181">
        <v>1</v>
      </c>
      <c r="L181" t="s">
        <v>122</v>
      </c>
    </row>
    <row r="182" spans="1:15" x14ac:dyDescent="0.3">
      <c r="A182" t="s">
        <v>605</v>
      </c>
      <c r="B182" t="s">
        <v>33</v>
      </c>
      <c r="C182" t="s">
        <v>52</v>
      </c>
      <c r="D182" t="s">
        <v>606</v>
      </c>
      <c r="G182">
        <v>0</v>
      </c>
      <c r="L182" t="s">
        <v>19</v>
      </c>
    </row>
    <row r="183" spans="1:15" x14ac:dyDescent="0.3">
      <c r="A183" t="s">
        <v>607</v>
      </c>
      <c r="B183" t="s">
        <v>33</v>
      </c>
      <c r="C183" t="s">
        <v>17</v>
      </c>
      <c r="D183" t="s">
        <v>608</v>
      </c>
      <c r="E183">
        <v>0</v>
      </c>
      <c r="H183" t="s">
        <v>30</v>
      </c>
      <c r="L183" t="s">
        <v>338</v>
      </c>
      <c r="M183" t="s">
        <v>609</v>
      </c>
    </row>
    <row r="184" spans="1:15" x14ac:dyDescent="0.3">
      <c r="A184" t="s">
        <v>610</v>
      </c>
      <c r="B184" t="s">
        <v>116</v>
      </c>
      <c r="C184" t="s">
        <v>17</v>
      </c>
      <c r="D184" t="s">
        <v>611</v>
      </c>
      <c r="E184">
        <v>3</v>
      </c>
      <c r="H184" t="s">
        <v>98</v>
      </c>
      <c r="J184" t="b">
        <v>1</v>
      </c>
      <c r="L184" t="s">
        <v>35</v>
      </c>
      <c r="M184" t="s">
        <v>612</v>
      </c>
      <c r="N184" t="s">
        <v>613</v>
      </c>
    </row>
    <row r="185" spans="1:15" x14ac:dyDescent="0.3">
      <c r="A185" t="s">
        <v>614</v>
      </c>
      <c r="B185" t="s">
        <v>33</v>
      </c>
      <c r="C185" t="s">
        <v>27</v>
      </c>
      <c r="D185" t="s">
        <v>615</v>
      </c>
      <c r="E185">
        <v>6</v>
      </c>
      <c r="F185">
        <v>4</v>
      </c>
      <c r="G185">
        <v>8</v>
      </c>
      <c r="L185" t="s">
        <v>29</v>
      </c>
      <c r="M185" t="s">
        <v>616</v>
      </c>
    </row>
    <row r="186" spans="1:15" x14ac:dyDescent="0.3">
      <c r="A186" t="s">
        <v>617</v>
      </c>
      <c r="B186" t="s">
        <v>133</v>
      </c>
      <c r="C186" t="s">
        <v>17</v>
      </c>
      <c r="D186" t="s">
        <v>618</v>
      </c>
      <c r="E186">
        <v>3</v>
      </c>
      <c r="H186" t="s">
        <v>104</v>
      </c>
      <c r="J186" t="b">
        <v>1</v>
      </c>
      <c r="L186" t="s">
        <v>41</v>
      </c>
      <c r="M186" t="s">
        <v>619</v>
      </c>
      <c r="N186" t="s">
        <v>620</v>
      </c>
    </row>
    <row r="187" spans="1:15" x14ac:dyDescent="0.3">
      <c r="A187" t="s">
        <v>621</v>
      </c>
      <c r="B187" t="s">
        <v>254</v>
      </c>
      <c r="C187" t="s">
        <v>48</v>
      </c>
      <c r="D187" t="s">
        <v>622</v>
      </c>
      <c r="L187" t="s">
        <v>35</v>
      </c>
      <c r="M187" t="s">
        <v>623</v>
      </c>
    </row>
    <row r="188" spans="1:15" x14ac:dyDescent="0.3">
      <c r="A188" t="s">
        <v>624</v>
      </c>
      <c r="B188" t="s">
        <v>33</v>
      </c>
      <c r="C188" t="s">
        <v>52</v>
      </c>
      <c r="D188" t="s">
        <v>363</v>
      </c>
      <c r="G188">
        <v>45</v>
      </c>
      <c r="L188" t="s">
        <v>122</v>
      </c>
    </row>
    <row r="189" spans="1:15" x14ac:dyDescent="0.3">
      <c r="A189" t="s">
        <v>625</v>
      </c>
      <c r="B189" t="s">
        <v>22</v>
      </c>
      <c r="C189" t="s">
        <v>17</v>
      </c>
      <c r="D189" t="s">
        <v>626</v>
      </c>
      <c r="E189">
        <v>5</v>
      </c>
      <c r="H189" t="s">
        <v>98</v>
      </c>
      <c r="J189" t="b">
        <v>1</v>
      </c>
      <c r="L189" t="s">
        <v>24</v>
      </c>
      <c r="M189" t="s">
        <v>627</v>
      </c>
      <c r="N189" t="s">
        <v>628</v>
      </c>
    </row>
    <row r="190" spans="1:15" x14ac:dyDescent="0.3">
      <c r="A190" t="s">
        <v>629</v>
      </c>
      <c r="B190" t="s">
        <v>33</v>
      </c>
      <c r="C190" t="s">
        <v>27</v>
      </c>
      <c r="D190" t="s">
        <v>630</v>
      </c>
      <c r="E190">
        <v>9</v>
      </c>
      <c r="F190">
        <v>8</v>
      </c>
      <c r="G190">
        <v>8</v>
      </c>
      <c r="H190" t="s">
        <v>37</v>
      </c>
      <c r="J190" t="b">
        <v>1</v>
      </c>
      <c r="K190" t="s">
        <v>106</v>
      </c>
      <c r="L190" t="s">
        <v>24</v>
      </c>
      <c r="M190" t="s">
        <v>631</v>
      </c>
      <c r="N190" t="s">
        <v>632</v>
      </c>
      <c r="O190" t="s">
        <v>633</v>
      </c>
    </row>
    <row r="191" spans="1:15" x14ac:dyDescent="0.3">
      <c r="A191" t="s">
        <v>634</v>
      </c>
      <c r="B191" t="s">
        <v>133</v>
      </c>
      <c r="C191" t="s">
        <v>27</v>
      </c>
      <c r="D191" t="s">
        <v>635</v>
      </c>
      <c r="E191">
        <v>1</v>
      </c>
      <c r="F191">
        <v>1</v>
      </c>
      <c r="G191">
        <v>1</v>
      </c>
      <c r="K191" t="s">
        <v>31</v>
      </c>
      <c r="L191" t="s">
        <v>82</v>
      </c>
    </row>
    <row r="192" spans="1:15" x14ac:dyDescent="0.3">
      <c r="A192" t="s">
        <v>636</v>
      </c>
      <c r="B192" t="s">
        <v>33</v>
      </c>
      <c r="C192" t="s">
        <v>27</v>
      </c>
      <c r="D192" t="s">
        <v>637</v>
      </c>
      <c r="E192">
        <v>1</v>
      </c>
      <c r="F192">
        <v>0</v>
      </c>
      <c r="G192">
        <v>3</v>
      </c>
      <c r="L192" t="s">
        <v>29</v>
      </c>
      <c r="M192" t="s">
        <v>638</v>
      </c>
    </row>
    <row r="193" spans="1:15" x14ac:dyDescent="0.3">
      <c r="A193" t="s">
        <v>639</v>
      </c>
      <c r="B193" t="s">
        <v>33</v>
      </c>
      <c r="C193" t="s">
        <v>27</v>
      </c>
      <c r="D193" t="s">
        <v>640</v>
      </c>
      <c r="E193">
        <v>10</v>
      </c>
      <c r="F193">
        <v>7</v>
      </c>
      <c r="G193">
        <v>5</v>
      </c>
      <c r="H193" t="s">
        <v>37</v>
      </c>
      <c r="J193" t="b">
        <v>1</v>
      </c>
      <c r="L193" t="s">
        <v>41</v>
      </c>
      <c r="M193" t="s">
        <v>641</v>
      </c>
      <c r="N193" t="s">
        <v>642</v>
      </c>
    </row>
    <row r="194" spans="1:15" x14ac:dyDescent="0.3">
      <c r="A194" t="s">
        <v>643</v>
      </c>
      <c r="B194" t="s">
        <v>33</v>
      </c>
      <c r="C194" t="s">
        <v>17</v>
      </c>
      <c r="D194" t="s">
        <v>644</v>
      </c>
      <c r="E194">
        <v>3</v>
      </c>
      <c r="L194" t="s">
        <v>29</v>
      </c>
      <c r="M194" t="s">
        <v>645</v>
      </c>
    </row>
    <row r="195" spans="1:15" x14ac:dyDescent="0.3">
      <c r="A195" t="s">
        <v>646</v>
      </c>
      <c r="B195" t="s">
        <v>116</v>
      </c>
      <c r="C195" t="s">
        <v>17</v>
      </c>
      <c r="D195" t="s">
        <v>647</v>
      </c>
      <c r="E195">
        <v>2</v>
      </c>
      <c r="H195" t="s">
        <v>30</v>
      </c>
      <c r="J195" t="b">
        <v>1</v>
      </c>
      <c r="L195" t="s">
        <v>41</v>
      </c>
      <c r="M195" t="s">
        <v>648</v>
      </c>
      <c r="N195" t="s">
        <v>649</v>
      </c>
    </row>
    <row r="196" spans="1:15" x14ac:dyDescent="0.3">
      <c r="A196" t="s">
        <v>650</v>
      </c>
      <c r="B196" t="s">
        <v>33</v>
      </c>
      <c r="C196" t="s">
        <v>27</v>
      </c>
      <c r="D196" t="s">
        <v>651</v>
      </c>
      <c r="E196">
        <v>1</v>
      </c>
      <c r="F196">
        <v>1</v>
      </c>
      <c r="G196">
        <v>2</v>
      </c>
      <c r="H196" t="s">
        <v>98</v>
      </c>
      <c r="J196" t="b">
        <v>1</v>
      </c>
      <c r="K196" t="s">
        <v>31</v>
      </c>
      <c r="L196" t="s">
        <v>24</v>
      </c>
      <c r="M196" t="s">
        <v>652</v>
      </c>
      <c r="N196" t="s">
        <v>653</v>
      </c>
    </row>
    <row r="197" spans="1:15" x14ac:dyDescent="0.3">
      <c r="A197" t="s">
        <v>654</v>
      </c>
      <c r="B197" t="s">
        <v>33</v>
      </c>
      <c r="C197" t="s">
        <v>17</v>
      </c>
      <c r="D197" t="s">
        <v>655</v>
      </c>
      <c r="E197">
        <v>0</v>
      </c>
      <c r="L197" t="s">
        <v>73</v>
      </c>
      <c r="M197" t="s">
        <v>656</v>
      </c>
    </row>
    <row r="198" spans="1:15" ht="33" x14ac:dyDescent="0.3">
      <c r="A198" t="s">
        <v>657</v>
      </c>
      <c r="B198" t="s">
        <v>133</v>
      </c>
      <c r="C198" t="s">
        <v>386</v>
      </c>
      <c r="D198" t="s">
        <v>658</v>
      </c>
      <c r="E198">
        <v>5</v>
      </c>
      <c r="F198">
        <v>2</v>
      </c>
      <c r="H198" t="s">
        <v>98</v>
      </c>
      <c r="I198">
        <v>4</v>
      </c>
      <c r="J198" t="b">
        <v>1</v>
      </c>
      <c r="L198" t="s">
        <v>82</v>
      </c>
      <c r="M198" s="1" t="s">
        <v>659</v>
      </c>
      <c r="N198" t="s">
        <v>660</v>
      </c>
    </row>
    <row r="199" spans="1:15" x14ac:dyDescent="0.3">
      <c r="A199" t="s">
        <v>661</v>
      </c>
      <c r="B199" t="s">
        <v>181</v>
      </c>
      <c r="C199" t="s">
        <v>27</v>
      </c>
      <c r="D199" t="s">
        <v>662</v>
      </c>
      <c r="E199">
        <v>3</v>
      </c>
      <c r="F199">
        <v>3</v>
      </c>
      <c r="G199">
        <v>4</v>
      </c>
      <c r="H199" t="s">
        <v>104</v>
      </c>
      <c r="J199" t="b">
        <v>1</v>
      </c>
      <c r="L199" t="s">
        <v>73</v>
      </c>
      <c r="M199" t="s">
        <v>663</v>
      </c>
      <c r="N199" t="s">
        <v>664</v>
      </c>
    </row>
    <row r="200" spans="1:15" x14ac:dyDescent="0.3">
      <c r="A200" t="s">
        <v>665</v>
      </c>
      <c r="B200" t="s">
        <v>101</v>
      </c>
      <c r="C200" t="s">
        <v>27</v>
      </c>
      <c r="D200" t="s">
        <v>666</v>
      </c>
      <c r="E200">
        <v>5</v>
      </c>
      <c r="F200">
        <v>2</v>
      </c>
      <c r="G200">
        <v>5</v>
      </c>
      <c r="H200" t="s">
        <v>98</v>
      </c>
      <c r="J200" t="b">
        <v>1</v>
      </c>
      <c r="L200" t="s">
        <v>56</v>
      </c>
      <c r="M200" t="s">
        <v>667</v>
      </c>
      <c r="N200" t="s">
        <v>668</v>
      </c>
    </row>
    <row r="201" spans="1:15" x14ac:dyDescent="0.3">
      <c r="A201" t="s">
        <v>669</v>
      </c>
      <c r="B201" t="s">
        <v>181</v>
      </c>
      <c r="C201" t="s">
        <v>27</v>
      </c>
      <c r="D201" t="s">
        <v>670</v>
      </c>
      <c r="E201">
        <v>4</v>
      </c>
      <c r="F201">
        <v>4</v>
      </c>
      <c r="G201">
        <v>4</v>
      </c>
      <c r="H201" t="s">
        <v>104</v>
      </c>
      <c r="J201" t="b">
        <v>1</v>
      </c>
      <c r="L201" t="s">
        <v>82</v>
      </c>
      <c r="M201" t="s">
        <v>671</v>
      </c>
      <c r="N201" t="s">
        <v>672</v>
      </c>
    </row>
    <row r="202" spans="1:15" x14ac:dyDescent="0.3">
      <c r="A202" t="s">
        <v>673</v>
      </c>
      <c r="B202" t="s">
        <v>33</v>
      </c>
      <c r="C202" t="s">
        <v>17</v>
      </c>
      <c r="D202" t="s">
        <v>674</v>
      </c>
      <c r="E202">
        <v>1</v>
      </c>
      <c r="H202" t="s">
        <v>30</v>
      </c>
      <c r="L202" t="s">
        <v>220</v>
      </c>
      <c r="M202" t="s">
        <v>675</v>
      </c>
    </row>
    <row r="203" spans="1:15" x14ac:dyDescent="0.3">
      <c r="A203" t="s">
        <v>676</v>
      </c>
      <c r="B203" t="s">
        <v>33</v>
      </c>
      <c r="C203" t="s">
        <v>27</v>
      </c>
      <c r="D203" t="s">
        <v>677</v>
      </c>
      <c r="E203">
        <v>6</v>
      </c>
      <c r="F203">
        <v>5</v>
      </c>
      <c r="G203">
        <v>5</v>
      </c>
      <c r="H203" t="s">
        <v>30</v>
      </c>
      <c r="J203" t="b">
        <v>1</v>
      </c>
      <c r="L203" t="s">
        <v>24</v>
      </c>
      <c r="M203" t="s">
        <v>678</v>
      </c>
      <c r="N203" t="s">
        <v>679</v>
      </c>
      <c r="O203" t="s">
        <v>680</v>
      </c>
    </row>
    <row r="204" spans="1:15" x14ac:dyDescent="0.3">
      <c r="A204" t="s">
        <v>681</v>
      </c>
      <c r="B204" t="s">
        <v>33</v>
      </c>
      <c r="C204" t="s">
        <v>48</v>
      </c>
      <c r="D204" t="s">
        <v>682</v>
      </c>
      <c r="L204" t="s">
        <v>41</v>
      </c>
      <c r="M204" t="s">
        <v>683</v>
      </c>
    </row>
    <row r="205" spans="1:15" x14ac:dyDescent="0.3">
      <c r="A205" t="s">
        <v>684</v>
      </c>
      <c r="B205" t="s">
        <v>33</v>
      </c>
      <c r="C205" t="s">
        <v>48</v>
      </c>
      <c r="D205" t="s">
        <v>685</v>
      </c>
      <c r="L205" t="s">
        <v>338</v>
      </c>
    </row>
    <row r="206" spans="1:15" x14ac:dyDescent="0.3">
      <c r="A206" t="s">
        <v>686</v>
      </c>
      <c r="B206" t="s">
        <v>33</v>
      </c>
      <c r="C206" t="s">
        <v>48</v>
      </c>
      <c r="D206" t="s">
        <v>687</v>
      </c>
      <c r="L206" t="s">
        <v>61</v>
      </c>
      <c r="M206" t="s">
        <v>688</v>
      </c>
    </row>
    <row r="207" spans="1:15" x14ac:dyDescent="0.3">
      <c r="A207" t="s">
        <v>689</v>
      </c>
      <c r="B207" t="s">
        <v>33</v>
      </c>
      <c r="C207" t="s">
        <v>27</v>
      </c>
      <c r="D207" t="s">
        <v>690</v>
      </c>
      <c r="E207">
        <v>12</v>
      </c>
      <c r="F207">
        <v>8</v>
      </c>
      <c r="G207">
        <v>8</v>
      </c>
      <c r="H207" t="s">
        <v>98</v>
      </c>
      <c r="J207" t="b">
        <v>1</v>
      </c>
      <c r="K207" t="s">
        <v>127</v>
      </c>
      <c r="L207" t="s">
        <v>56</v>
      </c>
      <c r="M207" t="s">
        <v>691</v>
      </c>
      <c r="N207" t="s">
        <v>692</v>
      </c>
    </row>
    <row r="208" spans="1:15" x14ac:dyDescent="0.3">
      <c r="A208" t="s">
        <v>693</v>
      </c>
      <c r="B208" t="s">
        <v>181</v>
      </c>
      <c r="C208" t="s">
        <v>27</v>
      </c>
      <c r="D208" t="s">
        <v>694</v>
      </c>
      <c r="E208">
        <v>4</v>
      </c>
      <c r="F208">
        <v>4</v>
      </c>
      <c r="G208">
        <v>4</v>
      </c>
      <c r="H208" t="s">
        <v>104</v>
      </c>
      <c r="J208" t="b">
        <v>1</v>
      </c>
      <c r="L208" t="s">
        <v>24</v>
      </c>
      <c r="M208" t="s">
        <v>695</v>
      </c>
      <c r="N208" t="s">
        <v>696</v>
      </c>
      <c r="O208" t="s">
        <v>697</v>
      </c>
    </row>
    <row r="209" spans="1:14" x14ac:dyDescent="0.3">
      <c r="A209" t="s">
        <v>698</v>
      </c>
      <c r="B209" t="s">
        <v>33</v>
      </c>
      <c r="C209" t="s">
        <v>17</v>
      </c>
      <c r="D209" t="s">
        <v>699</v>
      </c>
      <c r="E209">
        <v>3</v>
      </c>
      <c r="L209" t="s">
        <v>73</v>
      </c>
      <c r="M209" t="s">
        <v>700</v>
      </c>
    </row>
    <row r="210" spans="1:14" x14ac:dyDescent="0.3">
      <c r="A210" t="s">
        <v>701</v>
      </c>
      <c r="B210" t="s">
        <v>76</v>
      </c>
      <c r="C210" t="s">
        <v>17</v>
      </c>
      <c r="D210" t="s">
        <v>702</v>
      </c>
      <c r="E210">
        <v>2</v>
      </c>
      <c r="L210" t="s">
        <v>61</v>
      </c>
      <c r="M210" t="s">
        <v>703</v>
      </c>
    </row>
    <row r="211" spans="1:14" x14ac:dyDescent="0.3">
      <c r="A211" t="s">
        <v>704</v>
      </c>
      <c r="B211" t="s">
        <v>33</v>
      </c>
      <c r="C211" t="s">
        <v>27</v>
      </c>
      <c r="D211" t="s">
        <v>705</v>
      </c>
      <c r="E211">
        <v>3</v>
      </c>
      <c r="F211">
        <v>0</v>
      </c>
      <c r="G211">
        <v>4</v>
      </c>
      <c r="L211" t="s">
        <v>122</v>
      </c>
      <c r="M211" t="s">
        <v>706</v>
      </c>
    </row>
    <row r="212" spans="1:14" x14ac:dyDescent="0.3">
      <c r="A212" t="s">
        <v>707</v>
      </c>
      <c r="B212" t="s">
        <v>33</v>
      </c>
      <c r="C212" t="s">
        <v>17</v>
      </c>
      <c r="D212" t="s">
        <v>708</v>
      </c>
      <c r="E212">
        <v>0</v>
      </c>
      <c r="L212" t="s">
        <v>61</v>
      </c>
      <c r="M212" t="s">
        <v>709</v>
      </c>
    </row>
    <row r="213" spans="1:14" x14ac:dyDescent="0.3">
      <c r="A213" t="s">
        <v>710</v>
      </c>
      <c r="B213" t="s">
        <v>101</v>
      </c>
      <c r="C213" t="s">
        <v>17</v>
      </c>
      <c r="D213" t="s">
        <v>711</v>
      </c>
      <c r="E213">
        <v>1</v>
      </c>
      <c r="H213" t="s">
        <v>30</v>
      </c>
      <c r="J213" t="b">
        <v>1</v>
      </c>
      <c r="L213" t="s">
        <v>73</v>
      </c>
      <c r="M213" t="s">
        <v>712</v>
      </c>
      <c r="N213" t="s">
        <v>713</v>
      </c>
    </row>
    <row r="214" spans="1:14" x14ac:dyDescent="0.3">
      <c r="A214" t="s">
        <v>714</v>
      </c>
      <c r="B214" t="s">
        <v>33</v>
      </c>
      <c r="C214" t="s">
        <v>27</v>
      </c>
      <c r="D214" t="s">
        <v>715</v>
      </c>
      <c r="E214">
        <v>5</v>
      </c>
      <c r="F214">
        <v>0</v>
      </c>
      <c r="G214">
        <v>6</v>
      </c>
      <c r="H214" t="s">
        <v>104</v>
      </c>
      <c r="J214" t="b">
        <v>1</v>
      </c>
      <c r="L214" t="s">
        <v>73</v>
      </c>
      <c r="M214" t="s">
        <v>716</v>
      </c>
      <c r="N214" t="s">
        <v>717</v>
      </c>
    </row>
    <row r="215" spans="1:14" x14ac:dyDescent="0.3">
      <c r="A215" t="s">
        <v>718</v>
      </c>
      <c r="B215" t="s">
        <v>92</v>
      </c>
      <c r="C215" t="s">
        <v>27</v>
      </c>
      <c r="D215" t="s">
        <v>719</v>
      </c>
      <c r="E215">
        <v>4</v>
      </c>
      <c r="F215">
        <v>3</v>
      </c>
      <c r="G215">
        <v>4</v>
      </c>
      <c r="H215" t="s">
        <v>30</v>
      </c>
      <c r="J215" t="b">
        <v>1</v>
      </c>
      <c r="K215" t="s">
        <v>234</v>
      </c>
      <c r="L215" t="s">
        <v>122</v>
      </c>
      <c r="M215" t="s">
        <v>720</v>
      </c>
      <c r="N215" t="s">
        <v>721</v>
      </c>
    </row>
    <row r="216" spans="1:14" x14ac:dyDescent="0.3">
      <c r="A216" t="s">
        <v>722</v>
      </c>
      <c r="B216" t="s">
        <v>33</v>
      </c>
      <c r="C216" t="s">
        <v>27</v>
      </c>
      <c r="D216" t="s">
        <v>723</v>
      </c>
      <c r="E216">
        <v>2</v>
      </c>
      <c r="F216">
        <v>3</v>
      </c>
      <c r="G216">
        <v>1</v>
      </c>
      <c r="L216" t="s">
        <v>122</v>
      </c>
    </row>
    <row r="217" spans="1:14" x14ac:dyDescent="0.3">
      <c r="A217" t="s">
        <v>724</v>
      </c>
      <c r="B217" t="s">
        <v>33</v>
      </c>
      <c r="C217" t="s">
        <v>27</v>
      </c>
      <c r="D217" t="s">
        <v>725</v>
      </c>
      <c r="E217">
        <v>1</v>
      </c>
      <c r="F217">
        <v>1</v>
      </c>
      <c r="G217">
        <v>1</v>
      </c>
      <c r="K217" t="s">
        <v>127</v>
      </c>
      <c r="L217" t="s">
        <v>56</v>
      </c>
      <c r="M217" t="s">
        <v>726</v>
      </c>
    </row>
    <row r="218" spans="1:14" x14ac:dyDescent="0.3">
      <c r="A218" t="s">
        <v>727</v>
      </c>
      <c r="B218" t="s">
        <v>33</v>
      </c>
      <c r="C218" t="s">
        <v>59</v>
      </c>
      <c r="D218" t="s">
        <v>728</v>
      </c>
      <c r="E218">
        <v>2</v>
      </c>
      <c r="L218" t="s">
        <v>61</v>
      </c>
      <c r="M218" t="s">
        <v>729</v>
      </c>
    </row>
    <row r="219" spans="1:14" x14ac:dyDescent="0.3">
      <c r="A219" t="s">
        <v>730</v>
      </c>
      <c r="B219" t="s">
        <v>33</v>
      </c>
      <c r="C219" t="s">
        <v>27</v>
      </c>
      <c r="D219" t="s">
        <v>731</v>
      </c>
      <c r="E219">
        <v>3</v>
      </c>
      <c r="F219">
        <v>3</v>
      </c>
      <c r="G219">
        <v>4</v>
      </c>
      <c r="H219" t="s">
        <v>37</v>
      </c>
      <c r="J219" t="b">
        <v>1</v>
      </c>
      <c r="L219" t="s">
        <v>35</v>
      </c>
      <c r="M219" t="s">
        <v>732</v>
      </c>
      <c r="N219" t="s">
        <v>733</v>
      </c>
    </row>
    <row r="220" spans="1:14" x14ac:dyDescent="0.3">
      <c r="A220" t="s">
        <v>734</v>
      </c>
      <c r="B220" t="s">
        <v>254</v>
      </c>
      <c r="C220" t="s">
        <v>48</v>
      </c>
      <c r="D220" t="s">
        <v>735</v>
      </c>
      <c r="L220" t="s">
        <v>69</v>
      </c>
      <c r="M220" t="s">
        <v>736</v>
      </c>
    </row>
    <row r="221" spans="1:14" ht="33" x14ac:dyDescent="0.3">
      <c r="A221" t="s">
        <v>737</v>
      </c>
      <c r="B221" t="s">
        <v>133</v>
      </c>
      <c r="C221" t="s">
        <v>27</v>
      </c>
      <c r="D221" t="s">
        <v>738</v>
      </c>
      <c r="E221">
        <v>3</v>
      </c>
      <c r="F221">
        <v>3</v>
      </c>
      <c r="G221">
        <v>3</v>
      </c>
      <c r="H221" t="s">
        <v>30</v>
      </c>
      <c r="J221" t="b">
        <v>1</v>
      </c>
      <c r="L221" t="s">
        <v>82</v>
      </c>
      <c r="M221" s="1" t="s">
        <v>739</v>
      </c>
      <c r="N221" t="s">
        <v>740</v>
      </c>
    </row>
    <row r="222" spans="1:14" x14ac:dyDescent="0.3">
      <c r="A222" t="s">
        <v>741</v>
      </c>
      <c r="B222" t="s">
        <v>181</v>
      </c>
      <c r="C222" t="s">
        <v>27</v>
      </c>
      <c r="D222" t="s">
        <v>742</v>
      </c>
      <c r="E222">
        <v>5</v>
      </c>
      <c r="F222">
        <v>3</v>
      </c>
      <c r="G222">
        <v>7</v>
      </c>
      <c r="H222" t="s">
        <v>30</v>
      </c>
      <c r="J222" t="b">
        <v>1</v>
      </c>
      <c r="L222" t="s">
        <v>35</v>
      </c>
      <c r="M222" t="s">
        <v>743</v>
      </c>
      <c r="N222" t="s">
        <v>744</v>
      </c>
    </row>
    <row r="223" spans="1:14" ht="33" x14ac:dyDescent="0.3">
      <c r="A223" t="s">
        <v>745</v>
      </c>
      <c r="B223" t="s">
        <v>22</v>
      </c>
      <c r="C223" t="s">
        <v>59</v>
      </c>
      <c r="D223" t="s">
        <v>746</v>
      </c>
      <c r="E223">
        <v>0</v>
      </c>
      <c r="L223" t="s">
        <v>61</v>
      </c>
      <c r="M223" s="1" t="s">
        <v>747</v>
      </c>
    </row>
    <row r="224" spans="1:14" x14ac:dyDescent="0.3">
      <c r="A224" t="s">
        <v>748</v>
      </c>
      <c r="B224" t="s">
        <v>33</v>
      </c>
      <c r="C224" t="s">
        <v>48</v>
      </c>
      <c r="D224" t="s">
        <v>749</v>
      </c>
      <c r="L224" t="s">
        <v>56</v>
      </c>
      <c r="M224">
        <f>2/2</f>
        <v>1</v>
      </c>
    </row>
    <row r="225" spans="1:15" x14ac:dyDescent="0.3">
      <c r="A225" t="s">
        <v>750</v>
      </c>
      <c r="B225" t="s">
        <v>101</v>
      </c>
      <c r="C225" t="s">
        <v>48</v>
      </c>
      <c r="D225" t="s">
        <v>751</v>
      </c>
      <c r="L225" t="s">
        <v>29</v>
      </c>
      <c r="M225" t="s">
        <v>752</v>
      </c>
    </row>
    <row r="226" spans="1:15" ht="33" x14ac:dyDescent="0.3">
      <c r="A226" t="s">
        <v>753</v>
      </c>
      <c r="B226" t="s">
        <v>33</v>
      </c>
      <c r="C226" t="s">
        <v>59</v>
      </c>
      <c r="D226" t="s">
        <v>754</v>
      </c>
      <c r="E226">
        <v>0</v>
      </c>
      <c r="L226" t="s">
        <v>73</v>
      </c>
      <c r="M226" s="1" t="s">
        <v>755</v>
      </c>
    </row>
    <row r="227" spans="1:15" x14ac:dyDescent="0.3">
      <c r="A227" t="s">
        <v>756</v>
      </c>
      <c r="B227" t="s">
        <v>101</v>
      </c>
      <c r="C227" t="s">
        <v>27</v>
      </c>
      <c r="D227" t="s">
        <v>757</v>
      </c>
      <c r="E227">
        <v>1</v>
      </c>
      <c r="F227">
        <v>2</v>
      </c>
      <c r="G227">
        <v>1</v>
      </c>
      <c r="H227" t="s">
        <v>104</v>
      </c>
      <c r="J227" t="b">
        <v>1</v>
      </c>
      <c r="L227" t="s">
        <v>41</v>
      </c>
      <c r="M227" t="s">
        <v>758</v>
      </c>
      <c r="N227" t="s">
        <v>759</v>
      </c>
    </row>
    <row r="228" spans="1:15" x14ac:dyDescent="0.3">
      <c r="A228" t="s">
        <v>760</v>
      </c>
      <c r="B228" t="s">
        <v>33</v>
      </c>
      <c r="C228" t="s">
        <v>27</v>
      </c>
      <c r="D228" t="s">
        <v>761</v>
      </c>
      <c r="E228">
        <v>5</v>
      </c>
      <c r="F228">
        <v>5</v>
      </c>
      <c r="G228">
        <v>5</v>
      </c>
      <c r="H228" t="s">
        <v>37</v>
      </c>
      <c r="J228" t="b">
        <v>1</v>
      </c>
      <c r="L228" t="s">
        <v>122</v>
      </c>
      <c r="M228" t="s">
        <v>762</v>
      </c>
      <c r="N228" t="s">
        <v>763</v>
      </c>
    </row>
    <row r="229" spans="1:15" x14ac:dyDescent="0.3">
      <c r="A229" t="s">
        <v>764</v>
      </c>
      <c r="B229" t="s">
        <v>33</v>
      </c>
      <c r="C229" t="s">
        <v>27</v>
      </c>
      <c r="D229" t="s">
        <v>765</v>
      </c>
      <c r="E229">
        <v>3</v>
      </c>
      <c r="F229">
        <v>1</v>
      </c>
      <c r="G229">
        <v>4</v>
      </c>
      <c r="H229" t="s">
        <v>30</v>
      </c>
      <c r="J229" t="b">
        <v>1</v>
      </c>
      <c r="K229" t="s">
        <v>31</v>
      </c>
      <c r="L229" t="s">
        <v>69</v>
      </c>
      <c r="M229" t="s">
        <v>176</v>
      </c>
      <c r="N229" t="s">
        <v>766</v>
      </c>
    </row>
    <row r="230" spans="1:15" x14ac:dyDescent="0.3">
      <c r="A230" t="s">
        <v>767</v>
      </c>
      <c r="B230" t="s">
        <v>33</v>
      </c>
      <c r="C230" t="s">
        <v>27</v>
      </c>
      <c r="D230" t="s">
        <v>768</v>
      </c>
      <c r="E230">
        <v>2</v>
      </c>
      <c r="F230">
        <v>1</v>
      </c>
      <c r="G230">
        <v>2</v>
      </c>
      <c r="H230" t="s">
        <v>30</v>
      </c>
      <c r="J230" t="b">
        <v>1</v>
      </c>
      <c r="K230" t="s">
        <v>127</v>
      </c>
      <c r="L230" t="s">
        <v>56</v>
      </c>
      <c r="M230" t="s">
        <v>769</v>
      </c>
      <c r="N230" t="s">
        <v>770</v>
      </c>
    </row>
    <row r="231" spans="1:15" x14ac:dyDescent="0.3">
      <c r="A231" t="s">
        <v>771</v>
      </c>
      <c r="B231" t="s">
        <v>22</v>
      </c>
      <c r="C231" t="s">
        <v>17</v>
      </c>
      <c r="D231" t="s">
        <v>772</v>
      </c>
      <c r="E231">
        <v>0</v>
      </c>
      <c r="L231" t="s">
        <v>56</v>
      </c>
      <c r="M231" t="s">
        <v>773</v>
      </c>
    </row>
    <row r="232" spans="1:15" x14ac:dyDescent="0.3">
      <c r="A232" t="s">
        <v>774</v>
      </c>
      <c r="B232" t="s">
        <v>33</v>
      </c>
      <c r="C232" t="s">
        <v>27</v>
      </c>
      <c r="D232" t="s">
        <v>775</v>
      </c>
      <c r="E232">
        <v>1</v>
      </c>
      <c r="F232">
        <v>0</v>
      </c>
      <c r="G232">
        <v>4</v>
      </c>
      <c r="L232" t="s">
        <v>61</v>
      </c>
      <c r="M232" t="s">
        <v>776</v>
      </c>
    </row>
    <row r="233" spans="1:15" x14ac:dyDescent="0.3">
      <c r="A233" t="s">
        <v>777</v>
      </c>
      <c r="B233" t="s">
        <v>33</v>
      </c>
      <c r="C233" t="s">
        <v>27</v>
      </c>
      <c r="D233" t="s">
        <v>778</v>
      </c>
      <c r="E233">
        <v>9</v>
      </c>
      <c r="F233">
        <v>7</v>
      </c>
      <c r="G233">
        <v>8</v>
      </c>
      <c r="H233" t="s">
        <v>37</v>
      </c>
      <c r="J233" t="b">
        <v>1</v>
      </c>
      <c r="L233" t="s">
        <v>73</v>
      </c>
      <c r="M233" t="s">
        <v>779</v>
      </c>
      <c r="N233" t="s">
        <v>780</v>
      </c>
    </row>
    <row r="234" spans="1:15" x14ac:dyDescent="0.3">
      <c r="A234" t="s">
        <v>781</v>
      </c>
      <c r="B234" t="s">
        <v>92</v>
      </c>
      <c r="C234" t="s">
        <v>48</v>
      </c>
      <c r="D234" t="s">
        <v>782</v>
      </c>
      <c r="L234" t="s">
        <v>24</v>
      </c>
      <c r="M234" t="s">
        <v>431</v>
      </c>
    </row>
    <row r="235" spans="1:15" x14ac:dyDescent="0.3">
      <c r="A235" t="s">
        <v>783</v>
      </c>
      <c r="B235" t="s">
        <v>181</v>
      </c>
      <c r="C235" t="s">
        <v>27</v>
      </c>
      <c r="D235" t="s">
        <v>784</v>
      </c>
      <c r="E235">
        <v>2</v>
      </c>
      <c r="F235">
        <v>3</v>
      </c>
      <c r="G235">
        <v>2</v>
      </c>
      <c r="H235" t="s">
        <v>30</v>
      </c>
      <c r="J235" t="b">
        <v>1</v>
      </c>
      <c r="L235" t="s">
        <v>35</v>
      </c>
      <c r="M235" t="s">
        <v>785</v>
      </c>
      <c r="N235" t="s">
        <v>786</v>
      </c>
      <c r="O235" t="s">
        <v>354</v>
      </c>
    </row>
    <row r="236" spans="1:15" x14ac:dyDescent="0.3">
      <c r="A236" t="s">
        <v>787</v>
      </c>
      <c r="B236" t="s">
        <v>101</v>
      </c>
      <c r="C236" t="s">
        <v>17</v>
      </c>
      <c r="D236" t="s">
        <v>788</v>
      </c>
      <c r="E236">
        <v>3</v>
      </c>
      <c r="H236" t="s">
        <v>104</v>
      </c>
      <c r="J236" t="b">
        <v>1</v>
      </c>
      <c r="L236" t="s">
        <v>56</v>
      </c>
      <c r="M236" t="s">
        <v>789</v>
      </c>
      <c r="N236" t="s">
        <v>790</v>
      </c>
    </row>
    <row r="237" spans="1:15" x14ac:dyDescent="0.3">
      <c r="A237" t="s">
        <v>791</v>
      </c>
      <c r="B237" t="s">
        <v>33</v>
      </c>
      <c r="C237" t="s">
        <v>27</v>
      </c>
      <c r="D237" t="s">
        <v>792</v>
      </c>
      <c r="E237">
        <v>5</v>
      </c>
      <c r="F237">
        <v>4</v>
      </c>
      <c r="G237">
        <v>2</v>
      </c>
      <c r="H237" t="s">
        <v>98</v>
      </c>
      <c r="J237" t="b">
        <v>1</v>
      </c>
      <c r="L237" t="s">
        <v>24</v>
      </c>
      <c r="M237" t="s">
        <v>793</v>
      </c>
      <c r="N237" t="s">
        <v>794</v>
      </c>
      <c r="O237" t="s">
        <v>795</v>
      </c>
    </row>
    <row r="238" spans="1:15" x14ac:dyDescent="0.3">
      <c r="A238" t="s">
        <v>796</v>
      </c>
      <c r="B238" t="s">
        <v>181</v>
      </c>
      <c r="C238" t="s">
        <v>48</v>
      </c>
      <c r="D238" t="s">
        <v>797</v>
      </c>
      <c r="H238" t="s">
        <v>30</v>
      </c>
      <c r="L238" t="s">
        <v>41</v>
      </c>
      <c r="M238">
        <f>1/1</f>
        <v>1</v>
      </c>
    </row>
    <row r="239" spans="1:15" x14ac:dyDescent="0.3">
      <c r="A239" t="s">
        <v>798</v>
      </c>
      <c r="B239" t="s">
        <v>33</v>
      </c>
      <c r="C239" t="s">
        <v>48</v>
      </c>
      <c r="D239" t="s">
        <v>799</v>
      </c>
      <c r="L239" t="s">
        <v>35</v>
      </c>
      <c r="M239">
        <f>1/1</f>
        <v>1</v>
      </c>
    </row>
    <row r="240" spans="1:15" x14ac:dyDescent="0.3">
      <c r="A240" t="s">
        <v>800</v>
      </c>
      <c r="B240" t="s">
        <v>33</v>
      </c>
      <c r="C240" t="s">
        <v>48</v>
      </c>
      <c r="D240" t="s">
        <v>801</v>
      </c>
      <c r="L240" t="s">
        <v>24</v>
      </c>
      <c r="M240" t="s">
        <v>802</v>
      </c>
    </row>
    <row r="241" spans="1:14" x14ac:dyDescent="0.3">
      <c r="A241" t="s">
        <v>803</v>
      </c>
      <c r="B241" t="s">
        <v>33</v>
      </c>
      <c r="C241" t="s">
        <v>52</v>
      </c>
      <c r="D241" t="s">
        <v>804</v>
      </c>
      <c r="G241">
        <v>14</v>
      </c>
      <c r="L241" t="s">
        <v>122</v>
      </c>
    </row>
    <row r="242" spans="1:14" ht="33" x14ac:dyDescent="0.3">
      <c r="A242" t="s">
        <v>805</v>
      </c>
      <c r="B242" t="s">
        <v>33</v>
      </c>
      <c r="C242" t="s">
        <v>59</v>
      </c>
      <c r="D242" t="s">
        <v>166</v>
      </c>
      <c r="E242">
        <v>0</v>
      </c>
      <c r="L242" t="s">
        <v>122</v>
      </c>
      <c r="M242" s="1" t="s">
        <v>806</v>
      </c>
    </row>
    <row r="243" spans="1:14" x14ac:dyDescent="0.3">
      <c r="A243" t="s">
        <v>807</v>
      </c>
      <c r="B243" t="s">
        <v>33</v>
      </c>
      <c r="C243" t="s">
        <v>52</v>
      </c>
      <c r="D243" t="s">
        <v>808</v>
      </c>
      <c r="G243">
        <v>30</v>
      </c>
      <c r="L243" t="s">
        <v>29</v>
      </c>
    </row>
    <row r="244" spans="1:14" x14ac:dyDescent="0.3">
      <c r="A244" t="s">
        <v>809</v>
      </c>
      <c r="B244" t="s">
        <v>33</v>
      </c>
      <c r="C244" t="s">
        <v>17</v>
      </c>
      <c r="D244" t="s">
        <v>810</v>
      </c>
      <c r="E244">
        <v>10</v>
      </c>
      <c r="L244" t="s">
        <v>82</v>
      </c>
      <c r="M244" t="s">
        <v>811</v>
      </c>
    </row>
    <row r="245" spans="1:14" x14ac:dyDescent="0.3">
      <c r="A245" t="s">
        <v>812</v>
      </c>
      <c r="B245" t="s">
        <v>33</v>
      </c>
      <c r="C245" t="s">
        <v>27</v>
      </c>
      <c r="D245" t="s">
        <v>813</v>
      </c>
      <c r="E245">
        <v>6</v>
      </c>
      <c r="F245">
        <v>5</v>
      </c>
      <c r="G245">
        <v>5</v>
      </c>
      <c r="H245" t="s">
        <v>98</v>
      </c>
      <c r="J245" t="b">
        <v>1</v>
      </c>
      <c r="L245" t="s">
        <v>35</v>
      </c>
      <c r="M245" t="s">
        <v>814</v>
      </c>
      <c r="N245" t="s">
        <v>815</v>
      </c>
    </row>
    <row r="246" spans="1:14" x14ac:dyDescent="0.3">
      <c r="A246" t="s">
        <v>816</v>
      </c>
      <c r="B246" t="s">
        <v>33</v>
      </c>
      <c r="C246" t="s">
        <v>27</v>
      </c>
      <c r="D246" t="s">
        <v>817</v>
      </c>
      <c r="E246">
        <v>4</v>
      </c>
      <c r="F246">
        <v>3</v>
      </c>
      <c r="G246">
        <v>5</v>
      </c>
      <c r="H246" t="s">
        <v>30</v>
      </c>
      <c r="J246" t="b">
        <v>1</v>
      </c>
      <c r="L246" t="s">
        <v>35</v>
      </c>
      <c r="M246" t="s">
        <v>818</v>
      </c>
      <c r="N246" t="s">
        <v>819</v>
      </c>
    </row>
    <row r="247" spans="1:14" ht="33" x14ac:dyDescent="0.3">
      <c r="A247" t="s">
        <v>820</v>
      </c>
      <c r="B247" t="s">
        <v>33</v>
      </c>
      <c r="C247" t="s">
        <v>27</v>
      </c>
      <c r="D247" t="s">
        <v>821</v>
      </c>
      <c r="E247">
        <v>4</v>
      </c>
      <c r="F247">
        <v>4</v>
      </c>
      <c r="G247">
        <v>3</v>
      </c>
      <c r="L247" t="s">
        <v>19</v>
      </c>
      <c r="M247" s="1" t="s">
        <v>822</v>
      </c>
    </row>
    <row r="248" spans="1:14" ht="33" x14ac:dyDescent="0.3">
      <c r="A248" t="s">
        <v>823</v>
      </c>
      <c r="B248" t="s">
        <v>92</v>
      </c>
      <c r="C248" t="s">
        <v>17</v>
      </c>
      <c r="D248" t="s">
        <v>824</v>
      </c>
      <c r="E248">
        <v>3</v>
      </c>
      <c r="H248" t="s">
        <v>30</v>
      </c>
      <c r="J248" t="b">
        <v>1</v>
      </c>
      <c r="L248" t="s">
        <v>24</v>
      </c>
      <c r="M248" s="1" t="s">
        <v>825</v>
      </c>
      <c r="N248" t="s">
        <v>826</v>
      </c>
    </row>
    <row r="249" spans="1:14" x14ac:dyDescent="0.3">
      <c r="A249" t="s">
        <v>827</v>
      </c>
      <c r="B249" t="s">
        <v>33</v>
      </c>
      <c r="C249" t="s">
        <v>27</v>
      </c>
      <c r="D249" t="s">
        <v>828</v>
      </c>
      <c r="E249">
        <v>10</v>
      </c>
      <c r="F249">
        <v>10</v>
      </c>
      <c r="G249">
        <v>10</v>
      </c>
      <c r="H249" t="s">
        <v>37</v>
      </c>
      <c r="L249" t="s">
        <v>73</v>
      </c>
      <c r="M249" t="s">
        <v>829</v>
      </c>
    </row>
    <row r="250" spans="1:14" x14ac:dyDescent="0.3">
      <c r="A250" t="s">
        <v>830</v>
      </c>
      <c r="B250" t="s">
        <v>16</v>
      </c>
      <c r="C250" t="s">
        <v>17</v>
      </c>
      <c r="D250" t="s">
        <v>831</v>
      </c>
      <c r="E250">
        <v>3</v>
      </c>
      <c r="L250" t="s">
        <v>19</v>
      </c>
      <c r="M250" t="s">
        <v>832</v>
      </c>
    </row>
    <row r="251" spans="1:14" x14ac:dyDescent="0.3">
      <c r="A251" t="s">
        <v>833</v>
      </c>
      <c r="B251" t="s">
        <v>33</v>
      </c>
      <c r="C251" t="s">
        <v>17</v>
      </c>
      <c r="D251" t="s">
        <v>834</v>
      </c>
      <c r="E251">
        <v>0</v>
      </c>
      <c r="L251" t="s">
        <v>61</v>
      </c>
      <c r="M251" t="s">
        <v>835</v>
      </c>
    </row>
    <row r="252" spans="1:14" x14ac:dyDescent="0.3">
      <c r="A252" t="s">
        <v>836</v>
      </c>
      <c r="B252" t="s">
        <v>33</v>
      </c>
      <c r="C252" t="s">
        <v>27</v>
      </c>
      <c r="D252" t="s">
        <v>837</v>
      </c>
      <c r="E252">
        <v>2</v>
      </c>
      <c r="F252">
        <v>2</v>
      </c>
      <c r="G252">
        <v>2</v>
      </c>
      <c r="H252" t="s">
        <v>37</v>
      </c>
      <c r="L252" t="s">
        <v>45</v>
      </c>
      <c r="M252" t="s">
        <v>838</v>
      </c>
    </row>
    <row r="253" spans="1:14" ht="33" x14ac:dyDescent="0.3">
      <c r="A253" t="s">
        <v>839</v>
      </c>
      <c r="B253" t="s">
        <v>33</v>
      </c>
      <c r="C253" t="s">
        <v>59</v>
      </c>
      <c r="D253" t="s">
        <v>840</v>
      </c>
      <c r="E253">
        <v>2</v>
      </c>
      <c r="L253" t="s">
        <v>29</v>
      </c>
      <c r="M253" s="1" t="s">
        <v>841</v>
      </c>
    </row>
    <row r="254" spans="1:14" x14ac:dyDescent="0.3">
      <c r="A254" t="s">
        <v>842</v>
      </c>
      <c r="B254" t="s">
        <v>92</v>
      </c>
      <c r="C254" t="s">
        <v>27</v>
      </c>
      <c r="D254" t="s">
        <v>843</v>
      </c>
      <c r="E254">
        <v>2</v>
      </c>
      <c r="F254">
        <v>4</v>
      </c>
      <c r="G254">
        <v>3</v>
      </c>
      <c r="H254" t="s">
        <v>30</v>
      </c>
      <c r="J254" t="b">
        <v>1</v>
      </c>
      <c r="K254" t="s">
        <v>234</v>
      </c>
      <c r="L254" t="s">
        <v>35</v>
      </c>
      <c r="M254" t="s">
        <v>844</v>
      </c>
      <c r="N254" t="s">
        <v>845</v>
      </c>
    </row>
    <row r="255" spans="1:14" x14ac:dyDescent="0.3">
      <c r="A255" t="s">
        <v>846</v>
      </c>
      <c r="B255" t="s">
        <v>116</v>
      </c>
      <c r="C255" t="s">
        <v>48</v>
      </c>
      <c r="D255" t="s">
        <v>847</v>
      </c>
      <c r="L255" t="s">
        <v>24</v>
      </c>
      <c r="M255" t="s">
        <v>431</v>
      </c>
    </row>
    <row r="256" spans="1:14" x14ac:dyDescent="0.3">
      <c r="A256" t="s">
        <v>848</v>
      </c>
      <c r="B256" t="s">
        <v>33</v>
      </c>
      <c r="C256" t="s">
        <v>27</v>
      </c>
      <c r="D256" t="s">
        <v>849</v>
      </c>
      <c r="E256">
        <v>3</v>
      </c>
      <c r="F256">
        <v>3</v>
      </c>
      <c r="G256">
        <v>4</v>
      </c>
      <c r="H256" t="s">
        <v>30</v>
      </c>
      <c r="J256" t="b">
        <v>1</v>
      </c>
      <c r="K256" t="s">
        <v>127</v>
      </c>
      <c r="L256" t="s">
        <v>56</v>
      </c>
      <c r="N256" t="s">
        <v>850</v>
      </c>
    </row>
    <row r="257" spans="1:14" ht="33" x14ac:dyDescent="0.3">
      <c r="A257" t="s">
        <v>851</v>
      </c>
      <c r="B257" t="s">
        <v>33</v>
      </c>
      <c r="C257" t="s">
        <v>59</v>
      </c>
      <c r="D257" t="s">
        <v>852</v>
      </c>
      <c r="E257">
        <v>0</v>
      </c>
      <c r="L257" t="s">
        <v>29</v>
      </c>
      <c r="M257" s="1" t="s">
        <v>853</v>
      </c>
    </row>
    <row r="258" spans="1:14" x14ac:dyDescent="0.3">
      <c r="A258" t="s">
        <v>854</v>
      </c>
      <c r="B258" t="s">
        <v>133</v>
      </c>
      <c r="C258" t="s">
        <v>48</v>
      </c>
      <c r="D258" t="s">
        <v>855</v>
      </c>
      <c r="L258" t="s">
        <v>56</v>
      </c>
      <c r="M258" t="s">
        <v>856</v>
      </c>
    </row>
    <row r="259" spans="1:14" x14ac:dyDescent="0.3">
      <c r="A259" t="s">
        <v>857</v>
      </c>
      <c r="B259" t="s">
        <v>33</v>
      </c>
      <c r="C259" t="s">
        <v>48</v>
      </c>
      <c r="D259" t="s">
        <v>674</v>
      </c>
      <c r="L259" t="s">
        <v>24</v>
      </c>
      <c r="M259" t="s">
        <v>858</v>
      </c>
    </row>
    <row r="260" spans="1:14" x14ac:dyDescent="0.3">
      <c r="A260" t="s">
        <v>859</v>
      </c>
      <c r="B260" t="s">
        <v>33</v>
      </c>
      <c r="C260" t="s">
        <v>52</v>
      </c>
      <c r="D260" t="s">
        <v>860</v>
      </c>
      <c r="G260">
        <v>20</v>
      </c>
      <c r="L260" t="s">
        <v>19</v>
      </c>
    </row>
    <row r="261" spans="1:14" x14ac:dyDescent="0.3">
      <c r="A261" t="s">
        <v>861</v>
      </c>
      <c r="B261" t="s">
        <v>33</v>
      </c>
      <c r="C261" t="s">
        <v>27</v>
      </c>
      <c r="D261" t="s">
        <v>862</v>
      </c>
      <c r="E261">
        <v>9</v>
      </c>
      <c r="F261">
        <v>5</v>
      </c>
      <c r="G261">
        <v>4</v>
      </c>
      <c r="H261" t="s">
        <v>37</v>
      </c>
      <c r="J261" t="b">
        <v>1</v>
      </c>
      <c r="L261" t="s">
        <v>82</v>
      </c>
      <c r="M261" t="s">
        <v>863</v>
      </c>
      <c r="N261" t="s">
        <v>864</v>
      </c>
    </row>
    <row r="262" spans="1:14" x14ac:dyDescent="0.3">
      <c r="A262" t="s">
        <v>865</v>
      </c>
      <c r="B262" t="s">
        <v>116</v>
      </c>
      <c r="C262" t="s">
        <v>27</v>
      </c>
      <c r="D262" t="s">
        <v>866</v>
      </c>
      <c r="E262">
        <v>5</v>
      </c>
      <c r="F262">
        <v>7</v>
      </c>
      <c r="G262">
        <v>8</v>
      </c>
      <c r="H262" t="s">
        <v>98</v>
      </c>
      <c r="J262" t="b">
        <v>1</v>
      </c>
      <c r="L262" t="s">
        <v>24</v>
      </c>
      <c r="M262" t="s">
        <v>867</v>
      </c>
      <c r="N262" t="s">
        <v>868</v>
      </c>
    </row>
    <row r="263" spans="1:14" x14ac:dyDescent="0.3">
      <c r="A263" t="s">
        <v>869</v>
      </c>
      <c r="B263" t="s">
        <v>22</v>
      </c>
      <c r="C263" t="s">
        <v>27</v>
      </c>
      <c r="D263" t="s">
        <v>870</v>
      </c>
      <c r="E263">
        <v>1</v>
      </c>
      <c r="F263">
        <v>2</v>
      </c>
      <c r="G263">
        <v>2</v>
      </c>
      <c r="L263" t="s">
        <v>122</v>
      </c>
    </row>
    <row r="264" spans="1:14" x14ac:dyDescent="0.3">
      <c r="A264" t="s">
        <v>871</v>
      </c>
      <c r="B264" t="s">
        <v>33</v>
      </c>
      <c r="C264" t="s">
        <v>17</v>
      </c>
      <c r="D264" t="s">
        <v>872</v>
      </c>
      <c r="E264">
        <v>0</v>
      </c>
      <c r="H264" t="s">
        <v>30</v>
      </c>
      <c r="L264" t="s">
        <v>338</v>
      </c>
      <c r="M264" t="s">
        <v>873</v>
      </c>
    </row>
    <row r="265" spans="1:14" x14ac:dyDescent="0.3">
      <c r="A265" t="s">
        <v>874</v>
      </c>
      <c r="B265" t="s">
        <v>254</v>
      </c>
      <c r="C265" t="s">
        <v>27</v>
      </c>
      <c r="D265" t="s">
        <v>875</v>
      </c>
      <c r="E265">
        <v>2</v>
      </c>
      <c r="F265">
        <v>0</v>
      </c>
      <c r="G265">
        <v>5</v>
      </c>
      <c r="H265" t="s">
        <v>104</v>
      </c>
      <c r="J265" t="b">
        <v>1</v>
      </c>
      <c r="L265" t="s">
        <v>24</v>
      </c>
      <c r="M265" t="s">
        <v>876</v>
      </c>
      <c r="N265" t="s">
        <v>877</v>
      </c>
    </row>
    <row r="266" spans="1:14" x14ac:dyDescent="0.3">
      <c r="A266" t="s">
        <v>878</v>
      </c>
      <c r="B266" t="s">
        <v>33</v>
      </c>
      <c r="C266" t="s">
        <v>27</v>
      </c>
      <c r="D266" t="s">
        <v>879</v>
      </c>
      <c r="E266">
        <v>1</v>
      </c>
      <c r="F266">
        <v>1</v>
      </c>
      <c r="G266">
        <v>1</v>
      </c>
      <c r="H266" t="s">
        <v>30</v>
      </c>
      <c r="L266" t="s">
        <v>41</v>
      </c>
      <c r="M266" t="s">
        <v>176</v>
      </c>
    </row>
    <row r="267" spans="1:14" x14ac:dyDescent="0.3">
      <c r="A267" t="s">
        <v>880</v>
      </c>
      <c r="B267" t="s">
        <v>33</v>
      </c>
      <c r="C267" t="s">
        <v>27</v>
      </c>
      <c r="D267" t="s">
        <v>146</v>
      </c>
      <c r="E267">
        <v>7</v>
      </c>
      <c r="F267">
        <v>7</v>
      </c>
      <c r="G267">
        <v>7</v>
      </c>
      <c r="L267" t="s">
        <v>82</v>
      </c>
    </row>
    <row r="268" spans="1:14" ht="33" x14ac:dyDescent="0.3">
      <c r="A268" t="s">
        <v>881</v>
      </c>
      <c r="B268" t="s">
        <v>33</v>
      </c>
      <c r="C268" t="s">
        <v>59</v>
      </c>
      <c r="D268" t="s">
        <v>882</v>
      </c>
      <c r="E268">
        <v>2</v>
      </c>
      <c r="L268" t="s">
        <v>19</v>
      </c>
      <c r="M268" s="1" t="s">
        <v>883</v>
      </c>
    </row>
    <row r="269" spans="1:14" x14ac:dyDescent="0.3">
      <c r="A269" t="s">
        <v>884</v>
      </c>
      <c r="B269" t="s">
        <v>101</v>
      </c>
      <c r="C269" t="s">
        <v>17</v>
      </c>
      <c r="D269" t="s">
        <v>885</v>
      </c>
      <c r="E269">
        <v>2</v>
      </c>
      <c r="H269" t="s">
        <v>104</v>
      </c>
      <c r="J269" t="b">
        <v>1</v>
      </c>
      <c r="L269" t="s">
        <v>24</v>
      </c>
      <c r="M269" t="s">
        <v>886</v>
      </c>
      <c r="N269" t="s">
        <v>887</v>
      </c>
    </row>
    <row r="270" spans="1:14" x14ac:dyDescent="0.3">
      <c r="A270" t="s">
        <v>888</v>
      </c>
      <c r="B270" t="s">
        <v>33</v>
      </c>
      <c r="C270" t="s">
        <v>27</v>
      </c>
      <c r="D270" t="s">
        <v>889</v>
      </c>
      <c r="E270">
        <v>3</v>
      </c>
      <c r="F270">
        <v>4</v>
      </c>
      <c r="G270">
        <v>2</v>
      </c>
      <c r="K270" t="s">
        <v>31</v>
      </c>
      <c r="L270" t="s">
        <v>35</v>
      </c>
      <c r="M270" t="s">
        <v>438</v>
      </c>
    </row>
    <row r="271" spans="1:14" x14ac:dyDescent="0.3">
      <c r="A271" t="s">
        <v>890</v>
      </c>
      <c r="B271" t="s">
        <v>116</v>
      </c>
      <c r="C271" t="s">
        <v>48</v>
      </c>
      <c r="D271" t="s">
        <v>891</v>
      </c>
      <c r="L271" t="s">
        <v>35</v>
      </c>
      <c r="M271" t="s">
        <v>247</v>
      </c>
    </row>
    <row r="272" spans="1:14" x14ac:dyDescent="0.3">
      <c r="A272" t="s">
        <v>892</v>
      </c>
      <c r="B272" t="s">
        <v>33</v>
      </c>
      <c r="C272" t="s">
        <v>27</v>
      </c>
      <c r="D272" t="s">
        <v>893</v>
      </c>
      <c r="E272">
        <v>5</v>
      </c>
      <c r="F272">
        <v>5</v>
      </c>
      <c r="G272">
        <v>4</v>
      </c>
      <c r="H272" t="s">
        <v>98</v>
      </c>
      <c r="J272" t="b">
        <v>1</v>
      </c>
      <c r="L272" t="s">
        <v>35</v>
      </c>
      <c r="M272" t="s">
        <v>894</v>
      </c>
      <c r="N272" t="s">
        <v>895</v>
      </c>
    </row>
    <row r="273" spans="1:14" ht="33" x14ac:dyDescent="0.3">
      <c r="A273" t="s">
        <v>896</v>
      </c>
      <c r="B273" t="s">
        <v>33</v>
      </c>
      <c r="C273" t="s">
        <v>27</v>
      </c>
      <c r="D273" t="s">
        <v>897</v>
      </c>
      <c r="E273">
        <v>2</v>
      </c>
      <c r="F273">
        <v>1</v>
      </c>
      <c r="G273">
        <v>3</v>
      </c>
      <c r="L273" t="s">
        <v>29</v>
      </c>
      <c r="M273" s="1" t="s">
        <v>898</v>
      </c>
    </row>
    <row r="274" spans="1:14" x14ac:dyDescent="0.3">
      <c r="A274" t="s">
        <v>899</v>
      </c>
      <c r="B274" t="s">
        <v>33</v>
      </c>
      <c r="C274" t="s">
        <v>17</v>
      </c>
      <c r="D274" t="s">
        <v>900</v>
      </c>
      <c r="E274">
        <v>0</v>
      </c>
      <c r="L274" t="s">
        <v>73</v>
      </c>
      <c r="M274" t="s">
        <v>901</v>
      </c>
    </row>
    <row r="275" spans="1:14" ht="33" x14ac:dyDescent="0.3">
      <c r="A275" t="s">
        <v>902</v>
      </c>
      <c r="B275" t="s">
        <v>33</v>
      </c>
      <c r="C275" t="s">
        <v>59</v>
      </c>
      <c r="D275" t="s">
        <v>903</v>
      </c>
      <c r="E275">
        <v>4</v>
      </c>
      <c r="H275" t="s">
        <v>30</v>
      </c>
      <c r="L275" t="s">
        <v>19</v>
      </c>
      <c r="M275" s="1" t="s">
        <v>904</v>
      </c>
    </row>
    <row r="276" spans="1:14" x14ac:dyDescent="0.3">
      <c r="A276" t="s">
        <v>905</v>
      </c>
      <c r="B276" t="s">
        <v>33</v>
      </c>
      <c r="C276" t="s">
        <v>48</v>
      </c>
      <c r="D276" t="s">
        <v>674</v>
      </c>
      <c r="L276" t="s">
        <v>220</v>
      </c>
      <c r="M276" t="s">
        <v>906</v>
      </c>
    </row>
    <row r="277" spans="1:14" x14ac:dyDescent="0.3">
      <c r="A277" t="s">
        <v>907</v>
      </c>
      <c r="B277" t="s">
        <v>33</v>
      </c>
      <c r="C277" t="s">
        <v>48</v>
      </c>
      <c r="D277" t="s">
        <v>908</v>
      </c>
      <c r="L277" t="s">
        <v>41</v>
      </c>
      <c r="M277" t="s">
        <v>247</v>
      </c>
    </row>
    <row r="278" spans="1:14" ht="33" x14ac:dyDescent="0.3">
      <c r="A278" t="s">
        <v>909</v>
      </c>
      <c r="B278" t="s">
        <v>116</v>
      </c>
      <c r="C278" t="s">
        <v>59</v>
      </c>
      <c r="D278" t="s">
        <v>910</v>
      </c>
      <c r="E278">
        <v>2</v>
      </c>
      <c r="L278" t="s">
        <v>35</v>
      </c>
      <c r="M278" s="1" t="s">
        <v>911</v>
      </c>
    </row>
    <row r="279" spans="1:14" x14ac:dyDescent="0.3">
      <c r="A279" t="s">
        <v>912</v>
      </c>
      <c r="B279" t="s">
        <v>33</v>
      </c>
      <c r="C279" t="s">
        <v>17</v>
      </c>
      <c r="D279" t="s">
        <v>913</v>
      </c>
      <c r="E279">
        <v>0</v>
      </c>
      <c r="L279" t="s">
        <v>61</v>
      </c>
      <c r="M279" t="s">
        <v>914</v>
      </c>
    </row>
    <row r="280" spans="1:14" x14ac:dyDescent="0.3">
      <c r="A280" t="s">
        <v>915</v>
      </c>
      <c r="B280" t="s">
        <v>254</v>
      </c>
      <c r="C280" t="s">
        <v>17</v>
      </c>
      <c r="D280" t="s">
        <v>916</v>
      </c>
      <c r="E280">
        <v>1</v>
      </c>
      <c r="H280" t="s">
        <v>30</v>
      </c>
      <c r="J280" t="b">
        <v>1</v>
      </c>
      <c r="L280" t="s">
        <v>82</v>
      </c>
      <c r="M280" t="s">
        <v>917</v>
      </c>
      <c r="N280" t="s">
        <v>918</v>
      </c>
    </row>
    <row r="281" spans="1:14" x14ac:dyDescent="0.3">
      <c r="A281" t="s">
        <v>919</v>
      </c>
      <c r="B281" t="s">
        <v>33</v>
      </c>
      <c r="C281" t="s">
        <v>52</v>
      </c>
      <c r="D281" t="s">
        <v>920</v>
      </c>
      <c r="G281">
        <v>30</v>
      </c>
      <c r="L281" t="s">
        <v>122</v>
      </c>
    </row>
    <row r="282" spans="1:14" x14ac:dyDescent="0.3">
      <c r="A282" t="s">
        <v>921</v>
      </c>
      <c r="B282" t="s">
        <v>33</v>
      </c>
      <c r="C282" t="s">
        <v>27</v>
      </c>
      <c r="D282" t="s">
        <v>922</v>
      </c>
      <c r="E282">
        <v>4</v>
      </c>
      <c r="F282">
        <v>4</v>
      </c>
      <c r="G282">
        <v>4</v>
      </c>
      <c r="H282" t="s">
        <v>30</v>
      </c>
      <c r="J282" t="b">
        <v>1</v>
      </c>
      <c r="L282" t="s">
        <v>69</v>
      </c>
      <c r="M282" t="s">
        <v>923</v>
      </c>
      <c r="N282" t="s">
        <v>924</v>
      </c>
    </row>
    <row r="283" spans="1:14" x14ac:dyDescent="0.3">
      <c r="A283" t="s">
        <v>925</v>
      </c>
      <c r="B283" t="s">
        <v>33</v>
      </c>
      <c r="C283" t="s">
        <v>17</v>
      </c>
      <c r="D283" t="s">
        <v>926</v>
      </c>
      <c r="E283">
        <v>0</v>
      </c>
      <c r="L283" t="s">
        <v>338</v>
      </c>
      <c r="M283" t="s">
        <v>927</v>
      </c>
    </row>
    <row r="284" spans="1:14" x14ac:dyDescent="0.3">
      <c r="A284" t="s">
        <v>928</v>
      </c>
      <c r="B284" t="s">
        <v>33</v>
      </c>
      <c r="C284" t="s">
        <v>27</v>
      </c>
      <c r="D284" t="s">
        <v>929</v>
      </c>
      <c r="E284">
        <v>2</v>
      </c>
      <c r="F284">
        <v>2</v>
      </c>
      <c r="G284">
        <v>3</v>
      </c>
      <c r="H284" t="s">
        <v>104</v>
      </c>
      <c r="J284" t="b">
        <v>1</v>
      </c>
      <c r="L284" t="s">
        <v>24</v>
      </c>
      <c r="M284" t="s">
        <v>930</v>
      </c>
      <c r="N284" t="s">
        <v>931</v>
      </c>
    </row>
    <row r="285" spans="1:14" x14ac:dyDescent="0.3">
      <c r="A285" t="s">
        <v>932</v>
      </c>
      <c r="B285" t="s">
        <v>33</v>
      </c>
      <c r="C285" t="s">
        <v>27</v>
      </c>
      <c r="D285" t="s">
        <v>933</v>
      </c>
      <c r="E285">
        <v>5</v>
      </c>
      <c r="F285">
        <v>3</v>
      </c>
      <c r="G285">
        <v>3</v>
      </c>
      <c r="H285" t="s">
        <v>104</v>
      </c>
      <c r="J285" t="b">
        <v>1</v>
      </c>
      <c r="L285" t="s">
        <v>56</v>
      </c>
      <c r="M285" t="s">
        <v>934</v>
      </c>
      <c r="N285" t="s">
        <v>935</v>
      </c>
    </row>
    <row r="286" spans="1:14" x14ac:dyDescent="0.3">
      <c r="A286" t="s">
        <v>936</v>
      </c>
      <c r="B286" t="s">
        <v>22</v>
      </c>
      <c r="C286" t="s">
        <v>27</v>
      </c>
      <c r="D286" t="s">
        <v>937</v>
      </c>
      <c r="E286">
        <v>0</v>
      </c>
      <c r="F286">
        <v>1</v>
      </c>
      <c r="G286">
        <v>1</v>
      </c>
      <c r="H286" t="s">
        <v>30</v>
      </c>
      <c r="L286" t="s">
        <v>41</v>
      </c>
    </row>
    <row r="287" spans="1:14" x14ac:dyDescent="0.3">
      <c r="A287" t="s">
        <v>938</v>
      </c>
      <c r="B287" t="s">
        <v>22</v>
      </c>
      <c r="C287" t="s">
        <v>17</v>
      </c>
      <c r="D287" t="s">
        <v>939</v>
      </c>
      <c r="E287">
        <v>0</v>
      </c>
      <c r="H287" t="s">
        <v>30</v>
      </c>
      <c r="L287" t="s">
        <v>41</v>
      </c>
      <c r="M287" t="s">
        <v>940</v>
      </c>
    </row>
    <row r="288" spans="1:14" x14ac:dyDescent="0.3">
      <c r="A288" t="s">
        <v>941</v>
      </c>
      <c r="B288" t="s">
        <v>16</v>
      </c>
      <c r="C288" t="s">
        <v>48</v>
      </c>
      <c r="D288" t="s">
        <v>942</v>
      </c>
      <c r="H288" t="s">
        <v>30</v>
      </c>
      <c r="L288" t="s">
        <v>69</v>
      </c>
      <c r="M288" t="s">
        <v>943</v>
      </c>
    </row>
    <row r="289" spans="1:15" x14ac:dyDescent="0.3">
      <c r="A289" t="s">
        <v>944</v>
      </c>
      <c r="B289" t="s">
        <v>33</v>
      </c>
      <c r="C289" t="s">
        <v>17</v>
      </c>
      <c r="D289" t="s">
        <v>945</v>
      </c>
      <c r="E289">
        <v>6</v>
      </c>
      <c r="L289" t="s">
        <v>61</v>
      </c>
      <c r="M289" t="s">
        <v>946</v>
      </c>
    </row>
    <row r="290" spans="1:15" x14ac:dyDescent="0.3">
      <c r="A290" t="s">
        <v>947</v>
      </c>
      <c r="B290" t="s">
        <v>33</v>
      </c>
      <c r="C290" t="s">
        <v>48</v>
      </c>
      <c r="D290" t="s">
        <v>948</v>
      </c>
      <c r="L290" t="s">
        <v>61</v>
      </c>
    </row>
    <row r="291" spans="1:15" ht="33" x14ac:dyDescent="0.3">
      <c r="A291" t="s">
        <v>949</v>
      </c>
      <c r="B291" t="s">
        <v>33</v>
      </c>
      <c r="C291" t="s">
        <v>59</v>
      </c>
      <c r="D291" t="s">
        <v>950</v>
      </c>
      <c r="E291">
        <v>0</v>
      </c>
      <c r="L291" t="s">
        <v>29</v>
      </c>
      <c r="M291" s="1" t="s">
        <v>951</v>
      </c>
    </row>
    <row r="292" spans="1:15" x14ac:dyDescent="0.3">
      <c r="A292" t="s">
        <v>952</v>
      </c>
      <c r="B292" t="s">
        <v>33</v>
      </c>
      <c r="C292" t="s">
        <v>386</v>
      </c>
      <c r="D292" t="s">
        <v>953</v>
      </c>
      <c r="E292">
        <v>1</v>
      </c>
      <c r="F292">
        <v>1</v>
      </c>
      <c r="I292">
        <v>5</v>
      </c>
      <c r="L292" t="s">
        <v>122</v>
      </c>
      <c r="M292" t="s">
        <v>954</v>
      </c>
    </row>
    <row r="293" spans="1:15" x14ac:dyDescent="0.3">
      <c r="A293" t="s">
        <v>955</v>
      </c>
      <c r="B293" t="s">
        <v>254</v>
      </c>
      <c r="C293" t="s">
        <v>27</v>
      </c>
      <c r="D293" t="s">
        <v>956</v>
      </c>
      <c r="E293">
        <v>5</v>
      </c>
      <c r="F293">
        <v>4</v>
      </c>
      <c r="G293">
        <v>5</v>
      </c>
      <c r="H293" t="s">
        <v>30</v>
      </c>
      <c r="J293" t="b">
        <v>1</v>
      </c>
      <c r="L293" t="s">
        <v>41</v>
      </c>
      <c r="M293" t="s">
        <v>957</v>
      </c>
      <c r="N293" t="s">
        <v>958</v>
      </c>
    </row>
    <row r="294" spans="1:15" x14ac:dyDescent="0.3">
      <c r="A294" t="s">
        <v>959</v>
      </c>
      <c r="B294" t="s">
        <v>76</v>
      </c>
      <c r="C294" t="s">
        <v>27</v>
      </c>
      <c r="D294" t="s">
        <v>960</v>
      </c>
      <c r="E294">
        <v>4</v>
      </c>
      <c r="F294">
        <v>2</v>
      </c>
      <c r="G294">
        <v>5</v>
      </c>
      <c r="H294" t="s">
        <v>104</v>
      </c>
      <c r="J294" t="b">
        <v>1</v>
      </c>
      <c r="K294" t="s">
        <v>127</v>
      </c>
      <c r="L294" t="s">
        <v>56</v>
      </c>
      <c r="M294" t="s">
        <v>961</v>
      </c>
      <c r="N294" t="s">
        <v>962</v>
      </c>
      <c r="O294" t="s">
        <v>963</v>
      </c>
    </row>
    <row r="295" spans="1:15" x14ac:dyDescent="0.3">
      <c r="A295" t="s">
        <v>964</v>
      </c>
      <c r="B295" t="s">
        <v>116</v>
      </c>
      <c r="C295" t="s">
        <v>386</v>
      </c>
      <c r="D295" t="s">
        <v>965</v>
      </c>
      <c r="E295">
        <v>2</v>
      </c>
      <c r="F295">
        <v>2</v>
      </c>
      <c r="H295" t="s">
        <v>30</v>
      </c>
      <c r="I295">
        <v>3</v>
      </c>
      <c r="J295" t="b">
        <v>1</v>
      </c>
      <c r="L295" t="s">
        <v>24</v>
      </c>
      <c r="M295" t="s">
        <v>966</v>
      </c>
      <c r="N295" t="s">
        <v>967</v>
      </c>
    </row>
    <row r="296" spans="1:15" ht="33" x14ac:dyDescent="0.3">
      <c r="A296" t="s">
        <v>968</v>
      </c>
      <c r="B296" t="s">
        <v>33</v>
      </c>
      <c r="C296" t="s">
        <v>59</v>
      </c>
      <c r="D296" t="s">
        <v>969</v>
      </c>
      <c r="E296">
        <v>0</v>
      </c>
      <c r="L296" t="s">
        <v>73</v>
      </c>
      <c r="M296" s="1" t="s">
        <v>970</v>
      </c>
    </row>
    <row r="297" spans="1:15" x14ac:dyDescent="0.3">
      <c r="A297" t="s">
        <v>971</v>
      </c>
      <c r="B297" t="s">
        <v>33</v>
      </c>
      <c r="C297" t="s">
        <v>17</v>
      </c>
      <c r="D297" t="s">
        <v>972</v>
      </c>
      <c r="E297">
        <v>4</v>
      </c>
      <c r="L297" t="s">
        <v>29</v>
      </c>
      <c r="M297" t="s">
        <v>973</v>
      </c>
    </row>
    <row r="298" spans="1:15" x14ac:dyDescent="0.3">
      <c r="A298" t="s">
        <v>974</v>
      </c>
      <c r="B298" t="s">
        <v>33</v>
      </c>
      <c r="C298" t="s">
        <v>27</v>
      </c>
      <c r="D298" t="s">
        <v>975</v>
      </c>
      <c r="E298">
        <v>5</v>
      </c>
      <c r="F298">
        <v>4</v>
      </c>
      <c r="G298">
        <v>8</v>
      </c>
      <c r="H298" t="s">
        <v>37</v>
      </c>
      <c r="L298" t="s">
        <v>61</v>
      </c>
      <c r="M298" t="s">
        <v>976</v>
      </c>
    </row>
    <row r="299" spans="1:15" ht="33" x14ac:dyDescent="0.3">
      <c r="A299" t="s">
        <v>977</v>
      </c>
      <c r="B299" t="s">
        <v>33</v>
      </c>
      <c r="C299" t="s">
        <v>59</v>
      </c>
      <c r="D299" t="s">
        <v>159</v>
      </c>
      <c r="E299">
        <v>2</v>
      </c>
      <c r="L299" t="s">
        <v>29</v>
      </c>
      <c r="M299" s="1" t="s">
        <v>978</v>
      </c>
    </row>
    <row r="300" spans="1:15" x14ac:dyDescent="0.3">
      <c r="A300" t="s">
        <v>979</v>
      </c>
      <c r="B300" t="s">
        <v>33</v>
      </c>
      <c r="C300" t="s">
        <v>27</v>
      </c>
      <c r="D300" t="s">
        <v>980</v>
      </c>
      <c r="E300">
        <v>2</v>
      </c>
      <c r="F300">
        <v>2</v>
      </c>
      <c r="G300">
        <v>2</v>
      </c>
      <c r="H300" t="s">
        <v>30</v>
      </c>
      <c r="J300" t="b">
        <v>1</v>
      </c>
      <c r="L300" t="s">
        <v>69</v>
      </c>
      <c r="M300" t="s">
        <v>923</v>
      </c>
      <c r="N300" t="s">
        <v>981</v>
      </c>
    </row>
    <row r="301" spans="1:15" x14ac:dyDescent="0.3">
      <c r="A301" t="s">
        <v>982</v>
      </c>
      <c r="B301" t="s">
        <v>33</v>
      </c>
      <c r="C301" t="s">
        <v>17</v>
      </c>
      <c r="D301" t="s">
        <v>983</v>
      </c>
      <c r="E301">
        <v>4</v>
      </c>
      <c r="L301" t="s">
        <v>19</v>
      </c>
      <c r="M301" t="s">
        <v>984</v>
      </c>
    </row>
    <row r="302" spans="1:15" x14ac:dyDescent="0.3">
      <c r="A302" t="s">
        <v>985</v>
      </c>
      <c r="B302" t="s">
        <v>16</v>
      </c>
      <c r="C302" t="s">
        <v>27</v>
      </c>
      <c r="D302" t="s">
        <v>986</v>
      </c>
      <c r="E302">
        <v>3</v>
      </c>
      <c r="F302">
        <v>2</v>
      </c>
      <c r="G302">
        <v>2</v>
      </c>
      <c r="H302" t="s">
        <v>30</v>
      </c>
      <c r="J302" t="b">
        <v>1</v>
      </c>
      <c r="L302" t="s">
        <v>41</v>
      </c>
      <c r="M302" t="s">
        <v>987</v>
      </c>
      <c r="N302" t="s">
        <v>988</v>
      </c>
    </row>
    <row r="303" spans="1:15" x14ac:dyDescent="0.3">
      <c r="A303" t="s">
        <v>989</v>
      </c>
      <c r="B303" t="s">
        <v>181</v>
      </c>
      <c r="C303" t="s">
        <v>48</v>
      </c>
      <c r="D303" t="s">
        <v>990</v>
      </c>
      <c r="L303" t="s">
        <v>24</v>
      </c>
      <c r="M303" t="s">
        <v>330</v>
      </c>
    </row>
    <row r="304" spans="1:15" ht="33" x14ac:dyDescent="0.3">
      <c r="A304" t="s">
        <v>991</v>
      </c>
      <c r="B304" t="s">
        <v>33</v>
      </c>
      <c r="C304" t="s">
        <v>27</v>
      </c>
      <c r="D304" t="s">
        <v>992</v>
      </c>
      <c r="E304">
        <v>10</v>
      </c>
      <c r="F304">
        <v>1</v>
      </c>
      <c r="G304">
        <v>80</v>
      </c>
      <c r="H304" t="s">
        <v>37</v>
      </c>
      <c r="L304" t="s">
        <v>61</v>
      </c>
      <c r="M304" s="1" t="s">
        <v>993</v>
      </c>
    </row>
    <row r="305" spans="1:15" x14ac:dyDescent="0.3">
      <c r="A305" t="s">
        <v>994</v>
      </c>
      <c r="B305" t="s">
        <v>33</v>
      </c>
      <c r="C305" t="s">
        <v>17</v>
      </c>
      <c r="D305" t="s">
        <v>995</v>
      </c>
      <c r="E305">
        <v>1</v>
      </c>
      <c r="L305" t="s">
        <v>73</v>
      </c>
      <c r="M305" t="s">
        <v>996</v>
      </c>
    </row>
    <row r="306" spans="1:15" x14ac:dyDescent="0.3">
      <c r="A306" t="s">
        <v>997</v>
      </c>
      <c r="B306" t="s">
        <v>116</v>
      </c>
      <c r="C306" t="s">
        <v>27</v>
      </c>
      <c r="D306" t="s">
        <v>998</v>
      </c>
      <c r="E306">
        <v>1</v>
      </c>
      <c r="F306">
        <v>3</v>
      </c>
      <c r="G306">
        <v>1</v>
      </c>
      <c r="H306" t="s">
        <v>30</v>
      </c>
      <c r="J306" t="b">
        <v>1</v>
      </c>
      <c r="L306" t="s">
        <v>24</v>
      </c>
      <c r="M306" t="s">
        <v>999</v>
      </c>
      <c r="N306" t="s">
        <v>1000</v>
      </c>
    </row>
    <row r="307" spans="1:15" ht="33" x14ac:dyDescent="0.3">
      <c r="A307" t="s">
        <v>1001</v>
      </c>
      <c r="B307" t="s">
        <v>116</v>
      </c>
      <c r="C307" t="s">
        <v>386</v>
      </c>
      <c r="D307" t="s">
        <v>1002</v>
      </c>
      <c r="E307">
        <v>2</v>
      </c>
      <c r="F307">
        <v>2</v>
      </c>
      <c r="H307" t="s">
        <v>104</v>
      </c>
      <c r="I307">
        <v>2</v>
      </c>
      <c r="J307" t="b">
        <v>1</v>
      </c>
      <c r="L307" t="s">
        <v>82</v>
      </c>
      <c r="M307" s="1" t="s">
        <v>1003</v>
      </c>
      <c r="N307" t="s">
        <v>1004</v>
      </c>
    </row>
    <row r="308" spans="1:15" x14ac:dyDescent="0.3">
      <c r="A308" t="s">
        <v>1005</v>
      </c>
      <c r="B308" t="s">
        <v>33</v>
      </c>
      <c r="C308" t="s">
        <v>48</v>
      </c>
      <c r="D308" t="s">
        <v>1006</v>
      </c>
      <c r="L308" t="s">
        <v>61</v>
      </c>
      <c r="M308" t="s">
        <v>1007</v>
      </c>
    </row>
    <row r="309" spans="1:15" x14ac:dyDescent="0.3">
      <c r="A309" t="s">
        <v>1008</v>
      </c>
      <c r="B309" t="s">
        <v>33</v>
      </c>
      <c r="C309" t="s">
        <v>27</v>
      </c>
      <c r="D309" t="s">
        <v>1009</v>
      </c>
      <c r="E309">
        <v>0</v>
      </c>
      <c r="F309">
        <v>0</v>
      </c>
      <c r="G309">
        <v>2</v>
      </c>
      <c r="H309" t="s">
        <v>30</v>
      </c>
      <c r="L309" t="s">
        <v>220</v>
      </c>
      <c r="M309" t="s">
        <v>1010</v>
      </c>
    </row>
    <row r="310" spans="1:15" ht="66" x14ac:dyDescent="0.3">
      <c r="A310" t="s">
        <v>1011</v>
      </c>
      <c r="B310" t="s">
        <v>33</v>
      </c>
      <c r="C310" t="s">
        <v>27</v>
      </c>
      <c r="D310" t="s">
        <v>1012</v>
      </c>
      <c r="E310">
        <v>3</v>
      </c>
      <c r="F310">
        <v>3</v>
      </c>
      <c r="G310">
        <v>3</v>
      </c>
      <c r="H310" t="s">
        <v>37</v>
      </c>
      <c r="J310" t="b">
        <v>1</v>
      </c>
      <c r="L310" t="s">
        <v>24</v>
      </c>
      <c r="M310" s="1" t="s">
        <v>1013</v>
      </c>
      <c r="N310" t="s">
        <v>1014</v>
      </c>
      <c r="O310" t="s">
        <v>1015</v>
      </c>
    </row>
    <row r="311" spans="1:15" x14ac:dyDescent="0.3">
      <c r="A311" t="s">
        <v>1016</v>
      </c>
      <c r="B311" t="s">
        <v>33</v>
      </c>
      <c r="C311" t="s">
        <v>17</v>
      </c>
      <c r="D311" t="s">
        <v>1017</v>
      </c>
      <c r="E311">
        <v>0</v>
      </c>
      <c r="H311" t="s">
        <v>30</v>
      </c>
      <c r="L311" t="s">
        <v>338</v>
      </c>
      <c r="M311" t="s">
        <v>1018</v>
      </c>
    </row>
    <row r="312" spans="1:15" ht="33" x14ac:dyDescent="0.3">
      <c r="A312" t="s">
        <v>1019</v>
      </c>
      <c r="B312" t="s">
        <v>33</v>
      </c>
      <c r="C312" t="s">
        <v>59</v>
      </c>
      <c r="D312" t="s">
        <v>1020</v>
      </c>
      <c r="E312">
        <v>2</v>
      </c>
      <c r="L312" t="s">
        <v>73</v>
      </c>
      <c r="M312" s="1" t="s">
        <v>1021</v>
      </c>
    </row>
    <row r="313" spans="1:15" x14ac:dyDescent="0.3">
      <c r="A313" t="s">
        <v>1022</v>
      </c>
      <c r="B313" t="s">
        <v>76</v>
      </c>
      <c r="C313" t="s">
        <v>386</v>
      </c>
      <c r="D313" t="s">
        <v>1023</v>
      </c>
      <c r="E313">
        <v>1</v>
      </c>
      <c r="F313">
        <v>2</v>
      </c>
      <c r="I313">
        <v>2</v>
      </c>
      <c r="L313" t="s">
        <v>24</v>
      </c>
    </row>
    <row r="314" spans="1:15" x14ac:dyDescent="0.3">
      <c r="A314" t="s">
        <v>1024</v>
      </c>
      <c r="B314" t="s">
        <v>33</v>
      </c>
      <c r="C314" t="s">
        <v>27</v>
      </c>
      <c r="D314" t="s">
        <v>1025</v>
      </c>
      <c r="E314">
        <v>1</v>
      </c>
      <c r="F314">
        <v>1</v>
      </c>
      <c r="G314">
        <v>2</v>
      </c>
      <c r="L314" t="s">
        <v>122</v>
      </c>
      <c r="M314" t="s">
        <v>176</v>
      </c>
    </row>
    <row r="315" spans="1:15" ht="33" x14ac:dyDescent="0.3">
      <c r="A315" t="s">
        <v>1026</v>
      </c>
      <c r="B315" t="s">
        <v>33</v>
      </c>
      <c r="C315" t="s">
        <v>59</v>
      </c>
      <c r="D315" t="s">
        <v>1027</v>
      </c>
      <c r="E315">
        <v>2</v>
      </c>
      <c r="L315" t="s">
        <v>61</v>
      </c>
      <c r="M315" s="1" t="s">
        <v>1028</v>
      </c>
    </row>
    <row r="316" spans="1:15" x14ac:dyDescent="0.3">
      <c r="A316" t="s">
        <v>1029</v>
      </c>
      <c r="B316" t="s">
        <v>133</v>
      </c>
      <c r="C316" t="s">
        <v>48</v>
      </c>
      <c r="D316" t="s">
        <v>1030</v>
      </c>
      <c r="L316" t="s">
        <v>56</v>
      </c>
      <c r="M316" t="s">
        <v>1031</v>
      </c>
    </row>
    <row r="317" spans="1:15" ht="49.5" x14ac:dyDescent="0.3">
      <c r="A317" t="s">
        <v>1032</v>
      </c>
      <c r="B317" t="s">
        <v>22</v>
      </c>
      <c r="C317" t="s">
        <v>27</v>
      </c>
      <c r="D317" t="s">
        <v>1033</v>
      </c>
      <c r="E317">
        <v>4</v>
      </c>
      <c r="F317">
        <v>3</v>
      </c>
      <c r="G317">
        <v>3</v>
      </c>
      <c r="H317" t="s">
        <v>104</v>
      </c>
      <c r="J317" t="b">
        <v>1</v>
      </c>
      <c r="L317" t="s">
        <v>41</v>
      </c>
      <c r="M317" s="1" t="s">
        <v>1034</v>
      </c>
      <c r="N317" s="1" t="s">
        <v>1035</v>
      </c>
    </row>
    <row r="318" spans="1:15" x14ac:dyDescent="0.3">
      <c r="A318" t="s">
        <v>1036</v>
      </c>
      <c r="B318" t="s">
        <v>22</v>
      </c>
      <c r="C318" t="s">
        <v>17</v>
      </c>
      <c r="D318" t="s">
        <v>1037</v>
      </c>
      <c r="E318">
        <v>3</v>
      </c>
      <c r="H318" t="s">
        <v>30</v>
      </c>
      <c r="J318" t="b">
        <v>1</v>
      </c>
      <c r="L318" t="s">
        <v>69</v>
      </c>
      <c r="M318" t="s">
        <v>1038</v>
      </c>
      <c r="N318" t="s">
        <v>1039</v>
      </c>
    </row>
    <row r="319" spans="1:15" x14ac:dyDescent="0.3">
      <c r="A319" t="s">
        <v>1040</v>
      </c>
      <c r="B319" t="s">
        <v>33</v>
      </c>
      <c r="C319" t="s">
        <v>48</v>
      </c>
      <c r="D319" t="s">
        <v>1041</v>
      </c>
      <c r="L319" t="s">
        <v>24</v>
      </c>
      <c r="M319" t="s">
        <v>1042</v>
      </c>
    </row>
    <row r="320" spans="1:15" x14ac:dyDescent="0.3">
      <c r="A320" t="s">
        <v>1043</v>
      </c>
      <c r="B320" t="s">
        <v>33</v>
      </c>
      <c r="C320" t="s">
        <v>27</v>
      </c>
      <c r="D320" t="s">
        <v>1044</v>
      </c>
      <c r="E320">
        <v>3</v>
      </c>
      <c r="F320">
        <v>3</v>
      </c>
      <c r="G320">
        <v>7</v>
      </c>
      <c r="H320" t="s">
        <v>98</v>
      </c>
      <c r="J320" t="b">
        <v>1</v>
      </c>
      <c r="L320" t="s">
        <v>82</v>
      </c>
      <c r="M320" t="s">
        <v>1045</v>
      </c>
      <c r="N320" t="s">
        <v>1046</v>
      </c>
    </row>
    <row r="321" spans="1:14" x14ac:dyDescent="0.3">
      <c r="A321" t="s">
        <v>1047</v>
      </c>
      <c r="B321" t="s">
        <v>33</v>
      </c>
      <c r="C321" t="s">
        <v>17</v>
      </c>
      <c r="D321" t="s">
        <v>1048</v>
      </c>
      <c r="E321">
        <v>3</v>
      </c>
      <c r="L321" t="s">
        <v>29</v>
      </c>
      <c r="M321" t="s">
        <v>1049</v>
      </c>
    </row>
    <row r="322" spans="1:14" ht="33" x14ac:dyDescent="0.3">
      <c r="A322" t="s">
        <v>1050</v>
      </c>
      <c r="B322" t="s">
        <v>33</v>
      </c>
      <c r="C322" t="s">
        <v>59</v>
      </c>
      <c r="D322" t="s">
        <v>1051</v>
      </c>
      <c r="E322">
        <v>0</v>
      </c>
      <c r="L322" t="s">
        <v>29</v>
      </c>
      <c r="M322" s="1" t="s">
        <v>1052</v>
      </c>
    </row>
    <row r="323" spans="1:14" x14ac:dyDescent="0.3">
      <c r="A323" t="s">
        <v>1053</v>
      </c>
      <c r="B323" t="s">
        <v>101</v>
      </c>
      <c r="C323" t="s">
        <v>17</v>
      </c>
      <c r="D323" t="s">
        <v>1054</v>
      </c>
      <c r="E323">
        <v>10</v>
      </c>
      <c r="H323" t="s">
        <v>104</v>
      </c>
      <c r="J323" t="b">
        <v>1</v>
      </c>
      <c r="L323" t="s">
        <v>73</v>
      </c>
      <c r="M323" t="s">
        <v>1055</v>
      </c>
      <c r="N323" t="s">
        <v>1056</v>
      </c>
    </row>
    <row r="324" spans="1:14" x14ac:dyDescent="0.3">
      <c r="A324" t="s">
        <v>1057</v>
      </c>
      <c r="B324" t="s">
        <v>33</v>
      </c>
      <c r="C324" t="s">
        <v>27</v>
      </c>
      <c r="D324" t="s">
        <v>1058</v>
      </c>
      <c r="E324">
        <v>6</v>
      </c>
      <c r="F324">
        <v>5</v>
      </c>
      <c r="G324">
        <v>6</v>
      </c>
      <c r="L324" t="s">
        <v>122</v>
      </c>
      <c r="M324" t="s">
        <v>1059</v>
      </c>
    </row>
    <row r="325" spans="1:14" x14ac:dyDescent="0.3">
      <c r="A325" t="s">
        <v>1060</v>
      </c>
      <c r="B325" t="s">
        <v>33</v>
      </c>
      <c r="C325" t="s">
        <v>48</v>
      </c>
      <c r="D325" t="s">
        <v>1061</v>
      </c>
      <c r="L325" t="s">
        <v>61</v>
      </c>
    </row>
    <row r="326" spans="1:14" x14ac:dyDescent="0.3">
      <c r="A326" t="s">
        <v>1062</v>
      </c>
      <c r="B326" t="s">
        <v>33</v>
      </c>
      <c r="C326" t="s">
        <v>48</v>
      </c>
      <c r="D326" t="s">
        <v>1063</v>
      </c>
      <c r="L326" t="s">
        <v>61</v>
      </c>
    </row>
    <row r="327" spans="1:14" x14ac:dyDescent="0.3">
      <c r="A327" t="s">
        <v>1064</v>
      </c>
      <c r="B327" t="s">
        <v>181</v>
      </c>
      <c r="C327" t="s">
        <v>17</v>
      </c>
      <c r="D327" t="s">
        <v>1065</v>
      </c>
      <c r="E327">
        <v>2</v>
      </c>
      <c r="H327" t="s">
        <v>30</v>
      </c>
      <c r="J327" t="b">
        <v>1</v>
      </c>
      <c r="L327" t="s">
        <v>24</v>
      </c>
      <c r="M327" t="s">
        <v>1066</v>
      </c>
      <c r="N327" t="s">
        <v>1067</v>
      </c>
    </row>
    <row r="328" spans="1:14" x14ac:dyDescent="0.3">
      <c r="A328" t="s">
        <v>1068</v>
      </c>
      <c r="B328" t="s">
        <v>33</v>
      </c>
      <c r="C328" t="s">
        <v>52</v>
      </c>
      <c r="D328" t="s">
        <v>1069</v>
      </c>
      <c r="G328">
        <v>30</v>
      </c>
      <c r="L328" t="s">
        <v>19</v>
      </c>
    </row>
    <row r="329" spans="1:14" ht="33" x14ac:dyDescent="0.3">
      <c r="A329" t="s">
        <v>1070</v>
      </c>
      <c r="B329" t="s">
        <v>33</v>
      </c>
      <c r="C329" t="s">
        <v>48</v>
      </c>
      <c r="D329" t="s">
        <v>1071</v>
      </c>
      <c r="L329" t="s">
        <v>61</v>
      </c>
      <c r="M329" s="1" t="s">
        <v>1072</v>
      </c>
    </row>
    <row r="330" spans="1:14" x14ac:dyDescent="0.3">
      <c r="A330" t="s">
        <v>1073</v>
      </c>
      <c r="B330" t="s">
        <v>33</v>
      </c>
      <c r="C330" t="s">
        <v>48</v>
      </c>
      <c r="D330" t="s">
        <v>1074</v>
      </c>
      <c r="L330" t="s">
        <v>82</v>
      </c>
      <c r="M330" t="s">
        <v>1075</v>
      </c>
    </row>
    <row r="331" spans="1:14" ht="66" x14ac:dyDescent="0.3">
      <c r="A331" t="s">
        <v>1076</v>
      </c>
      <c r="B331" t="s">
        <v>33</v>
      </c>
      <c r="C331" t="s">
        <v>386</v>
      </c>
      <c r="D331" t="s">
        <v>1077</v>
      </c>
      <c r="E331">
        <v>3</v>
      </c>
      <c r="F331">
        <v>1</v>
      </c>
      <c r="I331">
        <v>3</v>
      </c>
      <c r="L331" t="s">
        <v>19</v>
      </c>
      <c r="M331" s="1" t="s">
        <v>1078</v>
      </c>
    </row>
    <row r="332" spans="1:14" x14ac:dyDescent="0.3">
      <c r="A332" t="s">
        <v>1079</v>
      </c>
      <c r="B332" t="s">
        <v>33</v>
      </c>
      <c r="C332" t="s">
        <v>17</v>
      </c>
      <c r="D332" t="s">
        <v>1080</v>
      </c>
      <c r="E332">
        <v>0</v>
      </c>
      <c r="L332" t="s">
        <v>73</v>
      </c>
      <c r="M332" t="s">
        <v>1081</v>
      </c>
    </row>
    <row r="333" spans="1:14" x14ac:dyDescent="0.3">
      <c r="A333" t="s">
        <v>1082</v>
      </c>
      <c r="B333" t="s">
        <v>33</v>
      </c>
      <c r="C333" t="s">
        <v>48</v>
      </c>
      <c r="D333" t="s">
        <v>1083</v>
      </c>
      <c r="L333" t="s">
        <v>41</v>
      </c>
      <c r="M333">
        <f>1/1</f>
        <v>1</v>
      </c>
    </row>
    <row r="334" spans="1:14" x14ac:dyDescent="0.3">
      <c r="A334" t="s">
        <v>1084</v>
      </c>
      <c r="B334" t="s">
        <v>33</v>
      </c>
      <c r="C334" t="s">
        <v>27</v>
      </c>
      <c r="D334" t="s">
        <v>1085</v>
      </c>
      <c r="E334">
        <v>3</v>
      </c>
      <c r="F334">
        <v>2</v>
      </c>
      <c r="G334">
        <v>2</v>
      </c>
      <c r="H334" t="s">
        <v>104</v>
      </c>
      <c r="J334" t="b">
        <v>1</v>
      </c>
      <c r="K334" t="s">
        <v>1088</v>
      </c>
      <c r="L334" t="s">
        <v>24</v>
      </c>
      <c r="M334" t="s">
        <v>1086</v>
      </c>
      <c r="N334" t="s">
        <v>1087</v>
      </c>
    </row>
    <row r="335" spans="1:14" x14ac:dyDescent="0.3">
      <c r="A335" t="s">
        <v>1089</v>
      </c>
      <c r="B335" t="s">
        <v>33</v>
      </c>
      <c r="C335" t="s">
        <v>17</v>
      </c>
      <c r="D335" t="s">
        <v>1090</v>
      </c>
      <c r="E335">
        <v>0</v>
      </c>
      <c r="H335" t="s">
        <v>30</v>
      </c>
      <c r="L335" t="s">
        <v>338</v>
      </c>
      <c r="M335" t="s">
        <v>1091</v>
      </c>
    </row>
    <row r="336" spans="1:14" x14ac:dyDescent="0.3">
      <c r="A336" t="s">
        <v>1092</v>
      </c>
      <c r="B336" t="s">
        <v>133</v>
      </c>
      <c r="C336" t="s">
        <v>27</v>
      </c>
      <c r="D336" t="s">
        <v>1093</v>
      </c>
      <c r="E336">
        <v>1</v>
      </c>
      <c r="F336">
        <v>2</v>
      </c>
      <c r="G336">
        <v>1</v>
      </c>
      <c r="H336" t="s">
        <v>30</v>
      </c>
      <c r="J336" t="b">
        <v>1</v>
      </c>
      <c r="K336" t="s">
        <v>31</v>
      </c>
      <c r="L336" t="s">
        <v>41</v>
      </c>
      <c r="M336" t="s">
        <v>1094</v>
      </c>
      <c r="N336" t="s">
        <v>1095</v>
      </c>
    </row>
    <row r="337" spans="1:14" x14ac:dyDescent="0.3">
      <c r="A337" t="s">
        <v>1096</v>
      </c>
      <c r="B337" t="s">
        <v>33</v>
      </c>
      <c r="C337" t="s">
        <v>52</v>
      </c>
      <c r="D337" t="s">
        <v>1097</v>
      </c>
      <c r="G337">
        <v>30</v>
      </c>
      <c r="L337" t="s">
        <v>29</v>
      </c>
    </row>
    <row r="338" spans="1:14" x14ac:dyDescent="0.3">
      <c r="A338" t="s">
        <v>1098</v>
      </c>
      <c r="B338" t="s">
        <v>33</v>
      </c>
      <c r="C338" t="s">
        <v>17</v>
      </c>
      <c r="D338" t="s">
        <v>1099</v>
      </c>
      <c r="E338">
        <v>0</v>
      </c>
      <c r="L338" t="s">
        <v>338</v>
      </c>
      <c r="M338" t="s">
        <v>1100</v>
      </c>
    </row>
    <row r="339" spans="1:14" x14ac:dyDescent="0.3">
      <c r="A339" t="s">
        <v>1101</v>
      </c>
      <c r="B339" t="s">
        <v>33</v>
      </c>
      <c r="C339" t="s">
        <v>27</v>
      </c>
      <c r="D339" t="s">
        <v>1102</v>
      </c>
      <c r="E339">
        <v>6</v>
      </c>
      <c r="F339">
        <v>5</v>
      </c>
      <c r="G339">
        <v>7</v>
      </c>
      <c r="H339" t="s">
        <v>98</v>
      </c>
      <c r="J339" t="b">
        <v>1</v>
      </c>
      <c r="L339" t="s">
        <v>82</v>
      </c>
      <c r="M339" t="s">
        <v>1103</v>
      </c>
      <c r="N339" t="s">
        <v>1104</v>
      </c>
    </row>
    <row r="340" spans="1:14" x14ac:dyDescent="0.3">
      <c r="A340" t="s">
        <v>1105</v>
      </c>
      <c r="B340" t="s">
        <v>92</v>
      </c>
      <c r="C340" t="s">
        <v>386</v>
      </c>
      <c r="D340" t="s">
        <v>1106</v>
      </c>
      <c r="E340">
        <v>3</v>
      </c>
      <c r="F340">
        <v>3</v>
      </c>
      <c r="I340">
        <v>8</v>
      </c>
      <c r="L340" t="s">
        <v>24</v>
      </c>
    </row>
    <row r="341" spans="1:14" x14ac:dyDescent="0.3">
      <c r="A341" t="s">
        <v>1107</v>
      </c>
      <c r="B341" t="s">
        <v>33</v>
      </c>
      <c r="C341" t="s">
        <v>59</v>
      </c>
      <c r="D341" t="s">
        <v>1108</v>
      </c>
      <c r="E341">
        <v>2</v>
      </c>
      <c r="L341" t="s">
        <v>73</v>
      </c>
      <c r="M341" t="s">
        <v>1109</v>
      </c>
    </row>
    <row r="342" spans="1:14" x14ac:dyDescent="0.3">
      <c r="A342" t="s">
        <v>1110</v>
      </c>
      <c r="B342" t="s">
        <v>33</v>
      </c>
      <c r="C342" t="s">
        <v>27</v>
      </c>
      <c r="D342" t="s">
        <v>1111</v>
      </c>
      <c r="E342">
        <v>1</v>
      </c>
      <c r="F342">
        <v>1</v>
      </c>
      <c r="G342">
        <v>1</v>
      </c>
      <c r="H342" t="s">
        <v>30</v>
      </c>
      <c r="J342" t="b">
        <v>1</v>
      </c>
      <c r="L342" t="s">
        <v>24</v>
      </c>
      <c r="M342" t="s">
        <v>1112</v>
      </c>
      <c r="N342" t="s">
        <v>1113</v>
      </c>
    </row>
    <row r="343" spans="1:14" x14ac:dyDescent="0.3">
      <c r="A343" t="s">
        <v>1114</v>
      </c>
      <c r="B343" t="s">
        <v>33</v>
      </c>
      <c r="C343" t="s">
        <v>27</v>
      </c>
      <c r="D343" t="s">
        <v>1115</v>
      </c>
      <c r="E343">
        <v>1</v>
      </c>
      <c r="F343">
        <v>1</v>
      </c>
      <c r="G343">
        <v>1</v>
      </c>
      <c r="L343" t="s">
        <v>29</v>
      </c>
      <c r="M343" t="s">
        <v>176</v>
      </c>
    </row>
    <row r="344" spans="1:14" x14ac:dyDescent="0.3">
      <c r="A344" t="s">
        <v>1116</v>
      </c>
      <c r="B344" t="s">
        <v>133</v>
      </c>
      <c r="C344" t="s">
        <v>17</v>
      </c>
      <c r="D344" t="s">
        <v>1117</v>
      </c>
      <c r="E344">
        <v>6</v>
      </c>
      <c r="H344" t="s">
        <v>104</v>
      </c>
      <c r="J344" t="b">
        <v>1</v>
      </c>
      <c r="L344" t="s">
        <v>35</v>
      </c>
      <c r="M344" t="s">
        <v>1118</v>
      </c>
      <c r="N344" t="s">
        <v>1119</v>
      </c>
    </row>
    <row r="345" spans="1:14" x14ac:dyDescent="0.3">
      <c r="A345" t="s">
        <v>1120</v>
      </c>
      <c r="B345" t="s">
        <v>33</v>
      </c>
      <c r="C345" t="s">
        <v>48</v>
      </c>
      <c r="D345" t="s">
        <v>1121</v>
      </c>
      <c r="L345" t="s">
        <v>338</v>
      </c>
      <c r="M345" t="s">
        <v>1122</v>
      </c>
    </row>
    <row r="346" spans="1:14" x14ac:dyDescent="0.3">
      <c r="A346" t="s">
        <v>1123</v>
      </c>
      <c r="B346" t="s">
        <v>33</v>
      </c>
      <c r="C346" t="s">
        <v>48</v>
      </c>
      <c r="D346" t="s">
        <v>1124</v>
      </c>
      <c r="L346" t="s">
        <v>41</v>
      </c>
      <c r="M346">
        <f>1/1</f>
        <v>1</v>
      </c>
    </row>
    <row r="347" spans="1:14" x14ac:dyDescent="0.3">
      <c r="A347" t="s">
        <v>1125</v>
      </c>
      <c r="B347" t="s">
        <v>33</v>
      </c>
      <c r="C347" t="s">
        <v>17</v>
      </c>
      <c r="D347" t="s">
        <v>1126</v>
      </c>
      <c r="E347">
        <v>2</v>
      </c>
      <c r="L347" t="s">
        <v>19</v>
      </c>
      <c r="M347" t="s">
        <v>1127</v>
      </c>
    </row>
    <row r="348" spans="1:14" x14ac:dyDescent="0.3">
      <c r="A348" t="s">
        <v>1128</v>
      </c>
      <c r="B348" t="s">
        <v>133</v>
      </c>
      <c r="C348" t="s">
        <v>17</v>
      </c>
      <c r="D348" t="s">
        <v>1129</v>
      </c>
      <c r="E348">
        <v>3</v>
      </c>
      <c r="H348" t="s">
        <v>30</v>
      </c>
      <c r="J348" t="b">
        <v>1</v>
      </c>
      <c r="L348" t="s">
        <v>24</v>
      </c>
      <c r="M348" t="s">
        <v>1130</v>
      </c>
      <c r="N348" t="s">
        <v>1131</v>
      </c>
    </row>
    <row r="349" spans="1:14" x14ac:dyDescent="0.3">
      <c r="A349" t="s">
        <v>1132</v>
      </c>
      <c r="B349" t="s">
        <v>33</v>
      </c>
      <c r="C349" t="s">
        <v>27</v>
      </c>
      <c r="D349" t="s">
        <v>1133</v>
      </c>
      <c r="E349">
        <v>3</v>
      </c>
      <c r="F349">
        <v>1</v>
      </c>
      <c r="G349">
        <v>5</v>
      </c>
      <c r="H349" t="s">
        <v>30</v>
      </c>
      <c r="J349" t="b">
        <v>1</v>
      </c>
      <c r="L349" t="s">
        <v>41</v>
      </c>
      <c r="N349" t="s">
        <v>1134</v>
      </c>
    </row>
    <row r="350" spans="1:14" x14ac:dyDescent="0.3">
      <c r="A350" t="s">
        <v>1135</v>
      </c>
      <c r="B350" t="s">
        <v>33</v>
      </c>
      <c r="C350" t="s">
        <v>27</v>
      </c>
      <c r="D350" t="s">
        <v>1136</v>
      </c>
      <c r="E350">
        <v>7</v>
      </c>
      <c r="F350">
        <v>6</v>
      </c>
      <c r="G350">
        <v>8</v>
      </c>
      <c r="H350" t="s">
        <v>30</v>
      </c>
      <c r="J350" t="b">
        <v>1</v>
      </c>
      <c r="L350" t="s">
        <v>41</v>
      </c>
      <c r="M350" t="s">
        <v>176</v>
      </c>
      <c r="N350" t="s">
        <v>1137</v>
      </c>
    </row>
    <row r="351" spans="1:14" x14ac:dyDescent="0.3">
      <c r="A351" t="s">
        <v>1138</v>
      </c>
      <c r="B351" t="s">
        <v>76</v>
      </c>
      <c r="C351" t="s">
        <v>17</v>
      </c>
      <c r="D351" t="s">
        <v>1139</v>
      </c>
      <c r="E351">
        <v>1</v>
      </c>
      <c r="H351" t="s">
        <v>98</v>
      </c>
      <c r="J351" t="b">
        <v>1</v>
      </c>
      <c r="L351" t="s">
        <v>24</v>
      </c>
      <c r="M351" t="s">
        <v>1140</v>
      </c>
      <c r="N351" t="s">
        <v>1141</v>
      </c>
    </row>
    <row r="352" spans="1:14" x14ac:dyDescent="0.3">
      <c r="A352" t="s">
        <v>1142</v>
      </c>
      <c r="B352" t="s">
        <v>76</v>
      </c>
      <c r="C352" t="s">
        <v>48</v>
      </c>
      <c r="D352" t="s">
        <v>1143</v>
      </c>
      <c r="L352" t="s">
        <v>24</v>
      </c>
      <c r="M352" t="s">
        <v>1144</v>
      </c>
    </row>
    <row r="353" spans="1:14" x14ac:dyDescent="0.3">
      <c r="A353" t="s">
        <v>1145</v>
      </c>
      <c r="B353" t="s">
        <v>33</v>
      </c>
      <c r="C353" t="s">
        <v>52</v>
      </c>
      <c r="D353" t="s">
        <v>1146</v>
      </c>
      <c r="G353">
        <v>30</v>
      </c>
      <c r="L353" t="s">
        <v>29</v>
      </c>
    </row>
    <row r="354" spans="1:14" x14ac:dyDescent="0.3">
      <c r="A354" t="s">
        <v>1147</v>
      </c>
      <c r="B354" t="s">
        <v>254</v>
      </c>
      <c r="C354" t="s">
        <v>27</v>
      </c>
      <c r="D354" t="s">
        <v>1148</v>
      </c>
      <c r="E354">
        <v>5</v>
      </c>
      <c r="F354">
        <v>5</v>
      </c>
      <c r="G354">
        <v>5</v>
      </c>
      <c r="H354" t="s">
        <v>30</v>
      </c>
      <c r="J354" t="b">
        <v>1</v>
      </c>
      <c r="L354" t="s">
        <v>82</v>
      </c>
      <c r="M354" t="s">
        <v>1149</v>
      </c>
      <c r="N354" t="s">
        <v>1150</v>
      </c>
    </row>
    <row r="355" spans="1:14" x14ac:dyDescent="0.3">
      <c r="A355" t="s">
        <v>1151</v>
      </c>
      <c r="B355" t="s">
        <v>33</v>
      </c>
      <c r="C355" t="s">
        <v>27</v>
      </c>
      <c r="D355" t="s">
        <v>1152</v>
      </c>
      <c r="E355">
        <v>9</v>
      </c>
      <c r="F355">
        <v>8</v>
      </c>
      <c r="G355">
        <v>8</v>
      </c>
      <c r="H355" t="s">
        <v>37</v>
      </c>
      <c r="J355" t="b">
        <v>1</v>
      </c>
      <c r="K355" t="s">
        <v>106</v>
      </c>
      <c r="L355" t="s">
        <v>24</v>
      </c>
      <c r="M355" t="s">
        <v>1153</v>
      </c>
      <c r="N355" t="s">
        <v>1154</v>
      </c>
    </row>
    <row r="356" spans="1:14" ht="99" x14ac:dyDescent="0.3">
      <c r="A356" t="s">
        <v>1155</v>
      </c>
      <c r="B356" t="s">
        <v>33</v>
      </c>
      <c r="C356" t="s">
        <v>27</v>
      </c>
      <c r="D356" t="s">
        <v>1156</v>
      </c>
      <c r="E356">
        <v>8</v>
      </c>
      <c r="F356">
        <v>7</v>
      </c>
      <c r="G356">
        <v>7</v>
      </c>
      <c r="H356" t="s">
        <v>37</v>
      </c>
      <c r="J356" t="b">
        <v>1</v>
      </c>
      <c r="L356" t="s">
        <v>24</v>
      </c>
      <c r="M356" t="s">
        <v>1157</v>
      </c>
      <c r="N356" s="1" t="s">
        <v>1158</v>
      </c>
    </row>
    <row r="357" spans="1:14" x14ac:dyDescent="0.3">
      <c r="A357" t="s">
        <v>1159</v>
      </c>
    </row>
    <row r="358" spans="1:14" x14ac:dyDescent="0.3">
      <c r="A358" t="s">
        <v>1160</v>
      </c>
    </row>
    <row r="359" spans="1:14" x14ac:dyDescent="0.3">
      <c r="A359" t="s">
        <v>1161</v>
      </c>
      <c r="B359">
        <v>5</v>
      </c>
      <c r="C359">
        <v>2</v>
      </c>
      <c r="D359">
        <v>2</v>
      </c>
      <c r="E359" t="s">
        <v>1162</v>
      </c>
      <c r="L359" t="s">
        <v>104</v>
      </c>
      <c r="M359" t="b">
        <v>1</v>
      </c>
    </row>
    <row r="360" spans="1:14" x14ac:dyDescent="0.3">
      <c r="A360" t="s">
        <v>1163</v>
      </c>
      <c r="B360" t="s">
        <v>254</v>
      </c>
      <c r="C360" t="s">
        <v>27</v>
      </c>
      <c r="D360" t="s">
        <v>1164</v>
      </c>
      <c r="E360">
        <v>2</v>
      </c>
      <c r="F360">
        <v>1</v>
      </c>
      <c r="G360">
        <v>2</v>
      </c>
      <c r="H360" t="s">
        <v>30</v>
      </c>
      <c r="J360" t="b">
        <v>1</v>
      </c>
      <c r="L360" t="s">
        <v>73</v>
      </c>
      <c r="M360" t="s">
        <v>1165</v>
      </c>
      <c r="N360" t="s">
        <v>1166</v>
      </c>
    </row>
    <row r="361" spans="1:14" x14ac:dyDescent="0.3">
      <c r="A361" t="s">
        <v>1167</v>
      </c>
      <c r="B361" t="s">
        <v>33</v>
      </c>
      <c r="C361" t="s">
        <v>27</v>
      </c>
      <c r="D361" t="s">
        <v>1168</v>
      </c>
      <c r="E361">
        <v>5</v>
      </c>
      <c r="F361">
        <v>5</v>
      </c>
      <c r="G361">
        <v>5</v>
      </c>
      <c r="H361" t="s">
        <v>37</v>
      </c>
      <c r="L361" t="s">
        <v>73</v>
      </c>
      <c r="M361" t="s">
        <v>1169</v>
      </c>
    </row>
    <row r="362" spans="1:14" ht="33" x14ac:dyDescent="0.3">
      <c r="A362" t="s">
        <v>1170</v>
      </c>
      <c r="B362" t="s">
        <v>33</v>
      </c>
      <c r="C362" t="s">
        <v>27</v>
      </c>
      <c r="D362" t="s">
        <v>1171</v>
      </c>
      <c r="E362">
        <v>4</v>
      </c>
      <c r="F362">
        <v>3</v>
      </c>
      <c r="G362">
        <v>2</v>
      </c>
      <c r="H362" t="s">
        <v>98</v>
      </c>
      <c r="J362" t="b">
        <v>1</v>
      </c>
      <c r="K362" t="s">
        <v>127</v>
      </c>
      <c r="L362" t="s">
        <v>56</v>
      </c>
      <c r="M362" s="1" t="s">
        <v>1172</v>
      </c>
      <c r="N362" t="s">
        <v>1173</v>
      </c>
    </row>
    <row r="363" spans="1:14" ht="33" x14ac:dyDescent="0.3">
      <c r="A363" t="s">
        <v>1174</v>
      </c>
      <c r="B363" t="s">
        <v>33</v>
      </c>
      <c r="C363" t="s">
        <v>27</v>
      </c>
      <c r="D363" t="s">
        <v>1175</v>
      </c>
      <c r="E363">
        <v>4</v>
      </c>
      <c r="F363">
        <v>2</v>
      </c>
      <c r="G363">
        <v>5</v>
      </c>
      <c r="H363" t="s">
        <v>104</v>
      </c>
      <c r="J363" t="b">
        <v>1</v>
      </c>
      <c r="K363" t="s">
        <v>127</v>
      </c>
      <c r="L363" t="s">
        <v>56</v>
      </c>
      <c r="M363" s="1" t="s">
        <v>1176</v>
      </c>
      <c r="N363" t="s">
        <v>1177</v>
      </c>
    </row>
    <row r="364" spans="1:14" x14ac:dyDescent="0.3">
      <c r="A364" t="s">
        <v>1178</v>
      </c>
      <c r="B364" t="s">
        <v>33</v>
      </c>
      <c r="C364" t="s">
        <v>27</v>
      </c>
      <c r="D364" t="s">
        <v>1179</v>
      </c>
      <c r="E364">
        <v>1</v>
      </c>
      <c r="F364">
        <v>2</v>
      </c>
      <c r="G364">
        <v>1</v>
      </c>
      <c r="H364" t="s">
        <v>30</v>
      </c>
      <c r="K364" t="s">
        <v>127</v>
      </c>
      <c r="L364" t="s">
        <v>69</v>
      </c>
    </row>
    <row r="365" spans="1:14" ht="33" x14ac:dyDescent="0.3">
      <c r="A365" t="s">
        <v>1180</v>
      </c>
      <c r="B365" t="s">
        <v>33</v>
      </c>
      <c r="C365" t="s">
        <v>59</v>
      </c>
      <c r="D365" t="s">
        <v>1181</v>
      </c>
      <c r="E365">
        <v>2</v>
      </c>
      <c r="L365" t="s">
        <v>29</v>
      </c>
      <c r="M365" s="1" t="s">
        <v>1182</v>
      </c>
    </row>
    <row r="366" spans="1:14" x14ac:dyDescent="0.3">
      <c r="A366" t="s">
        <v>1183</v>
      </c>
      <c r="B366" t="s">
        <v>16</v>
      </c>
      <c r="C366" t="s">
        <v>17</v>
      </c>
      <c r="D366" t="s">
        <v>1184</v>
      </c>
      <c r="E366">
        <v>10</v>
      </c>
      <c r="H366" t="s">
        <v>98</v>
      </c>
      <c r="J366" t="b">
        <v>1</v>
      </c>
      <c r="L366" t="s">
        <v>24</v>
      </c>
      <c r="M366" t="s">
        <v>1185</v>
      </c>
      <c r="N366" t="s">
        <v>1186</v>
      </c>
    </row>
    <row r="367" spans="1:14" x14ac:dyDescent="0.3">
      <c r="A367" t="s">
        <v>1187</v>
      </c>
      <c r="B367" t="s">
        <v>33</v>
      </c>
      <c r="C367" t="s">
        <v>27</v>
      </c>
      <c r="D367" t="s">
        <v>1188</v>
      </c>
      <c r="E367">
        <v>6</v>
      </c>
      <c r="F367">
        <v>4</v>
      </c>
      <c r="G367">
        <v>5</v>
      </c>
      <c r="H367" t="s">
        <v>37</v>
      </c>
      <c r="J367" t="b">
        <v>1</v>
      </c>
      <c r="L367" t="s">
        <v>24</v>
      </c>
      <c r="M367" t="s">
        <v>1189</v>
      </c>
      <c r="N367" t="s">
        <v>1190</v>
      </c>
    </row>
    <row r="368" spans="1:14" x14ac:dyDescent="0.3">
      <c r="A368" t="s">
        <v>1191</v>
      </c>
      <c r="B368" t="s">
        <v>92</v>
      </c>
      <c r="C368" t="s">
        <v>27</v>
      </c>
      <c r="D368" t="s">
        <v>1192</v>
      </c>
      <c r="E368">
        <v>6</v>
      </c>
      <c r="F368">
        <v>5</v>
      </c>
      <c r="G368">
        <v>4</v>
      </c>
      <c r="H368" t="s">
        <v>104</v>
      </c>
      <c r="J368" t="b">
        <v>1</v>
      </c>
      <c r="K368" t="s">
        <v>234</v>
      </c>
      <c r="L368" t="s">
        <v>35</v>
      </c>
      <c r="M368" t="s">
        <v>1193</v>
      </c>
      <c r="N368" t="s">
        <v>1194</v>
      </c>
    </row>
    <row r="369" spans="1:14" x14ac:dyDescent="0.3">
      <c r="A369" t="s">
        <v>1195</v>
      </c>
      <c r="B369" t="s">
        <v>33</v>
      </c>
      <c r="C369" t="s">
        <v>17</v>
      </c>
      <c r="D369" t="s">
        <v>1196</v>
      </c>
      <c r="E369">
        <v>2</v>
      </c>
      <c r="L369" t="s">
        <v>122</v>
      </c>
      <c r="M369" t="s">
        <v>1197</v>
      </c>
    </row>
    <row r="370" spans="1:14" x14ac:dyDescent="0.3">
      <c r="A370" t="s">
        <v>1198</v>
      </c>
      <c r="B370" t="s">
        <v>33</v>
      </c>
      <c r="C370" t="s">
        <v>27</v>
      </c>
      <c r="D370" t="s">
        <v>1199</v>
      </c>
      <c r="E370">
        <v>4</v>
      </c>
      <c r="F370">
        <v>0</v>
      </c>
      <c r="G370">
        <v>10</v>
      </c>
      <c r="L370" t="s">
        <v>61</v>
      </c>
      <c r="M370" t="s">
        <v>1200</v>
      </c>
    </row>
    <row r="371" spans="1:14" x14ac:dyDescent="0.3">
      <c r="A371" t="s">
        <v>1201</v>
      </c>
      <c r="B371" t="s">
        <v>76</v>
      </c>
      <c r="C371" t="s">
        <v>386</v>
      </c>
      <c r="D371" t="s">
        <v>1202</v>
      </c>
      <c r="E371">
        <v>7</v>
      </c>
      <c r="F371">
        <v>7</v>
      </c>
      <c r="H371" t="s">
        <v>98</v>
      </c>
      <c r="I371">
        <v>1</v>
      </c>
      <c r="J371" t="b">
        <v>1</v>
      </c>
      <c r="L371" t="s">
        <v>24</v>
      </c>
      <c r="M371" t="s">
        <v>1203</v>
      </c>
      <c r="N371" t="s">
        <v>1204</v>
      </c>
    </row>
    <row r="372" spans="1:14" x14ac:dyDescent="0.3">
      <c r="A372" t="s">
        <v>1205</v>
      </c>
      <c r="B372" t="s">
        <v>33</v>
      </c>
      <c r="C372" t="s">
        <v>27</v>
      </c>
      <c r="D372" t="s">
        <v>1206</v>
      </c>
      <c r="E372">
        <v>0</v>
      </c>
      <c r="F372">
        <v>0</v>
      </c>
      <c r="G372">
        <v>2</v>
      </c>
      <c r="H372" t="s">
        <v>104</v>
      </c>
      <c r="J372" t="b">
        <v>1</v>
      </c>
      <c r="K372" t="s">
        <v>127</v>
      </c>
      <c r="L372" t="s">
        <v>56</v>
      </c>
      <c r="M372" t="s">
        <v>176</v>
      </c>
      <c r="N372" t="s">
        <v>1207</v>
      </c>
    </row>
    <row r="373" spans="1:14" x14ac:dyDescent="0.3">
      <c r="A373" t="s">
        <v>1208</v>
      </c>
      <c r="B373" t="s">
        <v>33</v>
      </c>
      <c r="C373" t="s">
        <v>17</v>
      </c>
      <c r="D373" t="s">
        <v>1209</v>
      </c>
      <c r="E373">
        <v>0</v>
      </c>
      <c r="H373" t="s">
        <v>30</v>
      </c>
      <c r="L373" t="s">
        <v>338</v>
      </c>
      <c r="M373" t="s">
        <v>1210</v>
      </c>
    </row>
    <row r="374" spans="1:14" x14ac:dyDescent="0.3">
      <c r="A374" t="s">
        <v>1211</v>
      </c>
      <c r="B374" t="s">
        <v>16</v>
      </c>
      <c r="C374" t="s">
        <v>27</v>
      </c>
      <c r="D374" t="s">
        <v>1212</v>
      </c>
      <c r="E374">
        <v>8</v>
      </c>
      <c r="F374">
        <v>7</v>
      </c>
      <c r="G374">
        <v>7</v>
      </c>
      <c r="H374" t="s">
        <v>37</v>
      </c>
      <c r="J374" t="b">
        <v>1</v>
      </c>
      <c r="L374" t="s">
        <v>35</v>
      </c>
      <c r="M374" t="s">
        <v>1213</v>
      </c>
      <c r="N374" t="s">
        <v>1214</v>
      </c>
    </row>
    <row r="375" spans="1:14" x14ac:dyDescent="0.3">
      <c r="A375" t="s">
        <v>1215</v>
      </c>
      <c r="B375" t="s">
        <v>33</v>
      </c>
      <c r="C375" t="s">
        <v>17</v>
      </c>
      <c r="D375" t="s">
        <v>1216</v>
      </c>
      <c r="E375">
        <v>4</v>
      </c>
      <c r="L375" t="s">
        <v>29</v>
      </c>
      <c r="M375" t="s">
        <v>1217</v>
      </c>
    </row>
    <row r="376" spans="1:14" x14ac:dyDescent="0.3">
      <c r="A376" t="s">
        <v>1218</v>
      </c>
      <c r="B376" t="s">
        <v>33</v>
      </c>
      <c r="C376" t="s">
        <v>48</v>
      </c>
      <c r="D376" t="s">
        <v>1219</v>
      </c>
      <c r="L376" t="s">
        <v>82</v>
      </c>
      <c r="M376">
        <f>1/1</f>
        <v>1</v>
      </c>
    </row>
    <row r="377" spans="1:14" x14ac:dyDescent="0.3">
      <c r="A377" t="s">
        <v>1220</v>
      </c>
      <c r="B377" t="s">
        <v>33</v>
      </c>
      <c r="C377" t="s">
        <v>27</v>
      </c>
      <c r="D377" t="s">
        <v>1221</v>
      </c>
      <c r="E377">
        <v>1</v>
      </c>
      <c r="F377">
        <v>1</v>
      </c>
      <c r="G377">
        <v>2</v>
      </c>
      <c r="H377" t="s">
        <v>30</v>
      </c>
      <c r="J377" t="b">
        <v>1</v>
      </c>
      <c r="L377" t="s">
        <v>35</v>
      </c>
      <c r="M377" t="s">
        <v>1222</v>
      </c>
      <c r="N377" t="s">
        <v>1223</v>
      </c>
    </row>
    <row r="378" spans="1:14" x14ac:dyDescent="0.3">
      <c r="A378" t="s">
        <v>1224</v>
      </c>
      <c r="B378" t="s">
        <v>92</v>
      </c>
      <c r="C378" t="s">
        <v>27</v>
      </c>
      <c r="D378" t="s">
        <v>1225</v>
      </c>
      <c r="E378">
        <v>4</v>
      </c>
      <c r="F378">
        <v>0</v>
      </c>
      <c r="G378">
        <v>4</v>
      </c>
      <c r="H378" t="s">
        <v>30</v>
      </c>
      <c r="J378" t="b">
        <v>1</v>
      </c>
      <c r="L378" t="s">
        <v>24</v>
      </c>
      <c r="M378" t="s">
        <v>1226</v>
      </c>
      <c r="N378" t="s">
        <v>1227</v>
      </c>
    </row>
    <row r="379" spans="1:14" ht="49.5" x14ac:dyDescent="0.3">
      <c r="A379" t="s">
        <v>1228</v>
      </c>
      <c r="B379" t="s">
        <v>22</v>
      </c>
      <c r="C379" t="s">
        <v>27</v>
      </c>
      <c r="D379" t="s">
        <v>1229</v>
      </c>
      <c r="E379">
        <v>6</v>
      </c>
      <c r="F379">
        <v>5</v>
      </c>
      <c r="G379">
        <v>7</v>
      </c>
      <c r="H379" t="s">
        <v>30</v>
      </c>
      <c r="J379" t="b">
        <v>1</v>
      </c>
      <c r="L379" t="s">
        <v>41</v>
      </c>
      <c r="M379" s="1" t="s">
        <v>1230</v>
      </c>
      <c r="N379" t="s">
        <v>1231</v>
      </c>
    </row>
    <row r="380" spans="1:14" ht="33" x14ac:dyDescent="0.3">
      <c r="A380" t="s">
        <v>1232</v>
      </c>
      <c r="B380" t="s">
        <v>33</v>
      </c>
      <c r="C380" t="s">
        <v>59</v>
      </c>
      <c r="D380" t="s">
        <v>1233</v>
      </c>
      <c r="E380">
        <v>6</v>
      </c>
      <c r="L380" t="s">
        <v>29</v>
      </c>
      <c r="M380" s="1" t="s">
        <v>1234</v>
      </c>
    </row>
    <row r="381" spans="1:14" ht="33" x14ac:dyDescent="0.3">
      <c r="A381" t="s">
        <v>1235</v>
      </c>
      <c r="B381" t="s">
        <v>76</v>
      </c>
      <c r="C381" t="s">
        <v>27</v>
      </c>
      <c r="D381" t="s">
        <v>1236</v>
      </c>
      <c r="E381">
        <v>4</v>
      </c>
      <c r="F381">
        <v>5</v>
      </c>
      <c r="G381">
        <v>3</v>
      </c>
      <c r="H381" t="s">
        <v>98</v>
      </c>
      <c r="J381" t="b">
        <v>1</v>
      </c>
      <c r="L381" t="s">
        <v>35</v>
      </c>
      <c r="M381" s="1" t="s">
        <v>1237</v>
      </c>
      <c r="N381" t="s">
        <v>1238</v>
      </c>
    </row>
    <row r="382" spans="1:14" x14ac:dyDescent="0.3">
      <c r="A382" t="s">
        <v>1239</v>
      </c>
      <c r="B382" t="s">
        <v>76</v>
      </c>
      <c r="C382" t="s">
        <v>386</v>
      </c>
      <c r="D382" t="s">
        <v>1240</v>
      </c>
      <c r="E382">
        <v>5</v>
      </c>
      <c r="F382">
        <v>5</v>
      </c>
      <c r="H382" t="s">
        <v>30</v>
      </c>
      <c r="I382">
        <v>2</v>
      </c>
      <c r="J382" t="b">
        <v>1</v>
      </c>
      <c r="L382" t="s">
        <v>69</v>
      </c>
      <c r="N382" t="s">
        <v>1241</v>
      </c>
    </row>
    <row r="383" spans="1:14" x14ac:dyDescent="0.3">
      <c r="A383" t="s">
        <v>1242</v>
      </c>
      <c r="B383" t="s">
        <v>33</v>
      </c>
      <c r="C383" t="s">
        <v>27</v>
      </c>
      <c r="D383" t="s">
        <v>1243</v>
      </c>
      <c r="E383">
        <v>0</v>
      </c>
      <c r="F383">
        <v>1</v>
      </c>
      <c r="G383">
        <v>1</v>
      </c>
      <c r="H383" t="s">
        <v>37</v>
      </c>
      <c r="K383" t="s">
        <v>31</v>
      </c>
      <c r="L383" t="s">
        <v>122</v>
      </c>
      <c r="M383" t="s">
        <v>1244</v>
      </c>
    </row>
    <row r="384" spans="1:14" x14ac:dyDescent="0.3">
      <c r="A384" t="s">
        <v>1245</v>
      </c>
      <c r="B384" t="s">
        <v>33</v>
      </c>
      <c r="C384" t="s">
        <v>52</v>
      </c>
      <c r="D384" t="s">
        <v>1246</v>
      </c>
      <c r="G384">
        <v>30</v>
      </c>
      <c r="L384" t="s">
        <v>29</v>
      </c>
    </row>
    <row r="385" spans="1:15" x14ac:dyDescent="0.3">
      <c r="A385" t="s">
        <v>1247</v>
      </c>
      <c r="B385" t="s">
        <v>76</v>
      </c>
      <c r="C385" t="s">
        <v>27</v>
      </c>
      <c r="D385" t="s">
        <v>1248</v>
      </c>
      <c r="E385">
        <v>2</v>
      </c>
      <c r="F385">
        <v>2</v>
      </c>
      <c r="G385">
        <v>2</v>
      </c>
      <c r="H385" t="s">
        <v>37</v>
      </c>
      <c r="J385" t="b">
        <v>1</v>
      </c>
      <c r="L385" t="s">
        <v>82</v>
      </c>
      <c r="M385" t="s">
        <v>1249</v>
      </c>
      <c r="N385" t="s">
        <v>1250</v>
      </c>
    </row>
    <row r="386" spans="1:15" x14ac:dyDescent="0.3">
      <c r="A386" t="s">
        <v>1251</v>
      </c>
      <c r="B386" t="s">
        <v>33</v>
      </c>
      <c r="C386" t="s">
        <v>17</v>
      </c>
      <c r="D386" t="s">
        <v>1252</v>
      </c>
      <c r="E386">
        <v>1</v>
      </c>
      <c r="L386" t="s">
        <v>82</v>
      </c>
      <c r="M386" t="s">
        <v>1253</v>
      </c>
    </row>
    <row r="387" spans="1:15" x14ac:dyDescent="0.3">
      <c r="A387" t="s">
        <v>1254</v>
      </c>
      <c r="B387" t="s">
        <v>33</v>
      </c>
      <c r="C387" t="s">
        <v>17</v>
      </c>
      <c r="D387" t="s">
        <v>1074</v>
      </c>
      <c r="E387">
        <v>10</v>
      </c>
      <c r="L387" t="s">
        <v>82</v>
      </c>
      <c r="M387" t="s">
        <v>1255</v>
      </c>
    </row>
    <row r="388" spans="1:15" x14ac:dyDescent="0.3">
      <c r="A388" t="s">
        <v>1256</v>
      </c>
      <c r="B388" t="s">
        <v>33</v>
      </c>
      <c r="C388" t="s">
        <v>27</v>
      </c>
      <c r="D388" t="s">
        <v>567</v>
      </c>
      <c r="E388">
        <v>10</v>
      </c>
      <c r="F388">
        <v>10</v>
      </c>
      <c r="G388">
        <v>10</v>
      </c>
      <c r="H388" t="s">
        <v>37</v>
      </c>
      <c r="L388" t="s">
        <v>73</v>
      </c>
      <c r="M388" t="s">
        <v>568</v>
      </c>
    </row>
    <row r="389" spans="1:15" ht="33" x14ac:dyDescent="0.3">
      <c r="A389" t="s">
        <v>1257</v>
      </c>
      <c r="B389" t="s">
        <v>22</v>
      </c>
      <c r="C389" t="s">
        <v>27</v>
      </c>
      <c r="D389" t="s">
        <v>1258</v>
      </c>
      <c r="E389">
        <v>2</v>
      </c>
      <c r="F389">
        <v>2</v>
      </c>
      <c r="G389">
        <v>3</v>
      </c>
      <c r="H389" t="s">
        <v>104</v>
      </c>
      <c r="J389" t="b">
        <v>1</v>
      </c>
      <c r="L389" t="s">
        <v>35</v>
      </c>
      <c r="M389" s="1" t="s">
        <v>1259</v>
      </c>
      <c r="N389" t="s">
        <v>1260</v>
      </c>
    </row>
    <row r="390" spans="1:15" x14ac:dyDescent="0.3">
      <c r="A390" t="s">
        <v>1261</v>
      </c>
      <c r="B390" t="s">
        <v>133</v>
      </c>
      <c r="C390" t="s">
        <v>27</v>
      </c>
      <c r="D390" t="s">
        <v>1262</v>
      </c>
      <c r="E390">
        <v>2</v>
      </c>
      <c r="F390">
        <v>2</v>
      </c>
      <c r="G390">
        <v>2</v>
      </c>
      <c r="H390" t="s">
        <v>104</v>
      </c>
      <c r="K390" t="s">
        <v>31</v>
      </c>
      <c r="L390" t="s">
        <v>24</v>
      </c>
    </row>
    <row r="391" spans="1:15" ht="49.5" x14ac:dyDescent="0.3">
      <c r="A391" t="s">
        <v>1263</v>
      </c>
      <c r="B391" t="s">
        <v>92</v>
      </c>
      <c r="C391" t="s">
        <v>17</v>
      </c>
      <c r="D391" t="s">
        <v>1264</v>
      </c>
      <c r="E391">
        <v>3</v>
      </c>
      <c r="H391" t="s">
        <v>104</v>
      </c>
      <c r="J391" t="b">
        <v>1</v>
      </c>
      <c r="L391" t="s">
        <v>82</v>
      </c>
      <c r="M391" s="1" t="s">
        <v>1265</v>
      </c>
      <c r="N391" t="s">
        <v>1266</v>
      </c>
    </row>
    <row r="392" spans="1:15" x14ac:dyDescent="0.3">
      <c r="A392" t="s">
        <v>1267</v>
      </c>
      <c r="B392" t="s">
        <v>33</v>
      </c>
      <c r="C392" t="s">
        <v>27</v>
      </c>
      <c r="D392" t="s">
        <v>1268</v>
      </c>
      <c r="E392">
        <v>4</v>
      </c>
      <c r="F392">
        <v>4</v>
      </c>
      <c r="G392">
        <v>3</v>
      </c>
      <c r="H392" t="s">
        <v>30</v>
      </c>
      <c r="J392" t="b">
        <v>1</v>
      </c>
      <c r="L392" t="s">
        <v>24</v>
      </c>
      <c r="M392" t="s">
        <v>1269</v>
      </c>
      <c r="N392" t="s">
        <v>1270</v>
      </c>
      <c r="O392" t="s">
        <v>1271</v>
      </c>
    </row>
    <row r="393" spans="1:15" x14ac:dyDescent="0.3">
      <c r="A393" t="s">
        <v>1272</v>
      </c>
      <c r="B393" t="s">
        <v>33</v>
      </c>
      <c r="C393" t="s">
        <v>27</v>
      </c>
      <c r="D393" t="s">
        <v>1273</v>
      </c>
      <c r="E393">
        <v>3</v>
      </c>
      <c r="F393">
        <v>2</v>
      </c>
      <c r="G393">
        <v>3</v>
      </c>
      <c r="H393" t="s">
        <v>30</v>
      </c>
      <c r="J393" t="b">
        <v>1</v>
      </c>
      <c r="L393" t="s">
        <v>24</v>
      </c>
      <c r="M393" t="s">
        <v>1274</v>
      </c>
      <c r="N393" t="s">
        <v>1275</v>
      </c>
    </row>
    <row r="394" spans="1:15" x14ac:dyDescent="0.3">
      <c r="A394" t="s">
        <v>1276</v>
      </c>
      <c r="B394" t="s">
        <v>22</v>
      </c>
      <c r="C394" t="s">
        <v>17</v>
      </c>
      <c r="D394" t="s">
        <v>1277</v>
      </c>
      <c r="E394">
        <v>3</v>
      </c>
      <c r="H394" t="s">
        <v>30</v>
      </c>
      <c r="J394" t="b">
        <v>1</v>
      </c>
      <c r="L394" t="s">
        <v>82</v>
      </c>
      <c r="M394" t="s">
        <v>1278</v>
      </c>
      <c r="N394" t="s">
        <v>1279</v>
      </c>
    </row>
    <row r="395" spans="1:15" x14ac:dyDescent="0.3">
      <c r="A395" t="s">
        <v>1280</v>
      </c>
      <c r="B395" t="s">
        <v>92</v>
      </c>
      <c r="C395" t="s">
        <v>27</v>
      </c>
      <c r="D395" t="s">
        <v>1281</v>
      </c>
      <c r="E395">
        <v>1</v>
      </c>
      <c r="F395">
        <v>3</v>
      </c>
      <c r="G395">
        <v>2</v>
      </c>
      <c r="H395" t="s">
        <v>30</v>
      </c>
      <c r="J395" t="b">
        <v>1</v>
      </c>
      <c r="K395" t="s">
        <v>234</v>
      </c>
      <c r="L395" t="s">
        <v>24</v>
      </c>
      <c r="M395" t="s">
        <v>1282</v>
      </c>
      <c r="N395" t="s">
        <v>1283</v>
      </c>
    </row>
    <row r="396" spans="1:15" ht="33" x14ac:dyDescent="0.3">
      <c r="A396" t="s">
        <v>1284</v>
      </c>
      <c r="B396" t="s">
        <v>33</v>
      </c>
      <c r="C396" t="s">
        <v>59</v>
      </c>
      <c r="D396" t="s">
        <v>1285</v>
      </c>
      <c r="E396">
        <v>5</v>
      </c>
      <c r="L396" t="s">
        <v>122</v>
      </c>
      <c r="M396" s="1" t="s">
        <v>1286</v>
      </c>
    </row>
    <row r="397" spans="1:15" x14ac:dyDescent="0.3">
      <c r="A397" t="s">
        <v>1287</v>
      </c>
      <c r="B397" t="s">
        <v>76</v>
      </c>
      <c r="C397" t="s">
        <v>386</v>
      </c>
      <c r="D397" t="s">
        <v>1288</v>
      </c>
      <c r="E397">
        <v>1</v>
      </c>
      <c r="F397">
        <v>1</v>
      </c>
      <c r="I397">
        <v>3</v>
      </c>
      <c r="L397" t="s">
        <v>41</v>
      </c>
    </row>
    <row r="398" spans="1:15" x14ac:dyDescent="0.3">
      <c r="A398" t="s">
        <v>1289</v>
      </c>
      <c r="B398" t="s">
        <v>33</v>
      </c>
      <c r="C398" t="s">
        <v>48</v>
      </c>
      <c r="D398" t="s">
        <v>1290</v>
      </c>
      <c r="L398" t="s">
        <v>35</v>
      </c>
      <c r="M398" t="s">
        <v>431</v>
      </c>
    </row>
    <row r="399" spans="1:15" x14ac:dyDescent="0.3">
      <c r="A399" t="s">
        <v>1291</v>
      </c>
      <c r="B399" t="s">
        <v>16</v>
      </c>
      <c r="C399" t="s">
        <v>27</v>
      </c>
      <c r="D399" t="s">
        <v>1292</v>
      </c>
      <c r="E399">
        <v>3</v>
      </c>
      <c r="F399">
        <v>3</v>
      </c>
      <c r="G399">
        <v>4</v>
      </c>
      <c r="H399" t="s">
        <v>30</v>
      </c>
      <c r="J399" t="b">
        <v>1</v>
      </c>
      <c r="L399" t="s">
        <v>35</v>
      </c>
      <c r="M399" t="s">
        <v>1293</v>
      </c>
      <c r="N399" t="s">
        <v>1294</v>
      </c>
    </row>
    <row r="400" spans="1:15" ht="33" x14ac:dyDescent="0.3">
      <c r="A400" t="s">
        <v>1295</v>
      </c>
      <c r="B400" t="s">
        <v>76</v>
      </c>
      <c r="C400" t="s">
        <v>59</v>
      </c>
      <c r="D400" t="s">
        <v>1296</v>
      </c>
      <c r="E400">
        <v>2</v>
      </c>
      <c r="H400" t="s">
        <v>136</v>
      </c>
      <c r="L400" t="s">
        <v>69</v>
      </c>
      <c r="M400" s="1" t="s">
        <v>1297</v>
      </c>
    </row>
    <row r="401" spans="1:14" x14ac:dyDescent="0.3">
      <c r="A401" t="s">
        <v>1298</v>
      </c>
      <c r="B401" t="s">
        <v>33</v>
      </c>
      <c r="C401" t="s">
        <v>17</v>
      </c>
      <c r="D401" t="s">
        <v>913</v>
      </c>
      <c r="E401">
        <v>0</v>
      </c>
      <c r="L401" t="s">
        <v>61</v>
      </c>
      <c r="M401" t="s">
        <v>1299</v>
      </c>
    </row>
    <row r="402" spans="1:14" x14ac:dyDescent="0.3">
      <c r="A402" t="s">
        <v>1300</v>
      </c>
      <c r="B402" t="s">
        <v>33</v>
      </c>
      <c r="C402" t="s">
        <v>27</v>
      </c>
      <c r="D402" t="s">
        <v>1301</v>
      </c>
      <c r="E402">
        <v>2</v>
      </c>
      <c r="F402">
        <v>1</v>
      </c>
      <c r="G402">
        <v>2</v>
      </c>
      <c r="H402" t="s">
        <v>30</v>
      </c>
      <c r="J402" t="b">
        <v>1</v>
      </c>
      <c r="K402" t="s">
        <v>31</v>
      </c>
      <c r="L402" t="s">
        <v>122</v>
      </c>
      <c r="M402" t="s">
        <v>1302</v>
      </c>
      <c r="N402" t="s">
        <v>1303</v>
      </c>
    </row>
    <row r="403" spans="1:14" x14ac:dyDescent="0.3">
      <c r="A403" t="s">
        <v>1304</v>
      </c>
      <c r="B403" t="s">
        <v>116</v>
      </c>
      <c r="C403" t="s">
        <v>17</v>
      </c>
      <c r="D403" t="s">
        <v>1305</v>
      </c>
      <c r="E403">
        <v>0</v>
      </c>
      <c r="L403" t="s">
        <v>61</v>
      </c>
      <c r="M403" t="s">
        <v>1306</v>
      </c>
    </row>
    <row r="404" spans="1:14" x14ac:dyDescent="0.3">
      <c r="A404" t="s">
        <v>1307</v>
      </c>
      <c r="B404" t="s">
        <v>33</v>
      </c>
      <c r="C404" t="s">
        <v>27</v>
      </c>
      <c r="D404" t="s">
        <v>1308</v>
      </c>
      <c r="E404">
        <v>3</v>
      </c>
      <c r="F404">
        <v>1</v>
      </c>
      <c r="G404">
        <v>7</v>
      </c>
      <c r="H404" t="s">
        <v>37</v>
      </c>
      <c r="L404" t="s">
        <v>122</v>
      </c>
      <c r="M404" t="s">
        <v>1309</v>
      </c>
    </row>
    <row r="405" spans="1:14" x14ac:dyDescent="0.3">
      <c r="A405" t="s">
        <v>1310</v>
      </c>
      <c r="B405" t="s">
        <v>33</v>
      </c>
      <c r="C405" t="s">
        <v>27</v>
      </c>
      <c r="D405" t="s">
        <v>1311</v>
      </c>
      <c r="E405">
        <v>3</v>
      </c>
      <c r="F405">
        <v>5</v>
      </c>
      <c r="G405">
        <v>5</v>
      </c>
      <c r="L405" t="s">
        <v>73</v>
      </c>
      <c r="M405" t="s">
        <v>1312</v>
      </c>
    </row>
    <row r="406" spans="1:14" x14ac:dyDescent="0.3">
      <c r="A406" t="s">
        <v>1313</v>
      </c>
      <c r="B406" t="s">
        <v>33</v>
      </c>
      <c r="C406" t="s">
        <v>27</v>
      </c>
      <c r="D406" t="s">
        <v>1314</v>
      </c>
      <c r="E406">
        <v>1</v>
      </c>
      <c r="F406">
        <v>2</v>
      </c>
      <c r="G406">
        <v>1</v>
      </c>
      <c r="H406" t="s">
        <v>104</v>
      </c>
      <c r="J406" t="b">
        <v>1</v>
      </c>
      <c r="L406" t="s">
        <v>24</v>
      </c>
      <c r="M406" t="s">
        <v>1315</v>
      </c>
      <c r="N406" t="s">
        <v>1316</v>
      </c>
    </row>
    <row r="407" spans="1:14" x14ac:dyDescent="0.3">
      <c r="A407" t="s">
        <v>1317</v>
      </c>
      <c r="B407" t="s">
        <v>33</v>
      </c>
      <c r="C407" t="s">
        <v>48</v>
      </c>
      <c r="D407" t="s">
        <v>227</v>
      </c>
      <c r="L407" t="s">
        <v>41</v>
      </c>
      <c r="M407" t="s">
        <v>1144</v>
      </c>
    </row>
    <row r="408" spans="1:14" x14ac:dyDescent="0.3">
      <c r="A408" t="s">
        <v>1318</v>
      </c>
      <c r="B408" t="s">
        <v>22</v>
      </c>
      <c r="C408" t="s">
        <v>27</v>
      </c>
      <c r="D408" t="s">
        <v>1319</v>
      </c>
      <c r="E408">
        <v>3</v>
      </c>
      <c r="F408">
        <v>3</v>
      </c>
      <c r="G408">
        <v>2</v>
      </c>
      <c r="H408" t="s">
        <v>30</v>
      </c>
      <c r="J408" t="b">
        <v>1</v>
      </c>
      <c r="K408" t="s">
        <v>31</v>
      </c>
      <c r="L408" t="s">
        <v>73</v>
      </c>
      <c r="M408" t="s">
        <v>1320</v>
      </c>
      <c r="N408" t="s">
        <v>1321</v>
      </c>
    </row>
    <row r="409" spans="1:14" x14ac:dyDescent="0.3">
      <c r="A409" t="s">
        <v>1322</v>
      </c>
      <c r="B409" t="s">
        <v>254</v>
      </c>
      <c r="C409" t="s">
        <v>48</v>
      </c>
      <c r="D409" t="s">
        <v>1323</v>
      </c>
      <c r="L409" t="s">
        <v>35</v>
      </c>
      <c r="M409" t="s">
        <v>1324</v>
      </c>
    </row>
    <row r="410" spans="1:14" x14ac:dyDescent="0.3">
      <c r="A410" t="s">
        <v>1325</v>
      </c>
      <c r="B410" t="s">
        <v>33</v>
      </c>
      <c r="C410" t="s">
        <v>48</v>
      </c>
      <c r="D410" t="s">
        <v>1326</v>
      </c>
      <c r="L410" t="s">
        <v>69</v>
      </c>
      <c r="M410" t="s">
        <v>1327</v>
      </c>
    </row>
    <row r="411" spans="1:14" x14ac:dyDescent="0.3">
      <c r="A411" t="s">
        <v>1328</v>
      </c>
      <c r="B411" t="s">
        <v>76</v>
      </c>
      <c r="C411" t="s">
        <v>27</v>
      </c>
      <c r="D411" t="s">
        <v>1329</v>
      </c>
      <c r="E411">
        <v>1</v>
      </c>
      <c r="F411">
        <v>1</v>
      </c>
      <c r="G411">
        <v>1</v>
      </c>
      <c r="K411" t="s">
        <v>31</v>
      </c>
      <c r="L411" t="s">
        <v>73</v>
      </c>
      <c r="M411" t="s">
        <v>176</v>
      </c>
    </row>
    <row r="412" spans="1:14" ht="33" x14ac:dyDescent="0.3">
      <c r="A412" t="s">
        <v>1330</v>
      </c>
      <c r="B412" t="s">
        <v>33</v>
      </c>
      <c r="C412" t="s">
        <v>27</v>
      </c>
      <c r="D412" t="s">
        <v>1331</v>
      </c>
      <c r="E412">
        <v>5</v>
      </c>
      <c r="F412">
        <v>3</v>
      </c>
      <c r="G412">
        <v>6</v>
      </c>
      <c r="H412" t="s">
        <v>104</v>
      </c>
      <c r="J412" t="b">
        <v>1</v>
      </c>
      <c r="L412" t="s">
        <v>19</v>
      </c>
      <c r="M412" s="1" t="s">
        <v>1332</v>
      </c>
      <c r="N412" t="s">
        <v>1333</v>
      </c>
    </row>
    <row r="413" spans="1:14" x14ac:dyDescent="0.3">
      <c r="A413" t="s">
        <v>1334</v>
      </c>
      <c r="B413" t="s">
        <v>181</v>
      </c>
      <c r="C413" t="s">
        <v>27</v>
      </c>
      <c r="D413" t="s">
        <v>1335</v>
      </c>
      <c r="E413">
        <v>3</v>
      </c>
      <c r="F413">
        <v>4</v>
      </c>
      <c r="G413">
        <v>3</v>
      </c>
      <c r="H413" t="s">
        <v>104</v>
      </c>
      <c r="J413" t="b">
        <v>1</v>
      </c>
      <c r="L413" t="s">
        <v>35</v>
      </c>
      <c r="M413" t="s">
        <v>1336</v>
      </c>
      <c r="N413" t="s">
        <v>1337</v>
      </c>
    </row>
    <row r="414" spans="1:14" ht="33" x14ac:dyDescent="0.3">
      <c r="A414" t="s">
        <v>1338</v>
      </c>
      <c r="B414" t="s">
        <v>33</v>
      </c>
      <c r="C414" t="s">
        <v>17</v>
      </c>
      <c r="D414" t="s">
        <v>1339</v>
      </c>
      <c r="E414">
        <v>4</v>
      </c>
      <c r="L414" t="s">
        <v>19</v>
      </c>
      <c r="M414" s="1" t="s">
        <v>1340</v>
      </c>
    </row>
    <row r="415" spans="1:14" x14ac:dyDescent="0.3">
      <c r="A415" t="s">
        <v>1341</v>
      </c>
      <c r="B415" t="s">
        <v>76</v>
      </c>
      <c r="C415" t="s">
        <v>27</v>
      </c>
      <c r="D415" t="s">
        <v>1342</v>
      </c>
      <c r="E415">
        <v>2</v>
      </c>
      <c r="F415">
        <v>1</v>
      </c>
      <c r="G415">
        <v>4</v>
      </c>
      <c r="H415" t="s">
        <v>104</v>
      </c>
      <c r="J415" t="b">
        <v>1</v>
      </c>
      <c r="L415" t="s">
        <v>24</v>
      </c>
      <c r="M415" t="s">
        <v>1343</v>
      </c>
      <c r="N415" t="s">
        <v>1344</v>
      </c>
    </row>
    <row r="416" spans="1:14" x14ac:dyDescent="0.3">
      <c r="A416" t="s">
        <v>1345</v>
      </c>
      <c r="B416" t="s">
        <v>33</v>
      </c>
      <c r="C416" t="s">
        <v>27</v>
      </c>
      <c r="D416" t="s">
        <v>1346</v>
      </c>
      <c r="E416">
        <v>1</v>
      </c>
      <c r="F416">
        <v>1</v>
      </c>
      <c r="G416">
        <v>2</v>
      </c>
      <c r="H416" t="s">
        <v>30</v>
      </c>
      <c r="J416" t="b">
        <v>1</v>
      </c>
      <c r="L416" t="s">
        <v>35</v>
      </c>
      <c r="M416" t="s">
        <v>1347</v>
      </c>
      <c r="N416" t="s">
        <v>1348</v>
      </c>
    </row>
    <row r="417" spans="1:15" x14ac:dyDescent="0.3">
      <c r="A417" t="s">
        <v>1349</v>
      </c>
      <c r="B417" t="s">
        <v>33</v>
      </c>
      <c r="C417" t="s">
        <v>48</v>
      </c>
      <c r="D417" t="s">
        <v>1350</v>
      </c>
      <c r="L417" t="s">
        <v>73</v>
      </c>
      <c r="M417" t="s">
        <v>1351</v>
      </c>
    </row>
    <row r="418" spans="1:15" x14ac:dyDescent="0.3">
      <c r="A418" t="s">
        <v>1352</v>
      </c>
      <c r="B418" t="s">
        <v>33</v>
      </c>
      <c r="C418" t="s">
        <v>48</v>
      </c>
      <c r="D418" t="s">
        <v>1353</v>
      </c>
      <c r="L418" t="s">
        <v>73</v>
      </c>
    </row>
    <row r="419" spans="1:15" x14ac:dyDescent="0.3">
      <c r="A419" t="s">
        <v>1354</v>
      </c>
      <c r="B419" t="s">
        <v>33</v>
      </c>
      <c r="C419" t="s">
        <v>48</v>
      </c>
      <c r="D419" t="s">
        <v>1355</v>
      </c>
      <c r="L419" t="s">
        <v>61</v>
      </c>
      <c r="M419" t="s">
        <v>1356</v>
      </c>
    </row>
    <row r="420" spans="1:15" x14ac:dyDescent="0.3">
      <c r="A420" t="s">
        <v>1357</v>
      </c>
      <c r="B420" t="s">
        <v>76</v>
      </c>
      <c r="C420" t="s">
        <v>17</v>
      </c>
      <c r="D420" t="s">
        <v>1358</v>
      </c>
      <c r="E420">
        <v>1</v>
      </c>
      <c r="H420" t="s">
        <v>104</v>
      </c>
      <c r="J420" t="b">
        <v>1</v>
      </c>
      <c r="L420" t="s">
        <v>24</v>
      </c>
      <c r="M420" t="s">
        <v>1359</v>
      </c>
      <c r="N420" t="s">
        <v>1360</v>
      </c>
    </row>
    <row r="421" spans="1:15" x14ac:dyDescent="0.3">
      <c r="A421" t="s">
        <v>1361</v>
      </c>
      <c r="B421" t="s">
        <v>16</v>
      </c>
      <c r="C421" t="s">
        <v>17</v>
      </c>
      <c r="D421" t="s">
        <v>1362</v>
      </c>
      <c r="E421">
        <v>3</v>
      </c>
      <c r="H421" t="s">
        <v>104</v>
      </c>
      <c r="J421" t="b">
        <v>1</v>
      </c>
      <c r="L421" t="s">
        <v>35</v>
      </c>
      <c r="M421" t="s">
        <v>1363</v>
      </c>
      <c r="N421" t="s">
        <v>1364</v>
      </c>
    </row>
    <row r="422" spans="1:15" x14ac:dyDescent="0.3">
      <c r="A422" t="s">
        <v>1365</v>
      </c>
      <c r="B422" t="s">
        <v>254</v>
      </c>
      <c r="C422" t="s">
        <v>17</v>
      </c>
      <c r="D422" t="s">
        <v>584</v>
      </c>
      <c r="E422">
        <v>2</v>
      </c>
      <c r="H422" t="s">
        <v>30</v>
      </c>
      <c r="J422" t="b">
        <v>1</v>
      </c>
      <c r="L422" t="s">
        <v>69</v>
      </c>
      <c r="M422" t="s">
        <v>1366</v>
      </c>
      <c r="N422" t="s">
        <v>1367</v>
      </c>
    </row>
    <row r="423" spans="1:15" x14ac:dyDescent="0.3">
      <c r="A423" t="s">
        <v>1368</v>
      </c>
      <c r="B423" t="s">
        <v>33</v>
      </c>
      <c r="C423" t="s">
        <v>27</v>
      </c>
      <c r="D423" t="s">
        <v>1369</v>
      </c>
      <c r="E423">
        <v>3</v>
      </c>
      <c r="F423">
        <v>2</v>
      </c>
      <c r="G423">
        <v>2</v>
      </c>
      <c r="H423" t="s">
        <v>104</v>
      </c>
      <c r="J423" t="b">
        <v>1</v>
      </c>
      <c r="L423" t="s">
        <v>35</v>
      </c>
      <c r="M423" t="s">
        <v>1370</v>
      </c>
      <c r="N423" t="s">
        <v>1371</v>
      </c>
    </row>
    <row r="424" spans="1:15" x14ac:dyDescent="0.3">
      <c r="A424" t="s">
        <v>1372</v>
      </c>
      <c r="B424" t="s">
        <v>101</v>
      </c>
      <c r="C424" t="s">
        <v>27</v>
      </c>
      <c r="D424" t="s">
        <v>1373</v>
      </c>
      <c r="E424">
        <v>3</v>
      </c>
      <c r="F424">
        <v>2</v>
      </c>
      <c r="G424">
        <v>4</v>
      </c>
      <c r="H424" t="s">
        <v>30</v>
      </c>
      <c r="J424" t="b">
        <v>1</v>
      </c>
      <c r="L424" t="s">
        <v>35</v>
      </c>
      <c r="M424" t="s">
        <v>1374</v>
      </c>
      <c r="N424" t="s">
        <v>1375</v>
      </c>
    </row>
    <row r="425" spans="1:15" x14ac:dyDescent="0.3">
      <c r="A425" t="s">
        <v>1376</v>
      </c>
      <c r="B425" t="s">
        <v>33</v>
      </c>
      <c r="C425" t="s">
        <v>27</v>
      </c>
      <c r="D425" t="s">
        <v>1377</v>
      </c>
      <c r="E425">
        <v>0</v>
      </c>
      <c r="F425">
        <v>2</v>
      </c>
      <c r="G425">
        <v>2</v>
      </c>
      <c r="H425" t="s">
        <v>37</v>
      </c>
      <c r="K425" t="s">
        <v>127</v>
      </c>
      <c r="L425" t="s">
        <v>29</v>
      </c>
      <c r="M425" t="s">
        <v>1378</v>
      </c>
    </row>
    <row r="426" spans="1:15" x14ac:dyDescent="0.3">
      <c r="A426" t="s">
        <v>1379</v>
      </c>
      <c r="B426" t="s">
        <v>254</v>
      </c>
      <c r="C426" t="s">
        <v>27</v>
      </c>
      <c r="D426" t="s">
        <v>1380</v>
      </c>
      <c r="E426">
        <v>4</v>
      </c>
      <c r="F426">
        <v>5</v>
      </c>
      <c r="G426">
        <v>4</v>
      </c>
      <c r="H426" t="s">
        <v>104</v>
      </c>
      <c r="J426" t="b">
        <v>1</v>
      </c>
      <c r="L426" t="s">
        <v>35</v>
      </c>
      <c r="M426" t="s">
        <v>1381</v>
      </c>
      <c r="N426" t="s">
        <v>1382</v>
      </c>
    </row>
    <row r="427" spans="1:15" x14ac:dyDescent="0.3">
      <c r="A427" t="s">
        <v>1383</v>
      </c>
      <c r="B427" t="s">
        <v>116</v>
      </c>
      <c r="C427" t="s">
        <v>386</v>
      </c>
      <c r="D427" t="s">
        <v>1384</v>
      </c>
      <c r="E427">
        <v>4</v>
      </c>
      <c r="F427">
        <v>2</v>
      </c>
      <c r="H427" t="s">
        <v>98</v>
      </c>
      <c r="I427">
        <v>4</v>
      </c>
      <c r="J427" t="b">
        <v>1</v>
      </c>
      <c r="L427" t="s">
        <v>35</v>
      </c>
      <c r="M427" t="s">
        <v>1385</v>
      </c>
      <c r="N427" t="s">
        <v>1386</v>
      </c>
    </row>
    <row r="428" spans="1:15" x14ac:dyDescent="0.3">
      <c r="A428" t="s">
        <v>1387</v>
      </c>
      <c r="B428" t="s">
        <v>116</v>
      </c>
      <c r="C428" t="s">
        <v>17</v>
      </c>
      <c r="D428" t="s">
        <v>1388</v>
      </c>
      <c r="E428">
        <v>1</v>
      </c>
      <c r="H428" t="s">
        <v>98</v>
      </c>
      <c r="J428" t="b">
        <v>1</v>
      </c>
      <c r="L428" t="s">
        <v>82</v>
      </c>
      <c r="M428" t="s">
        <v>1389</v>
      </c>
      <c r="N428" t="s">
        <v>1390</v>
      </c>
    </row>
    <row r="429" spans="1:15" x14ac:dyDescent="0.3">
      <c r="A429" t="s">
        <v>1391</v>
      </c>
      <c r="B429" t="s">
        <v>76</v>
      </c>
      <c r="C429" t="s">
        <v>48</v>
      </c>
      <c r="D429" t="s">
        <v>1392</v>
      </c>
      <c r="L429" t="s">
        <v>56</v>
      </c>
      <c r="M429" t="s">
        <v>247</v>
      </c>
    </row>
    <row r="430" spans="1:15" x14ac:dyDescent="0.3">
      <c r="A430" t="s">
        <v>1393</v>
      </c>
      <c r="B430" t="s">
        <v>33</v>
      </c>
      <c r="C430" t="s">
        <v>17</v>
      </c>
      <c r="D430" t="s">
        <v>1394</v>
      </c>
      <c r="E430">
        <v>3</v>
      </c>
      <c r="L430" t="s">
        <v>19</v>
      </c>
      <c r="M430" t="s">
        <v>1395</v>
      </c>
    </row>
    <row r="431" spans="1:15" x14ac:dyDescent="0.3">
      <c r="A431" t="s">
        <v>1396</v>
      </c>
      <c r="B431" t="s">
        <v>181</v>
      </c>
      <c r="C431" t="s">
        <v>386</v>
      </c>
      <c r="D431" t="s">
        <v>1397</v>
      </c>
      <c r="E431">
        <v>3</v>
      </c>
      <c r="F431">
        <v>2</v>
      </c>
      <c r="H431" t="s">
        <v>104</v>
      </c>
      <c r="I431">
        <v>2</v>
      </c>
      <c r="J431" t="b">
        <v>1</v>
      </c>
      <c r="L431" t="s">
        <v>24</v>
      </c>
      <c r="M431" t="s">
        <v>1398</v>
      </c>
      <c r="N431" t="s">
        <v>1399</v>
      </c>
      <c r="O431" t="s">
        <v>1400</v>
      </c>
    </row>
    <row r="432" spans="1:15" x14ac:dyDescent="0.3">
      <c r="A432" t="s">
        <v>1401</v>
      </c>
      <c r="B432" t="s">
        <v>33</v>
      </c>
      <c r="C432" t="s">
        <v>27</v>
      </c>
      <c r="D432" t="s">
        <v>1402</v>
      </c>
      <c r="E432">
        <v>6</v>
      </c>
      <c r="F432">
        <v>5</v>
      </c>
      <c r="G432">
        <v>5</v>
      </c>
      <c r="H432" t="s">
        <v>37</v>
      </c>
      <c r="J432" t="b">
        <v>1</v>
      </c>
      <c r="K432" t="s">
        <v>31</v>
      </c>
      <c r="L432" t="s">
        <v>41</v>
      </c>
      <c r="M432" t="s">
        <v>1403</v>
      </c>
      <c r="N432" t="s">
        <v>1404</v>
      </c>
    </row>
    <row r="433" spans="1:14" x14ac:dyDescent="0.3">
      <c r="A433" t="s">
        <v>1405</v>
      </c>
      <c r="B433" t="s">
        <v>33</v>
      </c>
      <c r="C433" t="s">
        <v>27</v>
      </c>
      <c r="D433" t="s">
        <v>1406</v>
      </c>
      <c r="E433">
        <v>5</v>
      </c>
      <c r="F433">
        <v>3</v>
      </c>
      <c r="G433">
        <v>2</v>
      </c>
      <c r="H433" t="s">
        <v>37</v>
      </c>
      <c r="L433" t="s">
        <v>45</v>
      </c>
      <c r="M433" t="s">
        <v>1407</v>
      </c>
    </row>
    <row r="434" spans="1:14" x14ac:dyDescent="0.3">
      <c r="A434" t="s">
        <v>1408</v>
      </c>
      <c r="B434" t="s">
        <v>22</v>
      </c>
      <c r="C434" t="s">
        <v>27</v>
      </c>
      <c r="D434" t="s">
        <v>1409</v>
      </c>
      <c r="E434">
        <v>3</v>
      </c>
      <c r="F434">
        <v>2</v>
      </c>
      <c r="G434">
        <v>4</v>
      </c>
      <c r="H434" t="s">
        <v>104</v>
      </c>
      <c r="J434" t="b">
        <v>1</v>
      </c>
      <c r="L434" t="s">
        <v>56</v>
      </c>
      <c r="M434" t="s">
        <v>1410</v>
      </c>
      <c r="N434" t="s">
        <v>1411</v>
      </c>
    </row>
    <row r="435" spans="1:14" x14ac:dyDescent="0.3">
      <c r="A435" t="s">
        <v>1412</v>
      </c>
      <c r="B435" t="s">
        <v>254</v>
      </c>
      <c r="C435" t="s">
        <v>17</v>
      </c>
      <c r="D435" t="s">
        <v>1413</v>
      </c>
      <c r="E435">
        <v>0</v>
      </c>
      <c r="L435" t="s">
        <v>61</v>
      </c>
      <c r="M435" t="s">
        <v>1414</v>
      </c>
    </row>
    <row r="436" spans="1:14" ht="49.5" x14ac:dyDescent="0.3">
      <c r="A436" t="s">
        <v>1415</v>
      </c>
      <c r="B436" t="s">
        <v>33</v>
      </c>
      <c r="C436" t="s">
        <v>27</v>
      </c>
      <c r="D436" t="s">
        <v>1416</v>
      </c>
      <c r="E436">
        <v>3</v>
      </c>
      <c r="F436">
        <v>0</v>
      </c>
      <c r="G436">
        <v>3</v>
      </c>
      <c r="H436" t="s">
        <v>104</v>
      </c>
      <c r="J436" t="b">
        <v>1</v>
      </c>
      <c r="K436" t="s">
        <v>127</v>
      </c>
      <c r="L436" t="s">
        <v>24</v>
      </c>
      <c r="M436" s="1" t="s">
        <v>1417</v>
      </c>
      <c r="N436" t="s">
        <v>1418</v>
      </c>
    </row>
    <row r="437" spans="1:14" x14ac:dyDescent="0.3">
      <c r="A437" t="s">
        <v>1419</v>
      </c>
      <c r="B437" t="s">
        <v>33</v>
      </c>
      <c r="C437" t="s">
        <v>27</v>
      </c>
      <c r="D437" t="s">
        <v>1420</v>
      </c>
      <c r="E437">
        <v>4</v>
      </c>
      <c r="F437">
        <v>7</v>
      </c>
      <c r="G437">
        <v>5</v>
      </c>
      <c r="L437" t="s">
        <v>73</v>
      </c>
      <c r="M437" t="s">
        <v>1112</v>
      </c>
    </row>
    <row r="438" spans="1:14" x14ac:dyDescent="0.3">
      <c r="A438" t="s">
        <v>1421</v>
      </c>
      <c r="B438" t="s">
        <v>22</v>
      </c>
      <c r="C438" t="s">
        <v>17</v>
      </c>
      <c r="D438" t="s">
        <v>1422</v>
      </c>
      <c r="E438">
        <v>3</v>
      </c>
      <c r="H438" t="s">
        <v>98</v>
      </c>
      <c r="J438" t="b">
        <v>1</v>
      </c>
      <c r="L438" t="s">
        <v>82</v>
      </c>
      <c r="M438" t="s">
        <v>1423</v>
      </c>
      <c r="N438" t="s">
        <v>1424</v>
      </c>
    </row>
    <row r="439" spans="1:14" x14ac:dyDescent="0.3">
      <c r="A439" t="s">
        <v>1425</v>
      </c>
      <c r="B439" t="s">
        <v>33</v>
      </c>
      <c r="C439" t="s">
        <v>27</v>
      </c>
      <c r="D439" t="s">
        <v>1426</v>
      </c>
      <c r="E439">
        <v>5</v>
      </c>
      <c r="F439">
        <v>2</v>
      </c>
      <c r="G439">
        <v>2</v>
      </c>
      <c r="H439" t="s">
        <v>104</v>
      </c>
      <c r="J439" t="b">
        <v>1</v>
      </c>
      <c r="L439" t="s">
        <v>82</v>
      </c>
      <c r="M439" t="s">
        <v>1427</v>
      </c>
      <c r="N439" t="s">
        <v>1428</v>
      </c>
    </row>
    <row r="440" spans="1:14" x14ac:dyDescent="0.3">
      <c r="A440" t="s">
        <v>1429</v>
      </c>
      <c r="B440" t="s">
        <v>33</v>
      </c>
      <c r="C440" t="s">
        <v>52</v>
      </c>
      <c r="D440" t="s">
        <v>1430</v>
      </c>
      <c r="G440">
        <v>30</v>
      </c>
      <c r="L440" t="s">
        <v>29</v>
      </c>
    </row>
    <row r="441" spans="1:14" ht="33" x14ac:dyDescent="0.3">
      <c r="A441" t="s">
        <v>1431</v>
      </c>
      <c r="B441" t="s">
        <v>116</v>
      </c>
      <c r="C441" t="s">
        <v>386</v>
      </c>
      <c r="D441" t="s">
        <v>1432</v>
      </c>
      <c r="E441">
        <v>1</v>
      </c>
      <c r="F441">
        <v>1</v>
      </c>
      <c r="H441" t="s">
        <v>30</v>
      </c>
      <c r="I441">
        <v>3</v>
      </c>
      <c r="J441" t="b">
        <v>1</v>
      </c>
      <c r="L441" t="s">
        <v>19</v>
      </c>
      <c r="M441" s="1" t="s">
        <v>1433</v>
      </c>
      <c r="N441" t="s">
        <v>1434</v>
      </c>
    </row>
    <row r="442" spans="1:14" x14ac:dyDescent="0.3">
      <c r="A442" t="s">
        <v>1435</v>
      </c>
      <c r="B442" t="s">
        <v>76</v>
      </c>
      <c r="C442" t="s">
        <v>48</v>
      </c>
      <c r="D442" t="s">
        <v>1436</v>
      </c>
      <c r="L442" t="s">
        <v>69</v>
      </c>
      <c r="M442" t="s">
        <v>1437</v>
      </c>
    </row>
    <row r="443" spans="1:14" x14ac:dyDescent="0.3">
      <c r="A443" t="s">
        <v>1438</v>
      </c>
      <c r="B443" t="s">
        <v>33</v>
      </c>
      <c r="C443" t="s">
        <v>27</v>
      </c>
      <c r="D443" t="s">
        <v>1439</v>
      </c>
      <c r="E443">
        <v>6</v>
      </c>
      <c r="F443">
        <v>6</v>
      </c>
      <c r="G443">
        <v>6</v>
      </c>
      <c r="H443" t="s">
        <v>37</v>
      </c>
      <c r="J443" t="b">
        <v>1</v>
      </c>
      <c r="L443" t="s">
        <v>109</v>
      </c>
      <c r="M443" t="s">
        <v>1440</v>
      </c>
      <c r="N443" t="s">
        <v>1441</v>
      </c>
    </row>
    <row r="444" spans="1:14" ht="49.5" x14ac:dyDescent="0.3">
      <c r="A444" t="s">
        <v>1442</v>
      </c>
      <c r="B444" t="s">
        <v>33</v>
      </c>
      <c r="C444" t="s">
        <v>27</v>
      </c>
      <c r="D444" t="s">
        <v>1443</v>
      </c>
      <c r="E444">
        <v>1</v>
      </c>
      <c r="F444">
        <v>1</v>
      </c>
      <c r="G444">
        <v>2</v>
      </c>
      <c r="H444" t="s">
        <v>104</v>
      </c>
      <c r="J444" t="b">
        <v>1</v>
      </c>
      <c r="K444" t="s">
        <v>557</v>
      </c>
      <c r="L444" t="s">
        <v>24</v>
      </c>
      <c r="M444" s="1" t="s">
        <v>1444</v>
      </c>
      <c r="N444" t="s">
        <v>1445</v>
      </c>
    </row>
    <row r="445" spans="1:14" x14ac:dyDescent="0.3">
      <c r="A445" t="s">
        <v>1446</v>
      </c>
      <c r="B445" t="s">
        <v>92</v>
      </c>
      <c r="C445" t="s">
        <v>27</v>
      </c>
      <c r="D445" t="s">
        <v>1447</v>
      </c>
      <c r="E445">
        <v>4</v>
      </c>
      <c r="F445">
        <v>5</v>
      </c>
      <c r="G445">
        <v>6</v>
      </c>
      <c r="H445" t="s">
        <v>98</v>
      </c>
      <c r="J445" t="b">
        <v>1</v>
      </c>
      <c r="K445" t="s">
        <v>234</v>
      </c>
      <c r="L445" t="s">
        <v>24</v>
      </c>
      <c r="M445" t="s">
        <v>1448</v>
      </c>
      <c r="N445" t="s">
        <v>1449</v>
      </c>
    </row>
    <row r="446" spans="1:14" x14ac:dyDescent="0.3">
      <c r="A446" t="s">
        <v>1450</v>
      </c>
      <c r="B446" t="s">
        <v>101</v>
      </c>
      <c r="C446" t="s">
        <v>17</v>
      </c>
      <c r="D446" t="s">
        <v>1451</v>
      </c>
      <c r="E446">
        <v>1</v>
      </c>
      <c r="H446" t="s">
        <v>30</v>
      </c>
      <c r="J446" t="b">
        <v>1</v>
      </c>
      <c r="L446" t="s">
        <v>41</v>
      </c>
      <c r="M446" t="s">
        <v>1452</v>
      </c>
      <c r="N446" t="s">
        <v>1453</v>
      </c>
    </row>
    <row r="447" spans="1:14" x14ac:dyDescent="0.3">
      <c r="A447" t="s">
        <v>1454</v>
      </c>
      <c r="B447" t="s">
        <v>33</v>
      </c>
      <c r="C447" t="s">
        <v>27</v>
      </c>
      <c r="D447" t="s">
        <v>1455</v>
      </c>
      <c r="E447">
        <v>3</v>
      </c>
      <c r="F447">
        <v>3</v>
      </c>
      <c r="G447">
        <v>3</v>
      </c>
      <c r="H447" t="s">
        <v>30</v>
      </c>
      <c r="J447" t="b">
        <v>1</v>
      </c>
      <c r="L447" t="s">
        <v>35</v>
      </c>
      <c r="M447" t="s">
        <v>1456</v>
      </c>
      <c r="N447" t="s">
        <v>1457</v>
      </c>
    </row>
    <row r="448" spans="1:14" x14ac:dyDescent="0.3">
      <c r="A448" t="s">
        <v>1458</v>
      </c>
      <c r="B448" t="s">
        <v>33</v>
      </c>
      <c r="C448" t="s">
        <v>27</v>
      </c>
      <c r="D448" t="s">
        <v>1459</v>
      </c>
      <c r="E448">
        <v>3</v>
      </c>
      <c r="F448">
        <v>5</v>
      </c>
      <c r="G448">
        <v>5</v>
      </c>
      <c r="L448" t="s">
        <v>19</v>
      </c>
      <c r="M448" t="s">
        <v>1460</v>
      </c>
    </row>
    <row r="449" spans="1:15" x14ac:dyDescent="0.3">
      <c r="A449" t="s">
        <v>1461</v>
      </c>
      <c r="B449" t="s">
        <v>16</v>
      </c>
      <c r="C449" t="s">
        <v>27</v>
      </c>
      <c r="D449" t="s">
        <v>1462</v>
      </c>
      <c r="E449">
        <v>0</v>
      </c>
      <c r="F449">
        <v>0</v>
      </c>
      <c r="G449">
        <v>2</v>
      </c>
      <c r="H449" t="s">
        <v>30</v>
      </c>
      <c r="L449" t="s">
        <v>69</v>
      </c>
      <c r="M449" t="s">
        <v>176</v>
      </c>
    </row>
    <row r="450" spans="1:15" x14ac:dyDescent="0.3">
      <c r="A450" t="s">
        <v>1463</v>
      </c>
      <c r="B450" t="s">
        <v>33</v>
      </c>
      <c r="C450" t="s">
        <v>27</v>
      </c>
      <c r="D450" t="s">
        <v>1464</v>
      </c>
      <c r="E450">
        <v>3</v>
      </c>
      <c r="F450">
        <v>4</v>
      </c>
      <c r="G450">
        <v>4</v>
      </c>
      <c r="H450" t="s">
        <v>30</v>
      </c>
      <c r="J450" t="b">
        <v>1</v>
      </c>
      <c r="L450" t="s">
        <v>56</v>
      </c>
      <c r="M450" t="s">
        <v>1465</v>
      </c>
      <c r="N450" t="s">
        <v>1466</v>
      </c>
    </row>
    <row r="451" spans="1:15" x14ac:dyDescent="0.3">
      <c r="A451" t="s">
        <v>1467</v>
      </c>
      <c r="B451" t="s">
        <v>181</v>
      </c>
      <c r="C451" t="s">
        <v>48</v>
      </c>
      <c r="D451" t="s">
        <v>1468</v>
      </c>
      <c r="L451" t="s">
        <v>35</v>
      </c>
      <c r="M451">
        <f>1/1</f>
        <v>1</v>
      </c>
    </row>
    <row r="452" spans="1:15" x14ac:dyDescent="0.3">
      <c r="A452" t="s">
        <v>1469</v>
      </c>
      <c r="B452" t="s">
        <v>33</v>
      </c>
      <c r="C452" t="s">
        <v>17</v>
      </c>
      <c r="D452" t="s">
        <v>1470</v>
      </c>
      <c r="E452">
        <v>0</v>
      </c>
      <c r="L452" t="s">
        <v>73</v>
      </c>
      <c r="M452" t="s">
        <v>1471</v>
      </c>
    </row>
    <row r="453" spans="1:15" x14ac:dyDescent="0.3">
      <c r="A453" t="s">
        <v>1472</v>
      </c>
      <c r="B453" t="s">
        <v>133</v>
      </c>
      <c r="C453" t="s">
        <v>27</v>
      </c>
      <c r="D453" t="s">
        <v>1473</v>
      </c>
      <c r="E453">
        <v>3</v>
      </c>
      <c r="F453">
        <v>2</v>
      </c>
      <c r="G453">
        <v>5</v>
      </c>
      <c r="H453" t="s">
        <v>30</v>
      </c>
      <c r="J453" t="b">
        <v>1</v>
      </c>
      <c r="K453" t="s">
        <v>31</v>
      </c>
      <c r="L453" t="s">
        <v>41</v>
      </c>
      <c r="N453" t="s">
        <v>1474</v>
      </c>
    </row>
    <row r="454" spans="1:15" x14ac:dyDescent="0.3">
      <c r="A454" t="s">
        <v>1475</v>
      </c>
      <c r="B454" t="s">
        <v>33</v>
      </c>
      <c r="C454" t="s">
        <v>27</v>
      </c>
      <c r="D454" t="s">
        <v>1476</v>
      </c>
      <c r="E454">
        <v>5</v>
      </c>
      <c r="F454">
        <v>5</v>
      </c>
      <c r="G454">
        <v>4</v>
      </c>
      <c r="H454" t="s">
        <v>30</v>
      </c>
      <c r="J454" t="b">
        <v>1</v>
      </c>
      <c r="L454" t="s">
        <v>69</v>
      </c>
      <c r="M454" t="s">
        <v>176</v>
      </c>
      <c r="N454" t="s">
        <v>1477</v>
      </c>
    </row>
    <row r="455" spans="1:15" x14ac:dyDescent="0.3">
      <c r="A455" t="s">
        <v>1478</v>
      </c>
      <c r="B455" t="s">
        <v>181</v>
      </c>
      <c r="C455" t="s">
        <v>17</v>
      </c>
      <c r="D455" t="s">
        <v>1479</v>
      </c>
      <c r="E455">
        <v>3</v>
      </c>
      <c r="H455" t="s">
        <v>104</v>
      </c>
      <c r="J455" t="b">
        <v>1</v>
      </c>
      <c r="L455" t="s">
        <v>24</v>
      </c>
      <c r="M455" t="s">
        <v>1480</v>
      </c>
      <c r="N455" t="s">
        <v>1481</v>
      </c>
    </row>
    <row r="456" spans="1:15" x14ac:dyDescent="0.3">
      <c r="A456" t="s">
        <v>1482</v>
      </c>
      <c r="B456" t="s">
        <v>33</v>
      </c>
      <c r="C456" t="s">
        <v>27</v>
      </c>
      <c r="D456" t="s">
        <v>1483</v>
      </c>
      <c r="E456">
        <v>4</v>
      </c>
      <c r="F456">
        <v>3</v>
      </c>
      <c r="G456">
        <v>4</v>
      </c>
      <c r="H456" t="s">
        <v>37</v>
      </c>
      <c r="J456" t="b">
        <v>1</v>
      </c>
      <c r="L456" t="s">
        <v>19</v>
      </c>
      <c r="M456" t="s">
        <v>1484</v>
      </c>
      <c r="N456" t="s">
        <v>1485</v>
      </c>
    </row>
    <row r="457" spans="1:15" x14ac:dyDescent="0.3">
      <c r="A457" t="s">
        <v>1486</v>
      </c>
      <c r="B457" t="s">
        <v>76</v>
      </c>
      <c r="C457" t="s">
        <v>17</v>
      </c>
      <c r="D457" t="s">
        <v>1487</v>
      </c>
      <c r="E457">
        <v>7</v>
      </c>
      <c r="H457" t="s">
        <v>98</v>
      </c>
      <c r="J457" t="b">
        <v>1</v>
      </c>
      <c r="L457" t="s">
        <v>56</v>
      </c>
      <c r="M457" t="s">
        <v>1488</v>
      </c>
      <c r="N457" t="s">
        <v>1489</v>
      </c>
    </row>
    <row r="458" spans="1:15" x14ac:dyDescent="0.3">
      <c r="A458" t="s">
        <v>1490</v>
      </c>
      <c r="B458" t="s">
        <v>181</v>
      </c>
      <c r="C458" t="s">
        <v>27</v>
      </c>
      <c r="D458" t="s">
        <v>1491</v>
      </c>
      <c r="E458">
        <v>3</v>
      </c>
      <c r="F458">
        <v>3</v>
      </c>
      <c r="G458">
        <v>3</v>
      </c>
      <c r="H458" t="s">
        <v>104</v>
      </c>
      <c r="J458" t="b">
        <v>1</v>
      </c>
      <c r="L458" t="s">
        <v>24</v>
      </c>
      <c r="M458" t="s">
        <v>1492</v>
      </c>
      <c r="N458" t="s">
        <v>1493</v>
      </c>
      <c r="O458" t="s">
        <v>1494</v>
      </c>
    </row>
    <row r="459" spans="1:15" x14ac:dyDescent="0.3">
      <c r="A459" t="s">
        <v>1495</v>
      </c>
      <c r="B459" t="s">
        <v>33</v>
      </c>
      <c r="C459" t="s">
        <v>27</v>
      </c>
      <c r="D459" t="s">
        <v>1496</v>
      </c>
      <c r="E459">
        <v>6</v>
      </c>
      <c r="F459">
        <v>6</v>
      </c>
      <c r="G459">
        <v>6</v>
      </c>
      <c r="L459" t="s">
        <v>73</v>
      </c>
    </row>
    <row r="460" spans="1:15" x14ac:dyDescent="0.3">
      <c r="A460" t="s">
        <v>1497</v>
      </c>
      <c r="B460" t="s">
        <v>33</v>
      </c>
      <c r="C460" t="s">
        <v>17</v>
      </c>
      <c r="D460" t="s">
        <v>1498</v>
      </c>
      <c r="E460">
        <v>1</v>
      </c>
      <c r="H460" t="s">
        <v>30</v>
      </c>
      <c r="L460" t="s">
        <v>220</v>
      </c>
      <c r="M460" t="s">
        <v>1499</v>
      </c>
    </row>
    <row r="461" spans="1:15" x14ac:dyDescent="0.3">
      <c r="A461" t="s">
        <v>1500</v>
      </c>
      <c r="B461" t="s">
        <v>33</v>
      </c>
      <c r="C461" t="s">
        <v>27</v>
      </c>
      <c r="D461" t="s">
        <v>1501</v>
      </c>
      <c r="E461">
        <v>6</v>
      </c>
      <c r="F461">
        <v>6</v>
      </c>
      <c r="G461">
        <v>5</v>
      </c>
      <c r="H461" t="s">
        <v>30</v>
      </c>
      <c r="J461" t="b">
        <v>1</v>
      </c>
      <c r="L461" t="s">
        <v>69</v>
      </c>
      <c r="M461" t="s">
        <v>176</v>
      </c>
      <c r="N461" t="s">
        <v>1502</v>
      </c>
    </row>
    <row r="462" spans="1:15" x14ac:dyDescent="0.3">
      <c r="A462" t="s">
        <v>1503</v>
      </c>
      <c r="B462" t="s">
        <v>33</v>
      </c>
      <c r="C462" t="s">
        <v>27</v>
      </c>
      <c r="D462" t="s">
        <v>1504</v>
      </c>
      <c r="E462">
        <v>10</v>
      </c>
      <c r="F462">
        <v>10</v>
      </c>
      <c r="G462">
        <v>10</v>
      </c>
      <c r="H462" t="s">
        <v>37</v>
      </c>
      <c r="L462" t="s">
        <v>73</v>
      </c>
      <c r="M462" t="s">
        <v>1505</v>
      </c>
    </row>
    <row r="463" spans="1:15" x14ac:dyDescent="0.3">
      <c r="A463" t="s">
        <v>1506</v>
      </c>
      <c r="B463" t="s">
        <v>33</v>
      </c>
      <c r="C463" t="s">
        <v>27</v>
      </c>
      <c r="D463" t="s">
        <v>1507</v>
      </c>
      <c r="E463">
        <v>3</v>
      </c>
      <c r="F463">
        <v>1</v>
      </c>
      <c r="G463">
        <v>6</v>
      </c>
      <c r="H463" t="s">
        <v>37</v>
      </c>
      <c r="L463" t="s">
        <v>45</v>
      </c>
      <c r="M463" t="s">
        <v>1508</v>
      </c>
    </row>
    <row r="464" spans="1:15" x14ac:dyDescent="0.3">
      <c r="A464" t="s">
        <v>1509</v>
      </c>
      <c r="B464" t="s">
        <v>33</v>
      </c>
      <c r="C464" t="s">
        <v>17</v>
      </c>
      <c r="D464" t="s">
        <v>1510</v>
      </c>
      <c r="E464">
        <v>1</v>
      </c>
      <c r="L464" t="s">
        <v>122</v>
      </c>
      <c r="M464" t="s">
        <v>1511</v>
      </c>
    </row>
    <row r="465" spans="1:14" x14ac:dyDescent="0.3">
      <c r="A465" t="s">
        <v>1512</v>
      </c>
      <c r="B465" t="s">
        <v>33</v>
      </c>
      <c r="C465" t="s">
        <v>27</v>
      </c>
      <c r="D465" t="s">
        <v>1513</v>
      </c>
      <c r="E465">
        <v>3</v>
      </c>
      <c r="F465">
        <v>3</v>
      </c>
      <c r="G465">
        <v>2</v>
      </c>
      <c r="L465" t="s">
        <v>61</v>
      </c>
      <c r="M465" t="s">
        <v>1514</v>
      </c>
    </row>
    <row r="466" spans="1:14" x14ac:dyDescent="0.3">
      <c r="A466" t="s">
        <v>1515</v>
      </c>
      <c r="B466" t="s">
        <v>92</v>
      </c>
      <c r="C466" t="s">
        <v>27</v>
      </c>
      <c r="D466" t="s">
        <v>1516</v>
      </c>
      <c r="E466">
        <v>5</v>
      </c>
      <c r="F466">
        <v>4</v>
      </c>
      <c r="G466">
        <v>4</v>
      </c>
      <c r="H466" t="s">
        <v>30</v>
      </c>
      <c r="J466" t="b">
        <v>1</v>
      </c>
      <c r="K466" t="s">
        <v>234</v>
      </c>
      <c r="L466" t="s">
        <v>56</v>
      </c>
      <c r="M466" t="s">
        <v>1517</v>
      </c>
      <c r="N466" t="s">
        <v>1518</v>
      </c>
    </row>
    <row r="467" spans="1:14" x14ac:dyDescent="0.3">
      <c r="A467" t="s">
        <v>1519</v>
      </c>
      <c r="B467" t="s">
        <v>33</v>
      </c>
      <c r="C467" t="s">
        <v>27</v>
      </c>
      <c r="D467" t="s">
        <v>1520</v>
      </c>
      <c r="E467">
        <v>2</v>
      </c>
      <c r="F467">
        <v>4</v>
      </c>
      <c r="G467">
        <v>5</v>
      </c>
      <c r="L467" t="s">
        <v>61</v>
      </c>
      <c r="M467" t="s">
        <v>1274</v>
      </c>
    </row>
    <row r="468" spans="1:14" x14ac:dyDescent="0.3">
      <c r="A468" t="s">
        <v>1521</v>
      </c>
      <c r="B468" t="s">
        <v>33</v>
      </c>
      <c r="C468" t="s">
        <v>27</v>
      </c>
      <c r="D468" t="s">
        <v>1522</v>
      </c>
      <c r="E468">
        <v>5</v>
      </c>
      <c r="F468">
        <v>3</v>
      </c>
      <c r="G468">
        <v>6</v>
      </c>
      <c r="L468" t="s">
        <v>73</v>
      </c>
      <c r="M468" t="s">
        <v>176</v>
      </c>
    </row>
    <row r="469" spans="1:14" x14ac:dyDescent="0.3">
      <c r="A469" t="s">
        <v>1523</v>
      </c>
      <c r="B469" t="s">
        <v>33</v>
      </c>
      <c r="C469" t="s">
        <v>27</v>
      </c>
      <c r="D469" t="s">
        <v>1524</v>
      </c>
      <c r="E469">
        <v>3</v>
      </c>
      <c r="F469">
        <v>3</v>
      </c>
      <c r="G469">
        <v>3</v>
      </c>
      <c r="H469" t="s">
        <v>30</v>
      </c>
      <c r="J469" t="b">
        <v>1</v>
      </c>
      <c r="L469" t="s">
        <v>56</v>
      </c>
      <c r="M469" t="s">
        <v>1525</v>
      </c>
      <c r="N469" t="s">
        <v>1526</v>
      </c>
    </row>
    <row r="470" spans="1:14" x14ac:dyDescent="0.3">
      <c r="A470" t="s">
        <v>1527</v>
      </c>
      <c r="B470" t="s">
        <v>33</v>
      </c>
      <c r="C470" t="s">
        <v>17</v>
      </c>
      <c r="D470" t="s">
        <v>1528</v>
      </c>
      <c r="E470">
        <v>0</v>
      </c>
      <c r="L470" t="s">
        <v>338</v>
      </c>
      <c r="M470" t="s">
        <v>1529</v>
      </c>
    </row>
    <row r="471" spans="1:14" x14ac:dyDescent="0.3">
      <c r="A471" t="s">
        <v>1530</v>
      </c>
      <c r="B471" t="s">
        <v>76</v>
      </c>
      <c r="C471" t="s">
        <v>17</v>
      </c>
      <c r="D471" t="s">
        <v>1531</v>
      </c>
      <c r="E471">
        <v>2</v>
      </c>
      <c r="H471" t="s">
        <v>30</v>
      </c>
      <c r="J471" t="b">
        <v>1</v>
      </c>
      <c r="L471" t="s">
        <v>35</v>
      </c>
      <c r="M471" t="s">
        <v>1532</v>
      </c>
      <c r="N471" t="s">
        <v>1533</v>
      </c>
    </row>
    <row r="472" spans="1:14" x14ac:dyDescent="0.3">
      <c r="A472" t="s">
        <v>1534</v>
      </c>
      <c r="B472" t="s">
        <v>33</v>
      </c>
      <c r="C472" t="s">
        <v>48</v>
      </c>
      <c r="D472" t="s">
        <v>1535</v>
      </c>
      <c r="L472" t="s">
        <v>19</v>
      </c>
      <c r="M472" t="s">
        <v>1536</v>
      </c>
    </row>
    <row r="473" spans="1:14" x14ac:dyDescent="0.3">
      <c r="A473" t="s">
        <v>1537</v>
      </c>
      <c r="B473" t="s">
        <v>254</v>
      </c>
      <c r="C473" t="s">
        <v>48</v>
      </c>
      <c r="D473" t="s">
        <v>1538</v>
      </c>
      <c r="L473" t="s">
        <v>24</v>
      </c>
      <c r="M473" t="s">
        <v>1539</v>
      </c>
    </row>
    <row r="474" spans="1:14" ht="49.5" x14ac:dyDescent="0.3">
      <c r="A474" t="s">
        <v>1540</v>
      </c>
      <c r="B474" t="s">
        <v>22</v>
      </c>
      <c r="C474" t="s">
        <v>17</v>
      </c>
      <c r="D474" t="s">
        <v>1541</v>
      </c>
      <c r="E474">
        <v>2</v>
      </c>
      <c r="H474" t="s">
        <v>30</v>
      </c>
      <c r="J474" t="b">
        <v>1</v>
      </c>
      <c r="L474" t="s">
        <v>41</v>
      </c>
      <c r="M474" s="1" t="s">
        <v>1542</v>
      </c>
      <c r="N474" t="s">
        <v>1543</v>
      </c>
    </row>
    <row r="475" spans="1:14" x14ac:dyDescent="0.3">
      <c r="A475" t="s">
        <v>1544</v>
      </c>
      <c r="B475" t="s">
        <v>33</v>
      </c>
      <c r="C475" t="s">
        <v>48</v>
      </c>
      <c r="D475" t="s">
        <v>1545</v>
      </c>
      <c r="H475" t="s">
        <v>37</v>
      </c>
      <c r="L475" t="s">
        <v>24</v>
      </c>
      <c r="M475" t="s">
        <v>1546</v>
      </c>
    </row>
    <row r="476" spans="1:14" x14ac:dyDescent="0.3">
      <c r="A476" t="s">
        <v>1547</v>
      </c>
      <c r="B476" t="s">
        <v>92</v>
      </c>
      <c r="C476" t="s">
        <v>27</v>
      </c>
      <c r="D476" t="s">
        <v>1548</v>
      </c>
      <c r="E476">
        <v>7</v>
      </c>
      <c r="F476">
        <v>6</v>
      </c>
      <c r="G476">
        <v>8</v>
      </c>
      <c r="H476" t="s">
        <v>30</v>
      </c>
      <c r="J476" t="b">
        <v>1</v>
      </c>
      <c r="K476" t="s">
        <v>234</v>
      </c>
      <c r="L476" t="s">
        <v>35</v>
      </c>
      <c r="N476" t="s">
        <v>1549</v>
      </c>
    </row>
    <row r="477" spans="1:14" x14ac:dyDescent="0.3">
      <c r="A477" t="s">
        <v>1550</v>
      </c>
      <c r="B477" t="s">
        <v>181</v>
      </c>
      <c r="C477" t="s">
        <v>17</v>
      </c>
      <c r="D477" t="s">
        <v>1551</v>
      </c>
      <c r="E477">
        <v>4</v>
      </c>
      <c r="H477" t="s">
        <v>30</v>
      </c>
      <c r="J477" t="b">
        <v>1</v>
      </c>
      <c r="L477" t="s">
        <v>56</v>
      </c>
      <c r="M477" t="s">
        <v>1552</v>
      </c>
      <c r="N477" t="s">
        <v>1553</v>
      </c>
    </row>
    <row r="478" spans="1:14" x14ac:dyDescent="0.3">
      <c r="A478" t="s">
        <v>1554</v>
      </c>
      <c r="B478" t="s">
        <v>16</v>
      </c>
      <c r="C478" t="s">
        <v>27</v>
      </c>
      <c r="D478" t="s">
        <v>1555</v>
      </c>
      <c r="E478">
        <v>7</v>
      </c>
      <c r="F478">
        <v>7</v>
      </c>
      <c r="G478">
        <v>7</v>
      </c>
      <c r="H478" t="s">
        <v>37</v>
      </c>
      <c r="J478" t="b">
        <v>1</v>
      </c>
      <c r="K478" t="s">
        <v>127</v>
      </c>
      <c r="L478" t="s">
        <v>56</v>
      </c>
      <c r="M478" t="s">
        <v>1556</v>
      </c>
      <c r="N478" t="s">
        <v>1557</v>
      </c>
    </row>
    <row r="479" spans="1:14" x14ac:dyDescent="0.3">
      <c r="A479" t="s">
        <v>1558</v>
      </c>
      <c r="B479" t="s">
        <v>16</v>
      </c>
      <c r="C479" t="s">
        <v>17</v>
      </c>
      <c r="D479" t="s">
        <v>189</v>
      </c>
      <c r="E479">
        <v>3</v>
      </c>
      <c r="H479" t="s">
        <v>98</v>
      </c>
      <c r="J479" t="b">
        <v>1</v>
      </c>
      <c r="L479" t="s">
        <v>24</v>
      </c>
      <c r="M479" t="s">
        <v>1559</v>
      </c>
      <c r="N479" t="s">
        <v>1560</v>
      </c>
    </row>
    <row r="480" spans="1:14" ht="33" x14ac:dyDescent="0.3">
      <c r="A480" t="s">
        <v>1561</v>
      </c>
      <c r="B480" t="s">
        <v>33</v>
      </c>
      <c r="C480" t="s">
        <v>59</v>
      </c>
      <c r="D480" t="s">
        <v>1562</v>
      </c>
      <c r="E480">
        <v>0</v>
      </c>
      <c r="L480" t="s">
        <v>73</v>
      </c>
      <c r="M480" s="1" t="s">
        <v>1286</v>
      </c>
    </row>
    <row r="481" spans="1:14" x14ac:dyDescent="0.3">
      <c r="A481" t="s">
        <v>1563</v>
      </c>
      <c r="B481" t="s">
        <v>33</v>
      </c>
      <c r="C481" t="s">
        <v>27</v>
      </c>
      <c r="D481" t="s">
        <v>1564</v>
      </c>
      <c r="E481">
        <v>3</v>
      </c>
      <c r="F481">
        <v>2</v>
      </c>
      <c r="G481">
        <v>2</v>
      </c>
      <c r="H481" t="s">
        <v>136</v>
      </c>
      <c r="J481" t="b">
        <v>1</v>
      </c>
      <c r="L481" t="s">
        <v>69</v>
      </c>
      <c r="M481" t="s">
        <v>1565</v>
      </c>
      <c r="N481" t="s">
        <v>1566</v>
      </c>
    </row>
    <row r="482" spans="1:14" x14ac:dyDescent="0.3">
      <c r="A482" t="s">
        <v>1567</v>
      </c>
      <c r="B482" t="s">
        <v>22</v>
      </c>
      <c r="C482" t="s">
        <v>17</v>
      </c>
      <c r="D482" t="s">
        <v>1568</v>
      </c>
      <c r="E482">
        <v>0</v>
      </c>
      <c r="L482" t="s">
        <v>69</v>
      </c>
      <c r="M482" t="s">
        <v>1569</v>
      </c>
    </row>
    <row r="483" spans="1:14" x14ac:dyDescent="0.3">
      <c r="A483" t="s">
        <v>1570</v>
      </c>
      <c r="B483" t="s">
        <v>33</v>
      </c>
      <c r="C483" t="s">
        <v>27</v>
      </c>
      <c r="D483" t="s">
        <v>1571</v>
      </c>
      <c r="E483">
        <v>3</v>
      </c>
      <c r="F483">
        <v>2</v>
      </c>
      <c r="G483">
        <v>4</v>
      </c>
      <c r="H483" t="s">
        <v>37</v>
      </c>
      <c r="J483" t="b">
        <v>1</v>
      </c>
      <c r="L483" t="s">
        <v>73</v>
      </c>
      <c r="M483" t="s">
        <v>1572</v>
      </c>
      <c r="N483" t="s">
        <v>1573</v>
      </c>
    </row>
    <row r="484" spans="1:14" x14ac:dyDescent="0.3">
      <c r="A484" t="s">
        <v>1574</v>
      </c>
      <c r="B484" t="s">
        <v>33</v>
      </c>
      <c r="C484" t="s">
        <v>27</v>
      </c>
      <c r="D484" t="s">
        <v>1575</v>
      </c>
      <c r="E484">
        <v>4</v>
      </c>
      <c r="F484">
        <v>1</v>
      </c>
      <c r="G484">
        <v>1</v>
      </c>
      <c r="H484" t="s">
        <v>98</v>
      </c>
      <c r="J484" t="b">
        <v>1</v>
      </c>
      <c r="L484" t="s">
        <v>41</v>
      </c>
      <c r="M484" t="s">
        <v>1576</v>
      </c>
      <c r="N484" t="s">
        <v>1577</v>
      </c>
    </row>
    <row r="485" spans="1:14" x14ac:dyDescent="0.3">
      <c r="A485" t="s">
        <v>1578</v>
      </c>
      <c r="B485" t="s">
        <v>33</v>
      </c>
      <c r="C485" t="s">
        <v>52</v>
      </c>
      <c r="D485" t="s">
        <v>725</v>
      </c>
      <c r="G485">
        <v>30</v>
      </c>
      <c r="H485" t="s">
        <v>136</v>
      </c>
      <c r="L485" t="s">
        <v>61</v>
      </c>
    </row>
    <row r="486" spans="1:14" x14ac:dyDescent="0.3">
      <c r="A486" t="s">
        <v>1579</v>
      </c>
      <c r="B486" t="s">
        <v>33</v>
      </c>
      <c r="C486" t="s">
        <v>27</v>
      </c>
      <c r="D486" t="s">
        <v>1580</v>
      </c>
      <c r="E486">
        <v>1</v>
      </c>
      <c r="F486">
        <v>1</v>
      </c>
      <c r="G486">
        <v>1</v>
      </c>
      <c r="H486" t="s">
        <v>30</v>
      </c>
      <c r="L486" t="s">
        <v>220</v>
      </c>
    </row>
    <row r="487" spans="1:14" x14ac:dyDescent="0.3">
      <c r="A487" t="s">
        <v>1581</v>
      </c>
      <c r="B487" t="s">
        <v>22</v>
      </c>
      <c r="C487" t="s">
        <v>27</v>
      </c>
      <c r="D487" t="s">
        <v>1582</v>
      </c>
      <c r="E487">
        <v>5</v>
      </c>
      <c r="F487">
        <v>4</v>
      </c>
      <c r="G487">
        <v>4</v>
      </c>
      <c r="H487" t="s">
        <v>30</v>
      </c>
      <c r="J487" t="b">
        <v>1</v>
      </c>
      <c r="L487" t="s">
        <v>56</v>
      </c>
      <c r="M487" t="s">
        <v>1583</v>
      </c>
      <c r="N487" t="s">
        <v>1584</v>
      </c>
    </row>
    <row r="488" spans="1:14" ht="33" x14ac:dyDescent="0.3">
      <c r="A488" t="s">
        <v>1585</v>
      </c>
      <c r="B488" t="s">
        <v>33</v>
      </c>
      <c r="C488" t="s">
        <v>59</v>
      </c>
      <c r="D488" t="s">
        <v>1586</v>
      </c>
      <c r="E488">
        <v>0</v>
      </c>
      <c r="L488" t="s">
        <v>122</v>
      </c>
      <c r="M488" s="1" t="s">
        <v>1587</v>
      </c>
    </row>
    <row r="489" spans="1:14" x14ac:dyDescent="0.3">
      <c r="A489" t="s">
        <v>1588</v>
      </c>
      <c r="B489" t="s">
        <v>33</v>
      </c>
      <c r="C489" t="s">
        <v>17</v>
      </c>
      <c r="D489" t="s">
        <v>1589</v>
      </c>
      <c r="E489">
        <v>1</v>
      </c>
      <c r="L489" t="s">
        <v>56</v>
      </c>
      <c r="M489" t="s">
        <v>1590</v>
      </c>
    </row>
    <row r="490" spans="1:14" x14ac:dyDescent="0.3">
      <c r="A490" t="s">
        <v>1591</v>
      </c>
      <c r="B490" t="s">
        <v>33</v>
      </c>
      <c r="C490" t="s">
        <v>17</v>
      </c>
      <c r="D490" t="s">
        <v>1592</v>
      </c>
      <c r="E490">
        <v>8</v>
      </c>
      <c r="L490" t="s">
        <v>61</v>
      </c>
      <c r="M490" t="s">
        <v>1593</v>
      </c>
    </row>
    <row r="491" spans="1:14" x14ac:dyDescent="0.3">
      <c r="A491" t="s">
        <v>1594</v>
      </c>
      <c r="B491" t="s">
        <v>33</v>
      </c>
      <c r="C491" t="s">
        <v>48</v>
      </c>
      <c r="D491" t="s">
        <v>1592</v>
      </c>
      <c r="L491" t="s">
        <v>122</v>
      </c>
      <c r="M491" t="s">
        <v>431</v>
      </c>
    </row>
    <row r="492" spans="1:14" x14ac:dyDescent="0.3">
      <c r="A492" t="s">
        <v>1595</v>
      </c>
      <c r="B492" t="s">
        <v>33</v>
      </c>
      <c r="C492" t="s">
        <v>27</v>
      </c>
      <c r="D492" t="s">
        <v>1596</v>
      </c>
      <c r="E492">
        <v>4</v>
      </c>
      <c r="F492">
        <v>4</v>
      </c>
      <c r="G492">
        <v>4</v>
      </c>
      <c r="H492" t="s">
        <v>30</v>
      </c>
      <c r="J492" t="b">
        <v>1</v>
      </c>
      <c r="L492" t="s">
        <v>82</v>
      </c>
      <c r="M492" t="s">
        <v>1597</v>
      </c>
      <c r="N492" t="s">
        <v>1598</v>
      </c>
    </row>
    <row r="493" spans="1:14" x14ac:dyDescent="0.3">
      <c r="A493" t="s">
        <v>1599</v>
      </c>
      <c r="B493" t="s">
        <v>16</v>
      </c>
      <c r="C493" t="s">
        <v>27</v>
      </c>
      <c r="D493" t="s">
        <v>1600</v>
      </c>
      <c r="E493">
        <v>4</v>
      </c>
      <c r="F493">
        <v>4</v>
      </c>
      <c r="G493">
        <v>4</v>
      </c>
      <c r="H493" t="s">
        <v>104</v>
      </c>
      <c r="J493" t="b">
        <v>1</v>
      </c>
      <c r="L493" t="s">
        <v>73</v>
      </c>
      <c r="M493" t="s">
        <v>1601</v>
      </c>
      <c r="N493" t="s">
        <v>1602</v>
      </c>
    </row>
    <row r="494" spans="1:14" x14ac:dyDescent="0.3">
      <c r="A494" t="s">
        <v>1603</v>
      </c>
      <c r="B494" t="s">
        <v>76</v>
      </c>
      <c r="C494" t="s">
        <v>27</v>
      </c>
      <c r="D494" t="s">
        <v>1604</v>
      </c>
      <c r="E494">
        <v>4</v>
      </c>
      <c r="F494">
        <v>4</v>
      </c>
      <c r="G494">
        <v>3</v>
      </c>
      <c r="H494" t="s">
        <v>30</v>
      </c>
      <c r="J494" t="b">
        <v>1</v>
      </c>
      <c r="L494" t="s">
        <v>82</v>
      </c>
      <c r="M494" t="s">
        <v>1605</v>
      </c>
      <c r="N494" t="s">
        <v>1606</v>
      </c>
    </row>
    <row r="495" spans="1:14" x14ac:dyDescent="0.3">
      <c r="A495" t="s">
        <v>1607</v>
      </c>
      <c r="B495" t="s">
        <v>33</v>
      </c>
      <c r="C495" t="s">
        <v>27</v>
      </c>
      <c r="D495" t="s">
        <v>1608</v>
      </c>
      <c r="E495">
        <v>1</v>
      </c>
      <c r="F495">
        <v>1</v>
      </c>
      <c r="G495">
        <v>1</v>
      </c>
      <c r="H495" t="s">
        <v>30</v>
      </c>
      <c r="J495" t="b">
        <v>1</v>
      </c>
      <c r="K495" t="s">
        <v>1088</v>
      </c>
      <c r="L495" t="s">
        <v>69</v>
      </c>
      <c r="M495" t="s">
        <v>1609</v>
      </c>
      <c r="N495" t="s">
        <v>1610</v>
      </c>
    </row>
    <row r="496" spans="1:14" x14ac:dyDescent="0.3">
      <c r="A496" t="s">
        <v>1611</v>
      </c>
      <c r="B496" t="s">
        <v>33</v>
      </c>
      <c r="C496" t="s">
        <v>17</v>
      </c>
      <c r="D496" t="s">
        <v>1612</v>
      </c>
      <c r="E496">
        <v>0</v>
      </c>
      <c r="H496" t="s">
        <v>30</v>
      </c>
      <c r="L496" t="s">
        <v>338</v>
      </c>
      <c r="M496" t="s">
        <v>1613</v>
      </c>
    </row>
    <row r="497" spans="1:14" x14ac:dyDescent="0.3">
      <c r="A497" t="s">
        <v>1614</v>
      </c>
      <c r="B497" t="s">
        <v>33</v>
      </c>
      <c r="C497" t="s">
        <v>48</v>
      </c>
      <c r="D497" t="s">
        <v>1615</v>
      </c>
      <c r="L497" t="s">
        <v>24</v>
      </c>
      <c r="M497">
        <f>1/1</f>
        <v>1</v>
      </c>
    </row>
    <row r="498" spans="1:14" x14ac:dyDescent="0.3">
      <c r="A498" t="s">
        <v>1616</v>
      </c>
      <c r="B498" t="s">
        <v>33</v>
      </c>
      <c r="C498" t="s">
        <v>17</v>
      </c>
      <c r="D498" t="s">
        <v>1617</v>
      </c>
      <c r="E498">
        <v>0</v>
      </c>
      <c r="L498" t="s">
        <v>73</v>
      </c>
      <c r="M498" t="s">
        <v>1618</v>
      </c>
    </row>
    <row r="499" spans="1:14" x14ac:dyDescent="0.3">
      <c r="A499" t="s">
        <v>1619</v>
      </c>
      <c r="B499" t="s">
        <v>33</v>
      </c>
      <c r="C499" t="s">
        <v>27</v>
      </c>
      <c r="D499" t="s">
        <v>1620</v>
      </c>
      <c r="E499">
        <v>4</v>
      </c>
      <c r="F499">
        <v>7</v>
      </c>
      <c r="G499">
        <v>7</v>
      </c>
      <c r="H499" t="s">
        <v>104</v>
      </c>
      <c r="J499" t="b">
        <v>1</v>
      </c>
      <c r="L499" t="s">
        <v>73</v>
      </c>
      <c r="M499" t="s">
        <v>1621</v>
      </c>
      <c r="N499" t="s">
        <v>1622</v>
      </c>
    </row>
    <row r="500" spans="1:14" x14ac:dyDescent="0.3">
      <c r="A500" t="s">
        <v>1623</v>
      </c>
      <c r="B500" t="s">
        <v>33</v>
      </c>
      <c r="C500" t="s">
        <v>27</v>
      </c>
      <c r="D500" t="s">
        <v>1624</v>
      </c>
      <c r="E500">
        <v>5</v>
      </c>
      <c r="F500">
        <v>4</v>
      </c>
      <c r="G500">
        <v>6</v>
      </c>
      <c r="H500" t="s">
        <v>30</v>
      </c>
      <c r="J500" t="b">
        <v>1</v>
      </c>
      <c r="L500" t="s">
        <v>82</v>
      </c>
      <c r="M500" t="s">
        <v>1625</v>
      </c>
      <c r="N500" t="s">
        <v>1626</v>
      </c>
    </row>
    <row r="501" spans="1:14" x14ac:dyDescent="0.3">
      <c r="A501" t="s">
        <v>1627</v>
      </c>
      <c r="B501" t="s">
        <v>76</v>
      </c>
      <c r="C501" t="s">
        <v>27</v>
      </c>
      <c r="D501" t="s">
        <v>1628</v>
      </c>
      <c r="E501">
        <v>2</v>
      </c>
      <c r="F501">
        <v>3</v>
      </c>
      <c r="G501">
        <v>2</v>
      </c>
      <c r="L501" t="s">
        <v>19</v>
      </c>
    </row>
    <row r="502" spans="1:14" x14ac:dyDescent="0.3">
      <c r="A502" t="s">
        <v>1629</v>
      </c>
      <c r="B502" t="s">
        <v>33</v>
      </c>
      <c r="C502" t="s">
        <v>17</v>
      </c>
      <c r="D502" t="s">
        <v>1630</v>
      </c>
      <c r="E502">
        <v>0</v>
      </c>
      <c r="H502" t="s">
        <v>30</v>
      </c>
      <c r="L502" t="s">
        <v>338</v>
      </c>
      <c r="M502" t="s">
        <v>1631</v>
      </c>
    </row>
    <row r="503" spans="1:14" x14ac:dyDescent="0.3">
      <c r="A503" t="s">
        <v>1632</v>
      </c>
      <c r="B503" t="s">
        <v>33</v>
      </c>
      <c r="C503" t="s">
        <v>27</v>
      </c>
      <c r="D503" t="s">
        <v>1633</v>
      </c>
      <c r="E503">
        <v>4</v>
      </c>
      <c r="F503">
        <v>3</v>
      </c>
      <c r="G503">
        <v>5</v>
      </c>
      <c r="H503" t="s">
        <v>104</v>
      </c>
      <c r="J503" t="b">
        <v>1</v>
      </c>
      <c r="L503" t="s">
        <v>24</v>
      </c>
      <c r="M503" t="s">
        <v>1634</v>
      </c>
      <c r="N503" t="s">
        <v>1635</v>
      </c>
    </row>
    <row r="504" spans="1:14" x14ac:dyDescent="0.3">
      <c r="A504" t="s">
        <v>1636</v>
      </c>
      <c r="B504" t="s">
        <v>33</v>
      </c>
      <c r="C504" t="s">
        <v>27</v>
      </c>
      <c r="D504" t="s">
        <v>146</v>
      </c>
      <c r="E504">
        <v>10</v>
      </c>
      <c r="F504">
        <v>25</v>
      </c>
      <c r="G504">
        <v>25</v>
      </c>
      <c r="L504" t="s">
        <v>82</v>
      </c>
    </row>
    <row r="505" spans="1:14" x14ac:dyDescent="0.3">
      <c r="A505" t="s">
        <v>1637</v>
      </c>
      <c r="B505" t="s">
        <v>33</v>
      </c>
      <c r="C505" t="s">
        <v>27</v>
      </c>
      <c r="D505" t="s">
        <v>1638</v>
      </c>
      <c r="E505">
        <v>7</v>
      </c>
      <c r="F505">
        <v>10</v>
      </c>
      <c r="G505">
        <v>3</v>
      </c>
      <c r="L505" t="s">
        <v>73</v>
      </c>
    </row>
    <row r="506" spans="1:14" ht="33" x14ac:dyDescent="0.3">
      <c r="A506" t="s">
        <v>1639</v>
      </c>
      <c r="B506" t="s">
        <v>33</v>
      </c>
      <c r="C506" t="s">
        <v>59</v>
      </c>
      <c r="D506" t="s">
        <v>746</v>
      </c>
      <c r="E506">
        <v>0</v>
      </c>
      <c r="L506" t="s">
        <v>73</v>
      </c>
      <c r="M506" s="1" t="s">
        <v>1640</v>
      </c>
    </row>
    <row r="507" spans="1:14" x14ac:dyDescent="0.3">
      <c r="A507" t="s">
        <v>1641</v>
      </c>
      <c r="B507" t="s">
        <v>33</v>
      </c>
      <c r="C507" t="s">
        <v>52</v>
      </c>
      <c r="D507" t="s">
        <v>860</v>
      </c>
      <c r="G507">
        <v>20</v>
      </c>
      <c r="L507" t="s">
        <v>19</v>
      </c>
    </row>
    <row r="508" spans="1:14" x14ac:dyDescent="0.3">
      <c r="A508" t="s">
        <v>1642</v>
      </c>
      <c r="B508" t="s">
        <v>254</v>
      </c>
      <c r="C508" t="s">
        <v>48</v>
      </c>
      <c r="D508" t="s">
        <v>1643</v>
      </c>
      <c r="L508" t="s">
        <v>29</v>
      </c>
      <c r="M508" t="s">
        <v>1644</v>
      </c>
    </row>
    <row r="509" spans="1:14" ht="33" x14ac:dyDescent="0.3">
      <c r="A509" t="s">
        <v>1645</v>
      </c>
      <c r="B509" t="s">
        <v>116</v>
      </c>
      <c r="C509" t="s">
        <v>27</v>
      </c>
      <c r="D509" t="s">
        <v>1646</v>
      </c>
      <c r="E509">
        <v>4</v>
      </c>
      <c r="F509">
        <v>5</v>
      </c>
      <c r="G509">
        <v>4</v>
      </c>
      <c r="H509" t="s">
        <v>104</v>
      </c>
      <c r="J509" t="b">
        <v>1</v>
      </c>
      <c r="L509" t="s">
        <v>56</v>
      </c>
      <c r="M509" s="1" t="s">
        <v>1647</v>
      </c>
      <c r="N509" t="s">
        <v>1648</v>
      </c>
    </row>
    <row r="510" spans="1:14" x14ac:dyDescent="0.3">
      <c r="A510" t="s">
        <v>1649</v>
      </c>
      <c r="B510" t="s">
        <v>33</v>
      </c>
      <c r="C510" t="s">
        <v>17</v>
      </c>
      <c r="D510" t="s">
        <v>1650</v>
      </c>
      <c r="E510">
        <v>0</v>
      </c>
      <c r="L510" t="s">
        <v>61</v>
      </c>
      <c r="M510" t="s">
        <v>1651</v>
      </c>
    </row>
    <row r="511" spans="1:14" x14ac:dyDescent="0.3">
      <c r="A511" t="s">
        <v>1652</v>
      </c>
      <c r="B511" t="s">
        <v>33</v>
      </c>
      <c r="C511" t="s">
        <v>52</v>
      </c>
      <c r="D511" t="s">
        <v>1653</v>
      </c>
      <c r="G511">
        <v>60</v>
      </c>
      <c r="L511" t="s">
        <v>29</v>
      </c>
    </row>
    <row r="512" spans="1:14" x14ac:dyDescent="0.3">
      <c r="A512" t="s">
        <v>1654</v>
      </c>
      <c r="B512" t="s">
        <v>33</v>
      </c>
      <c r="C512" t="s">
        <v>27</v>
      </c>
      <c r="D512" t="s">
        <v>1655</v>
      </c>
      <c r="E512">
        <v>3</v>
      </c>
      <c r="F512">
        <v>2</v>
      </c>
      <c r="G512">
        <v>2</v>
      </c>
      <c r="K512" t="s">
        <v>234</v>
      </c>
      <c r="L512" t="s">
        <v>61</v>
      </c>
      <c r="M512" t="s">
        <v>1656</v>
      </c>
    </row>
    <row r="513" spans="1:14" x14ac:dyDescent="0.3">
      <c r="A513" t="s">
        <v>1657</v>
      </c>
      <c r="B513" t="s">
        <v>33</v>
      </c>
      <c r="C513" t="s">
        <v>17</v>
      </c>
      <c r="D513" t="s">
        <v>1658</v>
      </c>
      <c r="E513">
        <v>0</v>
      </c>
      <c r="H513" t="s">
        <v>30</v>
      </c>
      <c r="L513" t="s">
        <v>338</v>
      </c>
      <c r="M513" t="s">
        <v>1659</v>
      </c>
    </row>
    <row r="514" spans="1:14" x14ac:dyDescent="0.3">
      <c r="A514" t="s">
        <v>1660</v>
      </c>
      <c r="B514" t="s">
        <v>33</v>
      </c>
      <c r="C514" t="s">
        <v>52</v>
      </c>
      <c r="D514" t="s">
        <v>1661</v>
      </c>
      <c r="G514">
        <v>30</v>
      </c>
      <c r="L514" t="s">
        <v>73</v>
      </c>
    </row>
    <row r="515" spans="1:14" x14ac:dyDescent="0.3">
      <c r="A515" t="s">
        <v>1662</v>
      </c>
      <c r="B515" t="s">
        <v>22</v>
      </c>
      <c r="C515" t="s">
        <v>17</v>
      </c>
      <c r="D515" t="s">
        <v>1663</v>
      </c>
      <c r="E515">
        <v>0</v>
      </c>
      <c r="L515" t="s">
        <v>24</v>
      </c>
      <c r="M515" t="s">
        <v>1664</v>
      </c>
    </row>
    <row r="516" spans="1:14" x14ac:dyDescent="0.3">
      <c r="A516" t="s">
        <v>1665</v>
      </c>
      <c r="B516" t="s">
        <v>116</v>
      </c>
      <c r="C516" t="s">
        <v>17</v>
      </c>
      <c r="D516" t="s">
        <v>1666</v>
      </c>
      <c r="E516">
        <v>1</v>
      </c>
      <c r="H516" t="s">
        <v>30</v>
      </c>
      <c r="J516" t="b">
        <v>1</v>
      </c>
      <c r="L516" t="s">
        <v>41</v>
      </c>
      <c r="M516" t="s">
        <v>1667</v>
      </c>
      <c r="N516" t="s">
        <v>1668</v>
      </c>
    </row>
    <row r="517" spans="1:14" x14ac:dyDescent="0.3">
      <c r="A517" t="s">
        <v>1669</v>
      </c>
      <c r="B517" t="s">
        <v>33</v>
      </c>
      <c r="C517" t="s">
        <v>27</v>
      </c>
      <c r="D517" t="s">
        <v>1670</v>
      </c>
      <c r="E517">
        <v>4</v>
      </c>
      <c r="F517">
        <v>2</v>
      </c>
      <c r="G517">
        <v>4</v>
      </c>
      <c r="H517" t="s">
        <v>30</v>
      </c>
      <c r="J517" t="b">
        <v>1</v>
      </c>
      <c r="L517" t="s">
        <v>69</v>
      </c>
      <c r="M517" t="s">
        <v>1671</v>
      </c>
      <c r="N517" t="s">
        <v>1672</v>
      </c>
    </row>
    <row r="518" spans="1:14" x14ac:dyDescent="0.3">
      <c r="A518" t="s">
        <v>1673</v>
      </c>
      <c r="B518" t="s">
        <v>33</v>
      </c>
      <c r="C518" t="s">
        <v>386</v>
      </c>
      <c r="D518" t="s">
        <v>1674</v>
      </c>
      <c r="E518">
        <v>2</v>
      </c>
      <c r="F518">
        <v>2</v>
      </c>
      <c r="I518">
        <v>2</v>
      </c>
      <c r="L518" t="s">
        <v>61</v>
      </c>
      <c r="M518" t="s">
        <v>1675</v>
      </c>
    </row>
    <row r="519" spans="1:14" x14ac:dyDescent="0.3">
      <c r="A519" t="s">
        <v>1676</v>
      </c>
      <c r="B519" t="s">
        <v>33</v>
      </c>
      <c r="C519" t="s">
        <v>48</v>
      </c>
      <c r="D519" t="s">
        <v>81</v>
      </c>
      <c r="L519" t="s">
        <v>82</v>
      </c>
      <c r="M519" t="s">
        <v>1677</v>
      </c>
    </row>
    <row r="520" spans="1:14" ht="33" x14ac:dyDescent="0.3">
      <c r="A520" t="s">
        <v>1678</v>
      </c>
      <c r="B520" t="s">
        <v>33</v>
      </c>
      <c r="C520" t="s">
        <v>59</v>
      </c>
      <c r="D520" t="s">
        <v>1679</v>
      </c>
      <c r="E520">
        <v>0</v>
      </c>
      <c r="L520" t="s">
        <v>73</v>
      </c>
      <c r="M520" s="1" t="s">
        <v>1680</v>
      </c>
    </row>
    <row r="521" spans="1:14" x14ac:dyDescent="0.3">
      <c r="A521" t="s">
        <v>1681</v>
      </c>
      <c r="B521" t="s">
        <v>33</v>
      </c>
      <c r="C521" t="s">
        <v>27</v>
      </c>
      <c r="D521" t="s">
        <v>1682</v>
      </c>
      <c r="E521">
        <v>4</v>
      </c>
      <c r="F521">
        <v>4</v>
      </c>
      <c r="G521">
        <v>4</v>
      </c>
      <c r="H521" t="s">
        <v>98</v>
      </c>
      <c r="J521" t="b">
        <v>1</v>
      </c>
      <c r="L521" t="s">
        <v>35</v>
      </c>
      <c r="M521" t="s">
        <v>1683</v>
      </c>
      <c r="N521" t="s">
        <v>1684</v>
      </c>
    </row>
    <row r="522" spans="1:14" x14ac:dyDescent="0.3">
      <c r="A522" t="s">
        <v>1685</v>
      </c>
      <c r="B522" t="s">
        <v>101</v>
      </c>
      <c r="C522" t="s">
        <v>386</v>
      </c>
      <c r="D522" t="s">
        <v>1686</v>
      </c>
      <c r="E522">
        <v>1</v>
      </c>
      <c r="F522">
        <v>1</v>
      </c>
      <c r="H522" t="s">
        <v>136</v>
      </c>
      <c r="I522">
        <v>4</v>
      </c>
      <c r="J522" t="b">
        <v>1</v>
      </c>
      <c r="L522" t="s">
        <v>69</v>
      </c>
      <c r="N522" t="s">
        <v>1687</v>
      </c>
    </row>
    <row r="523" spans="1:14" x14ac:dyDescent="0.3">
      <c r="A523" t="s">
        <v>1688</v>
      </c>
      <c r="B523" t="s">
        <v>33</v>
      </c>
      <c r="C523" t="s">
        <v>27</v>
      </c>
      <c r="D523" t="s">
        <v>1689</v>
      </c>
      <c r="E523">
        <v>4</v>
      </c>
      <c r="F523">
        <v>4</v>
      </c>
      <c r="G523">
        <v>5</v>
      </c>
      <c r="H523" t="s">
        <v>37</v>
      </c>
      <c r="L523" t="s">
        <v>24</v>
      </c>
    </row>
    <row r="524" spans="1:14" x14ac:dyDescent="0.3">
      <c r="A524" t="s">
        <v>1690</v>
      </c>
      <c r="B524" t="s">
        <v>33</v>
      </c>
      <c r="C524" t="s">
        <v>48</v>
      </c>
      <c r="D524" t="s">
        <v>1691</v>
      </c>
      <c r="L524" t="s">
        <v>24</v>
      </c>
      <c r="M524" t="s">
        <v>247</v>
      </c>
    </row>
    <row r="525" spans="1:14" x14ac:dyDescent="0.3">
      <c r="A525" t="s">
        <v>1692</v>
      </c>
      <c r="B525" t="s">
        <v>116</v>
      </c>
      <c r="C525" t="s">
        <v>17</v>
      </c>
      <c r="D525" t="s">
        <v>1693</v>
      </c>
      <c r="E525">
        <v>3</v>
      </c>
      <c r="H525" t="s">
        <v>104</v>
      </c>
      <c r="J525" t="b">
        <v>1</v>
      </c>
      <c r="L525" t="s">
        <v>35</v>
      </c>
      <c r="M525" t="s">
        <v>1694</v>
      </c>
      <c r="N525" t="s">
        <v>1695</v>
      </c>
    </row>
    <row r="526" spans="1:14" x14ac:dyDescent="0.3">
      <c r="A526" t="s">
        <v>1696</v>
      </c>
      <c r="B526" t="s">
        <v>133</v>
      </c>
      <c r="C526" t="s">
        <v>17</v>
      </c>
      <c r="D526" t="s">
        <v>1697</v>
      </c>
      <c r="E526">
        <v>5</v>
      </c>
      <c r="H526" t="s">
        <v>104</v>
      </c>
      <c r="J526" t="b">
        <v>1</v>
      </c>
      <c r="L526" t="s">
        <v>24</v>
      </c>
      <c r="M526" t="s">
        <v>1698</v>
      </c>
      <c r="N526" t="s">
        <v>1699</v>
      </c>
    </row>
    <row r="527" spans="1:14" x14ac:dyDescent="0.3">
      <c r="A527" t="s">
        <v>1700</v>
      </c>
      <c r="B527" t="s">
        <v>116</v>
      </c>
      <c r="C527" t="s">
        <v>27</v>
      </c>
      <c r="D527" t="s">
        <v>1701</v>
      </c>
      <c r="E527">
        <v>3</v>
      </c>
      <c r="F527">
        <v>4</v>
      </c>
      <c r="G527">
        <v>2</v>
      </c>
      <c r="H527" t="s">
        <v>98</v>
      </c>
      <c r="L527" t="s">
        <v>41</v>
      </c>
    </row>
    <row r="528" spans="1:14" x14ac:dyDescent="0.3">
      <c r="A528" t="s">
        <v>1702</v>
      </c>
      <c r="B528" t="s">
        <v>33</v>
      </c>
      <c r="C528" t="s">
        <v>48</v>
      </c>
      <c r="D528" t="s">
        <v>1703</v>
      </c>
      <c r="L528" t="s">
        <v>24</v>
      </c>
      <c r="M528" t="s">
        <v>1704</v>
      </c>
    </row>
    <row r="529" spans="1:14" x14ac:dyDescent="0.3">
      <c r="A529" t="s">
        <v>1705</v>
      </c>
      <c r="B529" t="s">
        <v>33</v>
      </c>
      <c r="C529" t="s">
        <v>17</v>
      </c>
      <c r="D529" t="s">
        <v>1706</v>
      </c>
      <c r="E529">
        <v>4</v>
      </c>
      <c r="L529" t="s">
        <v>29</v>
      </c>
      <c r="M529" t="s">
        <v>1707</v>
      </c>
    </row>
    <row r="530" spans="1:14" x14ac:dyDescent="0.3">
      <c r="A530" t="s">
        <v>1708</v>
      </c>
      <c r="B530" t="s">
        <v>33</v>
      </c>
      <c r="C530" t="s">
        <v>52</v>
      </c>
      <c r="D530" t="s">
        <v>1661</v>
      </c>
      <c r="G530">
        <v>30</v>
      </c>
      <c r="L530" t="s">
        <v>73</v>
      </c>
    </row>
    <row r="531" spans="1:14" x14ac:dyDescent="0.3">
      <c r="A531" t="s">
        <v>1709</v>
      </c>
      <c r="B531" t="s">
        <v>76</v>
      </c>
      <c r="C531" t="s">
        <v>27</v>
      </c>
      <c r="D531" t="s">
        <v>1710</v>
      </c>
      <c r="E531">
        <v>1</v>
      </c>
      <c r="F531">
        <v>1</v>
      </c>
      <c r="G531">
        <v>1</v>
      </c>
      <c r="H531" t="s">
        <v>30</v>
      </c>
      <c r="J531" t="b">
        <v>1</v>
      </c>
      <c r="K531" t="s">
        <v>557</v>
      </c>
      <c r="L531" t="s">
        <v>41</v>
      </c>
      <c r="M531" t="s">
        <v>1711</v>
      </c>
      <c r="N531" t="s">
        <v>1712</v>
      </c>
    </row>
    <row r="532" spans="1:14" ht="33" x14ac:dyDescent="0.3">
      <c r="A532" t="s">
        <v>1713</v>
      </c>
      <c r="B532" t="s">
        <v>133</v>
      </c>
      <c r="C532" t="s">
        <v>17</v>
      </c>
      <c r="D532" t="s">
        <v>1714</v>
      </c>
      <c r="E532">
        <v>1</v>
      </c>
      <c r="H532" t="s">
        <v>30</v>
      </c>
      <c r="J532" t="b">
        <v>1</v>
      </c>
      <c r="L532" t="s">
        <v>41</v>
      </c>
      <c r="M532" s="1" t="s">
        <v>1715</v>
      </c>
      <c r="N532" t="s">
        <v>1716</v>
      </c>
    </row>
    <row r="533" spans="1:14" ht="33" x14ac:dyDescent="0.3">
      <c r="A533" t="s">
        <v>1717</v>
      </c>
      <c r="B533" t="s">
        <v>33</v>
      </c>
      <c r="C533" t="s">
        <v>59</v>
      </c>
      <c r="D533" t="s">
        <v>72</v>
      </c>
      <c r="E533">
        <v>0</v>
      </c>
      <c r="L533" t="s">
        <v>73</v>
      </c>
      <c r="M533" s="1" t="s">
        <v>74</v>
      </c>
    </row>
    <row r="534" spans="1:14" x14ac:dyDescent="0.3">
      <c r="A534" t="s">
        <v>1718</v>
      </c>
      <c r="B534" t="s">
        <v>33</v>
      </c>
      <c r="C534" t="s">
        <v>27</v>
      </c>
      <c r="D534" t="s">
        <v>1719</v>
      </c>
      <c r="E534">
        <v>4</v>
      </c>
      <c r="F534">
        <v>3</v>
      </c>
      <c r="G534">
        <v>3</v>
      </c>
      <c r="H534" t="s">
        <v>98</v>
      </c>
      <c r="J534" t="b">
        <v>1</v>
      </c>
      <c r="L534" t="s">
        <v>41</v>
      </c>
      <c r="M534" t="s">
        <v>1720</v>
      </c>
      <c r="N534" t="s">
        <v>1721</v>
      </c>
    </row>
    <row r="535" spans="1:14" x14ac:dyDescent="0.3">
      <c r="A535" t="s">
        <v>1722</v>
      </c>
      <c r="B535" t="s">
        <v>33</v>
      </c>
      <c r="C535" t="s">
        <v>27</v>
      </c>
      <c r="D535" t="s">
        <v>1723</v>
      </c>
      <c r="E535">
        <v>8</v>
      </c>
      <c r="F535">
        <v>6</v>
      </c>
      <c r="G535">
        <v>9</v>
      </c>
      <c r="H535" t="s">
        <v>37</v>
      </c>
      <c r="J535" t="b">
        <v>1</v>
      </c>
      <c r="K535" t="s">
        <v>127</v>
      </c>
      <c r="L535" t="s">
        <v>56</v>
      </c>
      <c r="M535" t="s">
        <v>1724</v>
      </c>
      <c r="N535" t="s">
        <v>1725</v>
      </c>
    </row>
    <row r="536" spans="1:14" x14ac:dyDescent="0.3">
      <c r="A536" t="s">
        <v>1726</v>
      </c>
      <c r="B536" t="s">
        <v>33</v>
      </c>
      <c r="C536" t="s">
        <v>27</v>
      </c>
      <c r="D536" t="s">
        <v>1727</v>
      </c>
      <c r="E536">
        <v>0</v>
      </c>
      <c r="F536">
        <v>1</v>
      </c>
      <c r="G536">
        <v>1</v>
      </c>
      <c r="L536" t="s">
        <v>338</v>
      </c>
      <c r="M536" t="s">
        <v>1728</v>
      </c>
    </row>
    <row r="537" spans="1:14" x14ac:dyDescent="0.3">
      <c r="A537" t="s">
        <v>1729</v>
      </c>
      <c r="B537" t="s">
        <v>33</v>
      </c>
      <c r="C537" t="s">
        <v>52</v>
      </c>
      <c r="D537" t="s">
        <v>1730</v>
      </c>
      <c r="G537">
        <v>30</v>
      </c>
      <c r="L537" t="s">
        <v>19</v>
      </c>
    </row>
    <row r="538" spans="1:14" ht="33" x14ac:dyDescent="0.3">
      <c r="A538" t="s">
        <v>1731</v>
      </c>
      <c r="B538" t="s">
        <v>33</v>
      </c>
      <c r="C538" t="s">
        <v>59</v>
      </c>
      <c r="D538" t="s">
        <v>1732</v>
      </c>
      <c r="E538">
        <v>2</v>
      </c>
      <c r="L538" t="s">
        <v>220</v>
      </c>
      <c r="M538" s="1" t="s">
        <v>1733</v>
      </c>
    </row>
    <row r="539" spans="1:14" x14ac:dyDescent="0.3">
      <c r="A539" t="s">
        <v>1734</v>
      </c>
      <c r="B539" t="s">
        <v>16</v>
      </c>
      <c r="C539" t="s">
        <v>48</v>
      </c>
      <c r="D539" t="s">
        <v>1735</v>
      </c>
      <c r="L539" t="s">
        <v>24</v>
      </c>
      <c r="M539" t="s">
        <v>431</v>
      </c>
    </row>
    <row r="540" spans="1:14" x14ac:dyDescent="0.3">
      <c r="A540" t="s">
        <v>1736</v>
      </c>
      <c r="B540" t="s">
        <v>16</v>
      </c>
      <c r="C540" t="s">
        <v>17</v>
      </c>
      <c r="D540" t="s">
        <v>1737</v>
      </c>
      <c r="E540">
        <v>3</v>
      </c>
      <c r="H540" t="s">
        <v>30</v>
      </c>
      <c r="J540" t="b">
        <v>1</v>
      </c>
      <c r="L540" t="s">
        <v>73</v>
      </c>
      <c r="M540" t="s">
        <v>1738</v>
      </c>
      <c r="N540" t="s">
        <v>1739</v>
      </c>
    </row>
    <row r="541" spans="1:14" x14ac:dyDescent="0.3">
      <c r="A541" t="s">
        <v>1740</v>
      </c>
      <c r="B541" t="s">
        <v>33</v>
      </c>
      <c r="C541" t="s">
        <v>48</v>
      </c>
      <c r="D541" t="s">
        <v>1741</v>
      </c>
      <c r="L541" t="s">
        <v>220</v>
      </c>
      <c r="M541" t="s">
        <v>1742</v>
      </c>
    </row>
    <row r="542" spans="1:14" x14ac:dyDescent="0.3">
      <c r="A542" t="s">
        <v>1743</v>
      </c>
      <c r="B542" t="s">
        <v>33</v>
      </c>
      <c r="C542" t="s">
        <v>48</v>
      </c>
      <c r="D542" t="s">
        <v>1744</v>
      </c>
      <c r="L542" t="s">
        <v>61</v>
      </c>
      <c r="M542">
        <f>2/2</f>
        <v>1</v>
      </c>
    </row>
    <row r="543" spans="1:14" x14ac:dyDescent="0.3">
      <c r="A543" t="s">
        <v>1745</v>
      </c>
      <c r="B543" t="s">
        <v>181</v>
      </c>
      <c r="C543" t="s">
        <v>27</v>
      </c>
      <c r="D543" t="s">
        <v>1746</v>
      </c>
      <c r="E543">
        <v>2</v>
      </c>
      <c r="F543">
        <v>2</v>
      </c>
      <c r="G543">
        <v>2</v>
      </c>
      <c r="H543" t="s">
        <v>104</v>
      </c>
      <c r="J543" t="b">
        <v>1</v>
      </c>
      <c r="L543" t="s">
        <v>35</v>
      </c>
      <c r="M543" t="s">
        <v>1747</v>
      </c>
      <c r="N543" t="s">
        <v>1748</v>
      </c>
    </row>
    <row r="544" spans="1:14" x14ac:dyDescent="0.3">
      <c r="A544" t="s">
        <v>1749</v>
      </c>
      <c r="B544" t="s">
        <v>116</v>
      </c>
      <c r="C544" t="s">
        <v>17</v>
      </c>
      <c r="D544" t="s">
        <v>1750</v>
      </c>
      <c r="E544">
        <v>4</v>
      </c>
      <c r="H544" t="s">
        <v>30</v>
      </c>
      <c r="J544" t="b">
        <v>1</v>
      </c>
      <c r="L544" t="s">
        <v>82</v>
      </c>
      <c r="M544" t="s">
        <v>1751</v>
      </c>
      <c r="N544" t="s">
        <v>1752</v>
      </c>
    </row>
    <row r="545" spans="1:14" x14ac:dyDescent="0.3">
      <c r="A545" t="s">
        <v>1753</v>
      </c>
      <c r="B545" t="s">
        <v>16</v>
      </c>
      <c r="C545" t="s">
        <v>52</v>
      </c>
      <c r="D545" t="s">
        <v>606</v>
      </c>
      <c r="G545">
        <v>30</v>
      </c>
      <c r="H545" t="s">
        <v>98</v>
      </c>
      <c r="J545" t="b">
        <v>1</v>
      </c>
      <c r="L545" t="s">
        <v>78</v>
      </c>
    </row>
    <row r="546" spans="1:14" x14ac:dyDescent="0.3">
      <c r="A546" t="s">
        <v>1754</v>
      </c>
      <c r="B546" t="s">
        <v>33</v>
      </c>
      <c r="C546" t="s">
        <v>27</v>
      </c>
      <c r="D546" t="s">
        <v>1755</v>
      </c>
      <c r="E546">
        <v>4</v>
      </c>
      <c r="F546">
        <v>3</v>
      </c>
      <c r="G546">
        <v>5</v>
      </c>
      <c r="H546" t="s">
        <v>104</v>
      </c>
      <c r="J546" t="b">
        <v>1</v>
      </c>
      <c r="L546" t="s">
        <v>122</v>
      </c>
      <c r="M546" t="s">
        <v>1756</v>
      </c>
      <c r="N546" t="s">
        <v>1757</v>
      </c>
    </row>
    <row r="547" spans="1:14" x14ac:dyDescent="0.3">
      <c r="A547" t="s">
        <v>1758</v>
      </c>
      <c r="B547" t="s">
        <v>33</v>
      </c>
      <c r="C547" t="s">
        <v>27</v>
      </c>
      <c r="D547" t="s">
        <v>1759</v>
      </c>
      <c r="E547">
        <v>4</v>
      </c>
      <c r="F547">
        <v>2</v>
      </c>
      <c r="G547">
        <v>6</v>
      </c>
      <c r="H547" t="s">
        <v>30</v>
      </c>
      <c r="J547" t="b">
        <v>1</v>
      </c>
      <c r="L547" t="s">
        <v>35</v>
      </c>
      <c r="M547" t="s">
        <v>923</v>
      </c>
      <c r="N547" t="s">
        <v>1760</v>
      </c>
    </row>
    <row r="548" spans="1:14" ht="49.5" x14ac:dyDescent="0.3">
      <c r="A548" t="s">
        <v>1761</v>
      </c>
      <c r="B548" t="s">
        <v>33</v>
      </c>
      <c r="C548" t="s">
        <v>27</v>
      </c>
      <c r="D548" t="s">
        <v>1762</v>
      </c>
      <c r="E548">
        <v>4</v>
      </c>
      <c r="F548">
        <v>4</v>
      </c>
      <c r="G548">
        <v>2</v>
      </c>
      <c r="H548" t="s">
        <v>30</v>
      </c>
      <c r="J548" t="b">
        <v>1</v>
      </c>
      <c r="L548" t="s">
        <v>41</v>
      </c>
      <c r="M548" s="1" t="s">
        <v>1763</v>
      </c>
      <c r="N548" t="s">
        <v>1764</v>
      </c>
    </row>
    <row r="549" spans="1:14" x14ac:dyDescent="0.3">
      <c r="A549" t="s">
        <v>1765</v>
      </c>
      <c r="B549" t="s">
        <v>33</v>
      </c>
      <c r="C549" t="s">
        <v>48</v>
      </c>
      <c r="D549" t="s">
        <v>1766</v>
      </c>
      <c r="L549" t="s">
        <v>82</v>
      </c>
      <c r="M549" t="s">
        <v>1144</v>
      </c>
    </row>
    <row r="550" spans="1:14" ht="33" x14ac:dyDescent="0.3">
      <c r="A550" t="s">
        <v>1767</v>
      </c>
      <c r="B550" t="s">
        <v>33</v>
      </c>
      <c r="C550" t="s">
        <v>59</v>
      </c>
      <c r="D550" t="s">
        <v>1768</v>
      </c>
      <c r="E550">
        <v>0</v>
      </c>
      <c r="L550" t="s">
        <v>122</v>
      </c>
      <c r="M550" s="1" t="s">
        <v>1769</v>
      </c>
    </row>
    <row r="551" spans="1:14" x14ac:dyDescent="0.3">
      <c r="A551" t="s">
        <v>1770</v>
      </c>
      <c r="B551" t="s">
        <v>101</v>
      </c>
      <c r="C551" t="s">
        <v>17</v>
      </c>
      <c r="D551" t="s">
        <v>1771</v>
      </c>
      <c r="E551">
        <v>1</v>
      </c>
      <c r="H551" t="s">
        <v>30</v>
      </c>
      <c r="J551" t="b">
        <v>1</v>
      </c>
      <c r="L551" t="s">
        <v>24</v>
      </c>
      <c r="M551" t="s">
        <v>1772</v>
      </c>
      <c r="N551" t="s">
        <v>1773</v>
      </c>
    </row>
    <row r="552" spans="1:14" x14ac:dyDescent="0.3">
      <c r="A552" t="s">
        <v>1774</v>
      </c>
      <c r="B552" t="s">
        <v>33</v>
      </c>
      <c r="C552" t="s">
        <v>17</v>
      </c>
      <c r="D552" t="s">
        <v>1216</v>
      </c>
      <c r="E552">
        <v>3</v>
      </c>
      <c r="L552" t="s">
        <v>61</v>
      </c>
      <c r="M552" t="s">
        <v>1217</v>
      </c>
    </row>
    <row r="553" spans="1:14" x14ac:dyDescent="0.3">
      <c r="A553" t="s">
        <v>1775</v>
      </c>
      <c r="B553" t="s">
        <v>33</v>
      </c>
      <c r="C553" t="s">
        <v>27</v>
      </c>
      <c r="D553" t="s">
        <v>1776</v>
      </c>
      <c r="E553">
        <v>1</v>
      </c>
      <c r="F553">
        <v>2</v>
      </c>
      <c r="G553">
        <v>1</v>
      </c>
      <c r="L553" t="s">
        <v>29</v>
      </c>
    </row>
    <row r="554" spans="1:14" x14ac:dyDescent="0.3">
      <c r="A554" t="s">
        <v>1777</v>
      </c>
      <c r="B554" t="s">
        <v>116</v>
      </c>
      <c r="C554" t="s">
        <v>27</v>
      </c>
      <c r="D554" t="s">
        <v>1778</v>
      </c>
      <c r="E554">
        <v>0</v>
      </c>
      <c r="F554">
        <v>0</v>
      </c>
      <c r="G554">
        <v>2</v>
      </c>
      <c r="L554" t="s">
        <v>35</v>
      </c>
      <c r="M554" t="s">
        <v>923</v>
      </c>
    </row>
    <row r="555" spans="1:14" x14ac:dyDescent="0.3">
      <c r="A555" t="s">
        <v>1779</v>
      </c>
      <c r="B555" t="s">
        <v>92</v>
      </c>
      <c r="C555" t="s">
        <v>17</v>
      </c>
      <c r="D555" t="s">
        <v>1780</v>
      </c>
      <c r="E555">
        <v>2</v>
      </c>
      <c r="H555" t="s">
        <v>30</v>
      </c>
      <c r="J555" t="b">
        <v>1</v>
      </c>
      <c r="L555" t="s">
        <v>56</v>
      </c>
      <c r="M555" t="s">
        <v>1253</v>
      </c>
      <c r="N555" t="s">
        <v>1781</v>
      </c>
    </row>
    <row r="556" spans="1:14" x14ac:dyDescent="0.3">
      <c r="A556" t="s">
        <v>1782</v>
      </c>
      <c r="B556" t="s">
        <v>33</v>
      </c>
      <c r="C556" t="s">
        <v>48</v>
      </c>
      <c r="D556" t="s">
        <v>1783</v>
      </c>
      <c r="L556" t="s">
        <v>56</v>
      </c>
      <c r="M556" t="s">
        <v>431</v>
      </c>
    </row>
    <row r="557" spans="1:14" x14ac:dyDescent="0.3">
      <c r="A557" t="s">
        <v>1784</v>
      </c>
      <c r="B557" t="s">
        <v>101</v>
      </c>
      <c r="C557" t="s">
        <v>48</v>
      </c>
      <c r="D557" t="s">
        <v>1785</v>
      </c>
      <c r="L557" t="s">
        <v>56</v>
      </c>
      <c r="M557">
        <f>2/2</f>
        <v>1</v>
      </c>
    </row>
    <row r="558" spans="1:14" x14ac:dyDescent="0.3">
      <c r="A558" t="s">
        <v>1786</v>
      </c>
      <c r="B558" t="s">
        <v>33</v>
      </c>
      <c r="C558" t="s">
        <v>27</v>
      </c>
      <c r="D558" t="s">
        <v>146</v>
      </c>
      <c r="E558">
        <v>10</v>
      </c>
      <c r="F558">
        <v>16</v>
      </c>
      <c r="G558">
        <v>16</v>
      </c>
      <c r="L558" t="s">
        <v>82</v>
      </c>
    </row>
    <row r="559" spans="1:14" x14ac:dyDescent="0.3">
      <c r="A559" t="s">
        <v>1787</v>
      </c>
      <c r="B559" t="s">
        <v>33</v>
      </c>
      <c r="C559" t="s">
        <v>27</v>
      </c>
      <c r="D559" t="s">
        <v>1788</v>
      </c>
      <c r="E559">
        <v>1</v>
      </c>
      <c r="F559">
        <v>1</v>
      </c>
      <c r="G559">
        <v>2</v>
      </c>
      <c r="H559" t="s">
        <v>104</v>
      </c>
      <c r="J559" t="b">
        <v>1</v>
      </c>
      <c r="K559" t="s">
        <v>1088</v>
      </c>
      <c r="L559" t="s">
        <v>24</v>
      </c>
      <c r="M559" t="s">
        <v>1789</v>
      </c>
      <c r="N559" t="s">
        <v>1790</v>
      </c>
    </row>
    <row r="560" spans="1:14" x14ac:dyDescent="0.3">
      <c r="A560" t="s">
        <v>1791</v>
      </c>
      <c r="B560" t="s">
        <v>33</v>
      </c>
      <c r="C560" t="s">
        <v>48</v>
      </c>
      <c r="D560" t="s">
        <v>1792</v>
      </c>
      <c r="L560" t="s">
        <v>35</v>
      </c>
      <c r="M560" t="s">
        <v>247</v>
      </c>
    </row>
    <row r="561" spans="1:14" x14ac:dyDescent="0.3">
      <c r="A561" t="s">
        <v>1793</v>
      </c>
      <c r="B561" t="s">
        <v>33</v>
      </c>
      <c r="C561" t="s">
        <v>27</v>
      </c>
      <c r="D561" t="s">
        <v>1794</v>
      </c>
      <c r="E561">
        <v>6</v>
      </c>
      <c r="F561">
        <v>6</v>
      </c>
      <c r="G561">
        <v>6</v>
      </c>
      <c r="K561" t="s">
        <v>106</v>
      </c>
      <c r="L561" t="s">
        <v>61</v>
      </c>
      <c r="M561" t="s">
        <v>1795</v>
      </c>
    </row>
    <row r="562" spans="1:14" x14ac:dyDescent="0.3">
      <c r="A562" t="s">
        <v>1796</v>
      </c>
      <c r="B562" t="s">
        <v>33</v>
      </c>
      <c r="C562" t="s">
        <v>52</v>
      </c>
      <c r="D562" t="s">
        <v>1797</v>
      </c>
      <c r="G562">
        <v>30</v>
      </c>
      <c r="L562" t="s">
        <v>29</v>
      </c>
    </row>
    <row r="563" spans="1:14" x14ac:dyDescent="0.3">
      <c r="A563" t="s">
        <v>1798</v>
      </c>
      <c r="B563" t="s">
        <v>22</v>
      </c>
      <c r="C563" t="s">
        <v>17</v>
      </c>
      <c r="D563" t="s">
        <v>1799</v>
      </c>
      <c r="E563">
        <v>4</v>
      </c>
      <c r="H563" t="s">
        <v>30</v>
      </c>
      <c r="J563" t="b">
        <v>1</v>
      </c>
      <c r="L563" t="s">
        <v>122</v>
      </c>
      <c r="M563" t="s">
        <v>1800</v>
      </c>
      <c r="N563" t="s">
        <v>1801</v>
      </c>
    </row>
    <row r="564" spans="1:14" x14ac:dyDescent="0.3">
      <c r="A564" t="s">
        <v>1802</v>
      </c>
      <c r="B564" t="s">
        <v>181</v>
      </c>
      <c r="C564" t="s">
        <v>386</v>
      </c>
      <c r="D564" t="s">
        <v>1803</v>
      </c>
      <c r="E564">
        <v>4</v>
      </c>
      <c r="F564">
        <v>1</v>
      </c>
      <c r="H564" t="s">
        <v>98</v>
      </c>
      <c r="I564">
        <v>3</v>
      </c>
      <c r="J564" t="b">
        <v>1</v>
      </c>
      <c r="L564" t="s">
        <v>35</v>
      </c>
      <c r="M564" t="s">
        <v>1804</v>
      </c>
      <c r="N564" t="s">
        <v>1805</v>
      </c>
    </row>
    <row r="565" spans="1:14" x14ac:dyDescent="0.3">
      <c r="A565" t="s">
        <v>1806</v>
      </c>
      <c r="B565" t="s">
        <v>33</v>
      </c>
      <c r="C565" t="s">
        <v>27</v>
      </c>
      <c r="D565" t="s">
        <v>1807</v>
      </c>
      <c r="E565">
        <v>4</v>
      </c>
      <c r="F565">
        <v>1</v>
      </c>
      <c r="G565">
        <v>4</v>
      </c>
      <c r="H565" t="s">
        <v>37</v>
      </c>
      <c r="L565" t="s">
        <v>45</v>
      </c>
      <c r="M565" t="s">
        <v>1808</v>
      </c>
    </row>
    <row r="566" spans="1:14" ht="49.5" x14ac:dyDescent="0.3">
      <c r="A566" t="s">
        <v>1809</v>
      </c>
      <c r="B566" t="s">
        <v>22</v>
      </c>
      <c r="C566" t="s">
        <v>27</v>
      </c>
      <c r="D566" t="s">
        <v>1810</v>
      </c>
      <c r="E566">
        <v>6</v>
      </c>
      <c r="F566">
        <v>3</v>
      </c>
      <c r="G566">
        <v>6</v>
      </c>
      <c r="H566" t="s">
        <v>30</v>
      </c>
      <c r="J566" t="b">
        <v>1</v>
      </c>
      <c r="L566" t="s">
        <v>82</v>
      </c>
      <c r="M566" s="1" t="s">
        <v>1811</v>
      </c>
      <c r="N566" t="s">
        <v>1812</v>
      </c>
    </row>
    <row r="567" spans="1:14" x14ac:dyDescent="0.3">
      <c r="A567" t="s">
        <v>1813</v>
      </c>
      <c r="B567" t="s">
        <v>33</v>
      </c>
      <c r="C567" t="s">
        <v>27</v>
      </c>
      <c r="D567" t="s">
        <v>1814</v>
      </c>
      <c r="E567">
        <v>4</v>
      </c>
      <c r="F567">
        <v>5</v>
      </c>
      <c r="G567">
        <v>6</v>
      </c>
      <c r="L567" t="s">
        <v>122</v>
      </c>
      <c r="M567" t="s">
        <v>1815</v>
      </c>
    </row>
    <row r="568" spans="1:14" ht="33" x14ac:dyDescent="0.3">
      <c r="A568" t="s">
        <v>1816</v>
      </c>
      <c r="B568" t="s">
        <v>33</v>
      </c>
      <c r="C568" t="s">
        <v>27</v>
      </c>
      <c r="D568" t="s">
        <v>1817</v>
      </c>
      <c r="E568">
        <v>3</v>
      </c>
      <c r="F568">
        <v>3</v>
      </c>
      <c r="G568">
        <v>6</v>
      </c>
      <c r="L568" t="s">
        <v>61</v>
      </c>
      <c r="M568" s="1" t="s">
        <v>1818</v>
      </c>
    </row>
    <row r="569" spans="1:14" ht="49.5" x14ac:dyDescent="0.3">
      <c r="A569" t="s">
        <v>1819</v>
      </c>
      <c r="B569" t="s">
        <v>76</v>
      </c>
      <c r="C569" t="s">
        <v>17</v>
      </c>
      <c r="D569" t="s">
        <v>1820</v>
      </c>
      <c r="E569">
        <v>5</v>
      </c>
      <c r="H569" t="s">
        <v>30</v>
      </c>
      <c r="J569" t="b">
        <v>1</v>
      </c>
      <c r="L569" t="s">
        <v>19</v>
      </c>
      <c r="M569" s="1" t="s">
        <v>1821</v>
      </c>
      <c r="N569" t="s">
        <v>1822</v>
      </c>
    </row>
    <row r="570" spans="1:14" x14ac:dyDescent="0.3">
      <c r="A570" t="s">
        <v>1823</v>
      </c>
      <c r="B570" t="s">
        <v>33</v>
      </c>
      <c r="C570" t="s">
        <v>27</v>
      </c>
      <c r="D570" t="s">
        <v>1824</v>
      </c>
      <c r="E570">
        <v>1</v>
      </c>
      <c r="F570">
        <v>1</v>
      </c>
      <c r="G570">
        <v>1</v>
      </c>
      <c r="H570" t="s">
        <v>30</v>
      </c>
      <c r="J570" t="b">
        <v>1</v>
      </c>
      <c r="L570" t="s">
        <v>24</v>
      </c>
      <c r="M570" t="s">
        <v>1825</v>
      </c>
      <c r="N570" t="s">
        <v>1826</v>
      </c>
    </row>
    <row r="571" spans="1:14" x14ac:dyDescent="0.3">
      <c r="A571" t="s">
        <v>1827</v>
      </c>
      <c r="B571" t="s">
        <v>76</v>
      </c>
      <c r="C571" t="s">
        <v>27</v>
      </c>
      <c r="D571" t="s">
        <v>1828</v>
      </c>
      <c r="E571">
        <v>3</v>
      </c>
      <c r="F571">
        <v>2</v>
      </c>
      <c r="G571">
        <v>3</v>
      </c>
      <c r="H571" t="s">
        <v>136</v>
      </c>
      <c r="J571" t="b">
        <v>1</v>
      </c>
      <c r="L571" t="s">
        <v>69</v>
      </c>
      <c r="M571" t="s">
        <v>1829</v>
      </c>
      <c r="N571" t="s">
        <v>1830</v>
      </c>
    </row>
    <row r="572" spans="1:14" x14ac:dyDescent="0.3">
      <c r="A572" t="s">
        <v>1831</v>
      </c>
      <c r="B572" t="s">
        <v>33</v>
      </c>
      <c r="C572" t="s">
        <v>27</v>
      </c>
      <c r="D572" t="s">
        <v>1832</v>
      </c>
      <c r="E572">
        <v>1</v>
      </c>
      <c r="F572">
        <v>2</v>
      </c>
      <c r="G572">
        <v>2</v>
      </c>
      <c r="L572" t="s">
        <v>61</v>
      </c>
      <c r="M572" t="s">
        <v>176</v>
      </c>
    </row>
    <row r="573" spans="1:14" x14ac:dyDescent="0.3">
      <c r="A573" t="s">
        <v>1833</v>
      </c>
      <c r="B573" t="s">
        <v>33</v>
      </c>
      <c r="C573" t="s">
        <v>17</v>
      </c>
      <c r="D573" t="s">
        <v>518</v>
      </c>
      <c r="E573">
        <v>0</v>
      </c>
      <c r="L573" t="s">
        <v>29</v>
      </c>
      <c r="M573" t="s">
        <v>1834</v>
      </c>
    </row>
    <row r="574" spans="1:14" x14ac:dyDescent="0.3">
      <c r="A574" t="s">
        <v>1835</v>
      </c>
      <c r="B574" t="s">
        <v>33</v>
      </c>
      <c r="C574" t="s">
        <v>17</v>
      </c>
      <c r="D574" t="s">
        <v>1836</v>
      </c>
      <c r="E574">
        <v>0</v>
      </c>
      <c r="H574" t="s">
        <v>30</v>
      </c>
      <c r="L574" t="s">
        <v>338</v>
      </c>
      <c r="M574" t="s">
        <v>1837</v>
      </c>
    </row>
    <row r="575" spans="1:14" x14ac:dyDescent="0.3">
      <c r="A575" t="s">
        <v>1838</v>
      </c>
      <c r="B575" t="s">
        <v>133</v>
      </c>
      <c r="C575" t="s">
        <v>48</v>
      </c>
      <c r="D575" t="s">
        <v>1839</v>
      </c>
      <c r="L575" t="s">
        <v>69</v>
      </c>
      <c r="M575" t="s">
        <v>1840</v>
      </c>
    </row>
    <row r="576" spans="1:14" x14ac:dyDescent="0.3">
      <c r="A576" t="s">
        <v>1841</v>
      </c>
      <c r="B576" t="s">
        <v>181</v>
      </c>
      <c r="C576" t="s">
        <v>48</v>
      </c>
      <c r="D576" t="s">
        <v>1842</v>
      </c>
      <c r="L576" t="s">
        <v>41</v>
      </c>
      <c r="M576" t="s">
        <v>228</v>
      </c>
    </row>
    <row r="577" spans="1:14" x14ac:dyDescent="0.3">
      <c r="A577" t="s">
        <v>1843</v>
      </c>
      <c r="B577" t="s">
        <v>33</v>
      </c>
      <c r="C577" t="s">
        <v>27</v>
      </c>
      <c r="D577" t="s">
        <v>1844</v>
      </c>
      <c r="E577">
        <v>1</v>
      </c>
      <c r="F577">
        <v>1</v>
      </c>
      <c r="G577">
        <v>1</v>
      </c>
      <c r="H577" t="s">
        <v>30</v>
      </c>
      <c r="J577" t="b">
        <v>1</v>
      </c>
      <c r="L577" t="s">
        <v>41</v>
      </c>
      <c r="M577" t="s">
        <v>1845</v>
      </c>
      <c r="N577" t="s">
        <v>1846</v>
      </c>
    </row>
    <row r="578" spans="1:14" x14ac:dyDescent="0.3">
      <c r="A578" t="s">
        <v>1847</v>
      </c>
      <c r="B578" t="s">
        <v>33</v>
      </c>
      <c r="C578" t="s">
        <v>27</v>
      </c>
      <c r="D578" t="s">
        <v>1848</v>
      </c>
      <c r="E578">
        <v>3</v>
      </c>
      <c r="F578">
        <v>5</v>
      </c>
      <c r="G578">
        <v>2</v>
      </c>
      <c r="H578" t="s">
        <v>30</v>
      </c>
      <c r="J578" t="b">
        <v>1</v>
      </c>
      <c r="L578" t="s">
        <v>35</v>
      </c>
      <c r="N578" t="s">
        <v>1849</v>
      </c>
    </row>
    <row r="579" spans="1:14" x14ac:dyDescent="0.3">
      <c r="A579" t="s">
        <v>1850</v>
      </c>
      <c r="B579" t="s">
        <v>33</v>
      </c>
      <c r="C579" t="s">
        <v>48</v>
      </c>
      <c r="D579" t="s">
        <v>1851</v>
      </c>
      <c r="L579" t="s">
        <v>41</v>
      </c>
      <c r="M579">
        <f>1/1</f>
        <v>1</v>
      </c>
    </row>
    <row r="580" spans="1:14" x14ac:dyDescent="0.3">
      <c r="A580" t="s">
        <v>1852</v>
      </c>
      <c r="B580" t="s">
        <v>101</v>
      </c>
      <c r="C580" t="s">
        <v>17</v>
      </c>
      <c r="D580" t="s">
        <v>321</v>
      </c>
      <c r="E580">
        <v>1</v>
      </c>
      <c r="H580" t="s">
        <v>136</v>
      </c>
      <c r="J580" t="b">
        <v>1</v>
      </c>
      <c r="L580" t="s">
        <v>69</v>
      </c>
      <c r="M580" t="s">
        <v>1853</v>
      </c>
      <c r="N580" t="s">
        <v>1854</v>
      </c>
    </row>
    <row r="581" spans="1:14" x14ac:dyDescent="0.3">
      <c r="A581" t="s">
        <v>1855</v>
      </c>
      <c r="B581" t="s">
        <v>254</v>
      </c>
      <c r="C581" t="s">
        <v>17</v>
      </c>
      <c r="D581" t="s">
        <v>1856</v>
      </c>
      <c r="E581">
        <v>2</v>
      </c>
      <c r="H581" t="s">
        <v>136</v>
      </c>
      <c r="J581" t="b">
        <v>1</v>
      </c>
      <c r="L581" t="s">
        <v>69</v>
      </c>
      <c r="M581" t="s">
        <v>1857</v>
      </c>
      <c r="N581" t="s">
        <v>1858</v>
      </c>
    </row>
    <row r="582" spans="1:14" x14ac:dyDescent="0.3">
      <c r="A582" t="s">
        <v>1859</v>
      </c>
      <c r="B582" t="s">
        <v>33</v>
      </c>
      <c r="C582" t="s">
        <v>27</v>
      </c>
      <c r="D582" t="s">
        <v>1860</v>
      </c>
      <c r="E582">
        <v>4</v>
      </c>
      <c r="F582">
        <v>2</v>
      </c>
      <c r="G582">
        <v>4</v>
      </c>
      <c r="H582" t="s">
        <v>104</v>
      </c>
      <c r="J582" t="b">
        <v>1</v>
      </c>
      <c r="L582" t="s">
        <v>41</v>
      </c>
      <c r="M582" t="s">
        <v>1861</v>
      </c>
      <c r="N582" t="s">
        <v>1862</v>
      </c>
    </row>
    <row r="583" spans="1:14" x14ac:dyDescent="0.3">
      <c r="A583" t="s">
        <v>1863</v>
      </c>
      <c r="B583" t="s">
        <v>33</v>
      </c>
      <c r="C583" t="s">
        <v>59</v>
      </c>
      <c r="D583" t="s">
        <v>1864</v>
      </c>
      <c r="E583">
        <v>0</v>
      </c>
      <c r="L583" t="s">
        <v>73</v>
      </c>
      <c r="M583" t="s">
        <v>1865</v>
      </c>
    </row>
    <row r="584" spans="1:14" x14ac:dyDescent="0.3">
      <c r="A584" t="s">
        <v>1866</v>
      </c>
      <c r="B584" t="s">
        <v>33</v>
      </c>
      <c r="C584" t="s">
        <v>27</v>
      </c>
      <c r="D584" t="s">
        <v>1867</v>
      </c>
      <c r="E584">
        <v>3</v>
      </c>
      <c r="F584">
        <v>4</v>
      </c>
      <c r="G584">
        <v>4</v>
      </c>
      <c r="H584" t="s">
        <v>30</v>
      </c>
      <c r="J584" t="b">
        <v>1</v>
      </c>
      <c r="L584" t="s">
        <v>122</v>
      </c>
      <c r="M584" t="s">
        <v>1868</v>
      </c>
      <c r="N584" t="s">
        <v>1869</v>
      </c>
    </row>
    <row r="585" spans="1:14" x14ac:dyDescent="0.3">
      <c r="A585" t="s">
        <v>1870</v>
      </c>
      <c r="B585" t="s">
        <v>33</v>
      </c>
      <c r="C585" t="s">
        <v>17</v>
      </c>
      <c r="D585" t="s">
        <v>1871</v>
      </c>
      <c r="E585">
        <v>0</v>
      </c>
      <c r="L585" t="s">
        <v>61</v>
      </c>
      <c r="M585" t="s">
        <v>1872</v>
      </c>
    </row>
    <row r="586" spans="1:14" ht="33" x14ac:dyDescent="0.3">
      <c r="A586" t="s">
        <v>1873</v>
      </c>
      <c r="B586" t="s">
        <v>33</v>
      </c>
      <c r="C586" t="s">
        <v>59</v>
      </c>
      <c r="D586" t="s">
        <v>1874</v>
      </c>
      <c r="E586">
        <v>6</v>
      </c>
      <c r="L586" t="s">
        <v>29</v>
      </c>
      <c r="M586" s="1" t="s">
        <v>1875</v>
      </c>
    </row>
    <row r="587" spans="1:14" x14ac:dyDescent="0.3">
      <c r="A587" t="s">
        <v>1876</v>
      </c>
      <c r="B587" t="s">
        <v>22</v>
      </c>
      <c r="C587" t="s">
        <v>27</v>
      </c>
      <c r="D587" t="s">
        <v>28</v>
      </c>
      <c r="E587">
        <v>3</v>
      </c>
      <c r="F587">
        <v>5</v>
      </c>
      <c r="G587">
        <v>5</v>
      </c>
      <c r="H587" t="s">
        <v>30</v>
      </c>
      <c r="K587" t="s">
        <v>31</v>
      </c>
      <c r="L587" t="s">
        <v>29</v>
      </c>
    </row>
    <row r="588" spans="1:14" x14ac:dyDescent="0.3">
      <c r="A588" t="s">
        <v>1877</v>
      </c>
      <c r="B588" t="s">
        <v>181</v>
      </c>
      <c r="C588" t="s">
        <v>17</v>
      </c>
      <c r="D588" t="s">
        <v>1878</v>
      </c>
      <c r="E588">
        <v>1</v>
      </c>
      <c r="H588" t="s">
        <v>136</v>
      </c>
      <c r="J588" t="b">
        <v>1</v>
      </c>
      <c r="L588" t="s">
        <v>69</v>
      </c>
      <c r="M588" t="s">
        <v>1879</v>
      </c>
      <c r="N588" t="s">
        <v>1880</v>
      </c>
    </row>
    <row r="589" spans="1:14" x14ac:dyDescent="0.3">
      <c r="A589" t="s">
        <v>1881</v>
      </c>
      <c r="B589" t="s">
        <v>76</v>
      </c>
      <c r="C589" t="s">
        <v>48</v>
      </c>
      <c r="D589" t="s">
        <v>1882</v>
      </c>
      <c r="L589" t="s">
        <v>24</v>
      </c>
      <c r="M589" t="s">
        <v>1883</v>
      </c>
    </row>
    <row r="590" spans="1:14" ht="33" x14ac:dyDescent="0.3">
      <c r="A590" t="s">
        <v>1884</v>
      </c>
      <c r="B590" t="s">
        <v>33</v>
      </c>
      <c r="C590" t="s">
        <v>27</v>
      </c>
      <c r="D590" t="s">
        <v>1885</v>
      </c>
      <c r="E590">
        <v>7</v>
      </c>
      <c r="F590">
        <v>4</v>
      </c>
      <c r="G590">
        <v>6</v>
      </c>
      <c r="H590" t="s">
        <v>37</v>
      </c>
      <c r="J590" t="b">
        <v>1</v>
      </c>
      <c r="K590" t="s">
        <v>557</v>
      </c>
      <c r="L590" t="s">
        <v>35</v>
      </c>
      <c r="M590" s="1" t="s">
        <v>1886</v>
      </c>
      <c r="N590" t="s">
        <v>1887</v>
      </c>
    </row>
    <row r="591" spans="1:14" x14ac:dyDescent="0.3">
      <c r="A591" t="s">
        <v>1888</v>
      </c>
      <c r="B591" t="s">
        <v>181</v>
      </c>
      <c r="C591" t="s">
        <v>17</v>
      </c>
      <c r="D591" t="s">
        <v>1889</v>
      </c>
      <c r="E591">
        <v>2</v>
      </c>
      <c r="H591" t="s">
        <v>30</v>
      </c>
      <c r="J591" t="b">
        <v>1</v>
      </c>
      <c r="L591" t="s">
        <v>24</v>
      </c>
      <c r="M591" t="s">
        <v>1890</v>
      </c>
      <c r="N591" t="s">
        <v>1891</v>
      </c>
    </row>
    <row r="592" spans="1:14" x14ac:dyDescent="0.3">
      <c r="A592" t="s">
        <v>1892</v>
      </c>
      <c r="B592" t="s">
        <v>22</v>
      </c>
      <c r="C592" t="s">
        <v>27</v>
      </c>
      <c r="D592" t="s">
        <v>1893</v>
      </c>
      <c r="E592">
        <v>6</v>
      </c>
      <c r="F592">
        <v>5</v>
      </c>
      <c r="G592">
        <v>5</v>
      </c>
      <c r="H592" t="s">
        <v>30</v>
      </c>
      <c r="J592" t="b">
        <v>1</v>
      </c>
      <c r="L592" t="s">
        <v>19</v>
      </c>
      <c r="M592" t="s">
        <v>1894</v>
      </c>
      <c r="N592" t="s">
        <v>1895</v>
      </c>
    </row>
    <row r="593" spans="1:14" x14ac:dyDescent="0.3">
      <c r="A593" t="s">
        <v>1896</v>
      </c>
      <c r="B593" t="s">
        <v>33</v>
      </c>
      <c r="C593" t="s">
        <v>27</v>
      </c>
      <c r="D593" t="s">
        <v>1897</v>
      </c>
      <c r="E593">
        <v>5</v>
      </c>
      <c r="F593">
        <v>4</v>
      </c>
      <c r="G593">
        <v>4</v>
      </c>
      <c r="K593" t="s">
        <v>234</v>
      </c>
      <c r="L593" t="s">
        <v>61</v>
      </c>
      <c r="M593" t="s">
        <v>1898</v>
      </c>
    </row>
    <row r="594" spans="1:14" x14ac:dyDescent="0.3">
      <c r="A594" t="s">
        <v>1899</v>
      </c>
      <c r="B594" t="s">
        <v>116</v>
      </c>
      <c r="C594" t="s">
        <v>386</v>
      </c>
      <c r="D594" t="s">
        <v>1900</v>
      </c>
      <c r="E594">
        <v>5</v>
      </c>
      <c r="F594">
        <v>2</v>
      </c>
      <c r="H594" t="s">
        <v>98</v>
      </c>
      <c r="I594">
        <v>8</v>
      </c>
      <c r="J594" t="b">
        <v>1</v>
      </c>
      <c r="L594" t="s">
        <v>24</v>
      </c>
      <c r="M594" t="s">
        <v>1901</v>
      </c>
      <c r="N594" t="s">
        <v>1902</v>
      </c>
    </row>
    <row r="595" spans="1:14" x14ac:dyDescent="0.3">
      <c r="A595" t="s">
        <v>1903</v>
      </c>
      <c r="B595" t="s">
        <v>33</v>
      </c>
      <c r="C595" t="s">
        <v>48</v>
      </c>
      <c r="D595" t="s">
        <v>1904</v>
      </c>
      <c r="L595" t="s">
        <v>35</v>
      </c>
      <c r="M595">
        <f>2/2</f>
        <v>1</v>
      </c>
    </row>
    <row r="596" spans="1:14" ht="33" x14ac:dyDescent="0.3">
      <c r="A596" t="s">
        <v>1905</v>
      </c>
      <c r="B596" t="s">
        <v>33</v>
      </c>
      <c r="C596" t="s">
        <v>59</v>
      </c>
      <c r="D596" t="s">
        <v>72</v>
      </c>
      <c r="E596">
        <v>0</v>
      </c>
      <c r="L596" t="s">
        <v>73</v>
      </c>
      <c r="M596" s="1" t="s">
        <v>1906</v>
      </c>
    </row>
    <row r="597" spans="1:14" ht="33" x14ac:dyDescent="0.3">
      <c r="A597" t="s">
        <v>1907</v>
      </c>
      <c r="B597" t="s">
        <v>76</v>
      </c>
      <c r="C597" t="s">
        <v>27</v>
      </c>
      <c r="D597" t="s">
        <v>1908</v>
      </c>
      <c r="E597">
        <v>4</v>
      </c>
      <c r="F597">
        <v>2</v>
      </c>
      <c r="G597">
        <v>6</v>
      </c>
      <c r="H597" t="s">
        <v>30</v>
      </c>
      <c r="J597" t="b">
        <v>1</v>
      </c>
      <c r="L597" t="s">
        <v>41</v>
      </c>
      <c r="M597" s="1" t="s">
        <v>1909</v>
      </c>
      <c r="N597" t="s">
        <v>1910</v>
      </c>
    </row>
    <row r="598" spans="1:14" ht="33" x14ac:dyDescent="0.3">
      <c r="A598" t="s">
        <v>1911</v>
      </c>
      <c r="B598" t="s">
        <v>76</v>
      </c>
      <c r="C598" t="s">
        <v>17</v>
      </c>
      <c r="D598" t="s">
        <v>1912</v>
      </c>
      <c r="E598">
        <v>3</v>
      </c>
      <c r="H598" t="s">
        <v>30</v>
      </c>
      <c r="J598" t="b">
        <v>1</v>
      </c>
      <c r="L598" t="s">
        <v>69</v>
      </c>
      <c r="M598" s="1" t="s">
        <v>1913</v>
      </c>
      <c r="N598" t="s">
        <v>1914</v>
      </c>
    </row>
    <row r="599" spans="1:14" x14ac:dyDescent="0.3">
      <c r="A599" t="s">
        <v>1915</v>
      </c>
      <c r="B599" t="s">
        <v>33</v>
      </c>
      <c r="C599" t="s">
        <v>48</v>
      </c>
      <c r="D599" t="s">
        <v>1916</v>
      </c>
      <c r="L599" t="s">
        <v>61</v>
      </c>
    </row>
    <row r="600" spans="1:14" x14ac:dyDescent="0.3">
      <c r="A600" t="s">
        <v>1917</v>
      </c>
      <c r="B600" t="s">
        <v>33</v>
      </c>
      <c r="C600" t="s">
        <v>52</v>
      </c>
      <c r="D600" t="s">
        <v>1168</v>
      </c>
      <c r="G600">
        <v>30</v>
      </c>
      <c r="L600" t="s">
        <v>73</v>
      </c>
    </row>
    <row r="601" spans="1:14" ht="33" x14ac:dyDescent="0.3">
      <c r="A601" t="s">
        <v>1918</v>
      </c>
      <c r="B601" t="s">
        <v>101</v>
      </c>
      <c r="C601" t="s">
        <v>59</v>
      </c>
      <c r="D601" t="s">
        <v>1919</v>
      </c>
      <c r="E601">
        <v>2</v>
      </c>
      <c r="L601" t="s">
        <v>35</v>
      </c>
      <c r="M601" s="1" t="s">
        <v>1920</v>
      </c>
    </row>
    <row r="602" spans="1:14" x14ac:dyDescent="0.3">
      <c r="A602" t="s">
        <v>1921</v>
      </c>
      <c r="B602" t="s">
        <v>33</v>
      </c>
      <c r="C602" t="s">
        <v>27</v>
      </c>
      <c r="D602" t="s">
        <v>1922</v>
      </c>
      <c r="E602">
        <v>4</v>
      </c>
      <c r="F602">
        <v>5</v>
      </c>
      <c r="G602">
        <v>4</v>
      </c>
      <c r="H602" t="s">
        <v>30</v>
      </c>
      <c r="J602" t="b">
        <v>1</v>
      </c>
      <c r="K602" t="s">
        <v>31</v>
      </c>
      <c r="L602" t="s">
        <v>56</v>
      </c>
      <c r="N602" t="s">
        <v>1923</v>
      </c>
    </row>
    <row r="603" spans="1:14" x14ac:dyDescent="0.3">
      <c r="A603" t="s">
        <v>1924</v>
      </c>
      <c r="B603" t="s">
        <v>22</v>
      </c>
      <c r="C603" t="s">
        <v>48</v>
      </c>
      <c r="D603" t="s">
        <v>1925</v>
      </c>
      <c r="L603" t="s">
        <v>24</v>
      </c>
      <c r="M603">
        <f>2/2</f>
        <v>1</v>
      </c>
    </row>
    <row r="604" spans="1:14" x14ac:dyDescent="0.3">
      <c r="A604" t="s">
        <v>1926</v>
      </c>
      <c r="B604" t="s">
        <v>33</v>
      </c>
      <c r="C604" t="s">
        <v>27</v>
      </c>
      <c r="D604" t="s">
        <v>1927</v>
      </c>
      <c r="E604">
        <v>1</v>
      </c>
      <c r="F604">
        <v>2</v>
      </c>
      <c r="G604">
        <v>2</v>
      </c>
      <c r="H604" t="s">
        <v>30</v>
      </c>
      <c r="L604" t="s">
        <v>24</v>
      </c>
    </row>
    <row r="605" spans="1:14" x14ac:dyDescent="0.3">
      <c r="A605" t="s">
        <v>1928</v>
      </c>
      <c r="B605" t="s">
        <v>133</v>
      </c>
      <c r="C605" t="s">
        <v>27</v>
      </c>
      <c r="D605" t="s">
        <v>1929</v>
      </c>
      <c r="E605">
        <v>1</v>
      </c>
      <c r="F605">
        <v>2</v>
      </c>
      <c r="G605">
        <v>1</v>
      </c>
      <c r="H605" t="s">
        <v>30</v>
      </c>
      <c r="J605" t="b">
        <v>1</v>
      </c>
      <c r="L605" t="s">
        <v>35</v>
      </c>
      <c r="M605" t="s">
        <v>1930</v>
      </c>
      <c r="N605" t="s">
        <v>1931</v>
      </c>
    </row>
    <row r="606" spans="1:14" x14ac:dyDescent="0.3">
      <c r="A606" t="s">
        <v>1932</v>
      </c>
      <c r="B606" t="s">
        <v>33</v>
      </c>
      <c r="C606" t="s">
        <v>27</v>
      </c>
      <c r="D606" t="s">
        <v>1933</v>
      </c>
      <c r="E606">
        <v>2</v>
      </c>
      <c r="F606">
        <v>1</v>
      </c>
      <c r="G606">
        <v>3</v>
      </c>
      <c r="H606" t="s">
        <v>104</v>
      </c>
      <c r="J606" t="b">
        <v>1</v>
      </c>
      <c r="L606" t="s">
        <v>24</v>
      </c>
      <c r="M606" t="s">
        <v>1934</v>
      </c>
      <c r="N606" t="s">
        <v>1935</v>
      </c>
    </row>
    <row r="607" spans="1:14" x14ac:dyDescent="0.3">
      <c r="A607" t="s">
        <v>1936</v>
      </c>
      <c r="B607" t="s">
        <v>76</v>
      </c>
      <c r="C607" t="s">
        <v>27</v>
      </c>
      <c r="D607" t="s">
        <v>1937</v>
      </c>
      <c r="E607">
        <v>7</v>
      </c>
      <c r="F607">
        <v>7</v>
      </c>
      <c r="G607">
        <v>7</v>
      </c>
      <c r="H607" t="s">
        <v>30</v>
      </c>
      <c r="J607" t="b">
        <v>1</v>
      </c>
      <c r="L607" t="s">
        <v>73</v>
      </c>
      <c r="M607" t="s">
        <v>1938</v>
      </c>
      <c r="N607" t="s">
        <v>1939</v>
      </c>
    </row>
    <row r="608" spans="1:14" x14ac:dyDescent="0.3">
      <c r="A608" t="s">
        <v>1940</v>
      </c>
      <c r="B608" t="s">
        <v>16</v>
      </c>
      <c r="C608" t="s">
        <v>17</v>
      </c>
      <c r="D608" t="s">
        <v>1941</v>
      </c>
      <c r="E608">
        <v>4</v>
      </c>
      <c r="H608" t="s">
        <v>136</v>
      </c>
      <c r="J608" t="b">
        <v>1</v>
      </c>
      <c r="L608" t="s">
        <v>69</v>
      </c>
      <c r="M608" t="s">
        <v>1942</v>
      </c>
      <c r="N608" t="s">
        <v>1943</v>
      </c>
    </row>
    <row r="609" spans="1:15" x14ac:dyDescent="0.3">
      <c r="A609" t="s">
        <v>1944</v>
      </c>
      <c r="B609" t="s">
        <v>33</v>
      </c>
      <c r="C609" t="s">
        <v>48</v>
      </c>
      <c r="D609" t="s">
        <v>1945</v>
      </c>
      <c r="L609" t="s">
        <v>61</v>
      </c>
      <c r="M609" t="s">
        <v>1946</v>
      </c>
    </row>
    <row r="610" spans="1:15" x14ac:dyDescent="0.3">
      <c r="A610" t="s">
        <v>1947</v>
      </c>
      <c r="B610" t="s">
        <v>33</v>
      </c>
      <c r="C610" t="s">
        <v>27</v>
      </c>
      <c r="D610" t="s">
        <v>1948</v>
      </c>
      <c r="E610">
        <v>8</v>
      </c>
      <c r="F610">
        <v>5</v>
      </c>
      <c r="G610">
        <v>9</v>
      </c>
      <c r="L610" t="s">
        <v>73</v>
      </c>
      <c r="M610" t="s">
        <v>1949</v>
      </c>
    </row>
    <row r="611" spans="1:15" x14ac:dyDescent="0.3">
      <c r="A611" t="s">
        <v>1950</v>
      </c>
      <c r="B611" t="s">
        <v>133</v>
      </c>
      <c r="C611" t="s">
        <v>17</v>
      </c>
      <c r="D611" t="s">
        <v>1951</v>
      </c>
      <c r="E611">
        <v>4</v>
      </c>
      <c r="H611" t="s">
        <v>136</v>
      </c>
      <c r="J611" t="b">
        <v>1</v>
      </c>
      <c r="L611" t="s">
        <v>69</v>
      </c>
      <c r="M611" t="s">
        <v>1952</v>
      </c>
      <c r="N611" t="s">
        <v>1953</v>
      </c>
    </row>
    <row r="612" spans="1:15" x14ac:dyDescent="0.3">
      <c r="A612" t="s">
        <v>1954</v>
      </c>
      <c r="B612" t="s">
        <v>33</v>
      </c>
      <c r="C612" t="s">
        <v>27</v>
      </c>
      <c r="D612" t="s">
        <v>1955</v>
      </c>
      <c r="E612">
        <v>5</v>
      </c>
      <c r="F612">
        <v>4</v>
      </c>
      <c r="G612">
        <v>5</v>
      </c>
      <c r="H612" t="s">
        <v>37</v>
      </c>
      <c r="J612" t="b">
        <v>1</v>
      </c>
      <c r="K612" t="s">
        <v>127</v>
      </c>
      <c r="L612" t="s">
        <v>56</v>
      </c>
      <c r="M612" t="s">
        <v>1956</v>
      </c>
      <c r="N612" t="s">
        <v>1957</v>
      </c>
    </row>
    <row r="613" spans="1:15" x14ac:dyDescent="0.3">
      <c r="A613" t="s">
        <v>1958</v>
      </c>
      <c r="B613" t="s">
        <v>33</v>
      </c>
      <c r="C613" t="s">
        <v>48</v>
      </c>
      <c r="D613" t="s">
        <v>1959</v>
      </c>
      <c r="L613" t="s">
        <v>338</v>
      </c>
      <c r="M613" t="s">
        <v>1960</v>
      </c>
    </row>
    <row r="614" spans="1:15" ht="66" x14ac:dyDescent="0.3">
      <c r="A614" t="s">
        <v>1961</v>
      </c>
      <c r="B614" t="s">
        <v>33</v>
      </c>
      <c r="C614" t="s">
        <v>386</v>
      </c>
      <c r="D614" t="s">
        <v>1077</v>
      </c>
      <c r="E614">
        <v>3</v>
      </c>
      <c r="F614">
        <v>1</v>
      </c>
      <c r="I614">
        <v>3</v>
      </c>
      <c r="L614" t="s">
        <v>19</v>
      </c>
      <c r="M614" s="1" t="s">
        <v>1078</v>
      </c>
    </row>
    <row r="615" spans="1:15" ht="49.5" x14ac:dyDescent="0.3">
      <c r="A615" t="s">
        <v>1962</v>
      </c>
      <c r="B615" t="s">
        <v>254</v>
      </c>
      <c r="C615" t="s">
        <v>27</v>
      </c>
      <c r="D615" t="s">
        <v>1963</v>
      </c>
      <c r="E615">
        <v>5</v>
      </c>
      <c r="F615">
        <v>5</v>
      </c>
      <c r="G615">
        <v>6</v>
      </c>
      <c r="H615" t="s">
        <v>104</v>
      </c>
      <c r="J615" t="b">
        <v>1</v>
      </c>
      <c r="K615" t="s">
        <v>106</v>
      </c>
      <c r="L615" t="s">
        <v>82</v>
      </c>
      <c r="M615" s="1" t="s">
        <v>1964</v>
      </c>
      <c r="N615" t="s">
        <v>1965</v>
      </c>
    </row>
    <row r="616" spans="1:15" x14ac:dyDescent="0.3">
      <c r="A616" t="s">
        <v>1966</v>
      </c>
      <c r="B616" t="s">
        <v>33</v>
      </c>
      <c r="C616" t="s">
        <v>52</v>
      </c>
      <c r="D616" t="s">
        <v>1967</v>
      </c>
      <c r="G616">
        <v>15</v>
      </c>
      <c r="L616" t="s">
        <v>29</v>
      </c>
    </row>
    <row r="617" spans="1:15" ht="33" x14ac:dyDescent="0.3">
      <c r="A617" t="s">
        <v>1968</v>
      </c>
      <c r="B617" t="s">
        <v>33</v>
      </c>
      <c r="C617" t="s">
        <v>17</v>
      </c>
      <c r="D617" t="s">
        <v>1969</v>
      </c>
      <c r="E617">
        <v>3</v>
      </c>
      <c r="L617" t="s">
        <v>19</v>
      </c>
      <c r="M617" s="1" t="s">
        <v>1970</v>
      </c>
    </row>
    <row r="618" spans="1:15" ht="33" x14ac:dyDescent="0.3">
      <c r="A618" t="s">
        <v>1971</v>
      </c>
      <c r="B618" t="s">
        <v>33</v>
      </c>
      <c r="C618" t="s">
        <v>27</v>
      </c>
      <c r="D618" t="s">
        <v>1972</v>
      </c>
      <c r="E618">
        <v>2</v>
      </c>
      <c r="F618">
        <v>1</v>
      </c>
      <c r="G618">
        <v>1</v>
      </c>
      <c r="H618" t="s">
        <v>30</v>
      </c>
      <c r="J618" t="b">
        <v>1</v>
      </c>
      <c r="K618" t="s">
        <v>31</v>
      </c>
      <c r="L618" t="s">
        <v>73</v>
      </c>
      <c r="M618" s="1" t="s">
        <v>1973</v>
      </c>
      <c r="N618" t="s">
        <v>1974</v>
      </c>
    </row>
    <row r="619" spans="1:15" x14ac:dyDescent="0.3">
      <c r="A619" t="s">
        <v>1975</v>
      </c>
      <c r="B619" t="s">
        <v>33</v>
      </c>
      <c r="C619" t="s">
        <v>27</v>
      </c>
      <c r="D619" t="s">
        <v>1976</v>
      </c>
      <c r="E619">
        <v>4</v>
      </c>
      <c r="F619">
        <v>5</v>
      </c>
      <c r="G619">
        <v>4</v>
      </c>
      <c r="H619" t="s">
        <v>30</v>
      </c>
      <c r="J619" t="b">
        <v>1</v>
      </c>
      <c r="K619" t="s">
        <v>557</v>
      </c>
      <c r="L619" t="s">
        <v>82</v>
      </c>
      <c r="M619" t="s">
        <v>1977</v>
      </c>
      <c r="N619" t="s">
        <v>1978</v>
      </c>
    </row>
    <row r="620" spans="1:15" x14ac:dyDescent="0.3">
      <c r="A620" t="s">
        <v>1979</v>
      </c>
      <c r="B620" t="s">
        <v>33</v>
      </c>
      <c r="C620" t="s">
        <v>27</v>
      </c>
      <c r="D620" t="s">
        <v>1980</v>
      </c>
      <c r="E620">
        <v>3</v>
      </c>
      <c r="F620">
        <v>6</v>
      </c>
      <c r="G620">
        <v>3</v>
      </c>
      <c r="L620" t="s">
        <v>61</v>
      </c>
      <c r="M620" t="s">
        <v>1981</v>
      </c>
      <c r="O620" t="s">
        <v>1982</v>
      </c>
    </row>
    <row r="621" spans="1:15" x14ac:dyDescent="0.3">
      <c r="A621" t="s">
        <v>1983</v>
      </c>
      <c r="B621" t="s">
        <v>133</v>
      </c>
      <c r="C621" t="s">
        <v>27</v>
      </c>
      <c r="D621" t="s">
        <v>1984</v>
      </c>
      <c r="E621">
        <v>3</v>
      </c>
      <c r="F621">
        <v>4</v>
      </c>
      <c r="G621">
        <v>2</v>
      </c>
      <c r="H621" t="s">
        <v>98</v>
      </c>
      <c r="J621" t="b">
        <v>1</v>
      </c>
      <c r="L621" t="s">
        <v>35</v>
      </c>
      <c r="M621" t="s">
        <v>1985</v>
      </c>
      <c r="N621" t="s">
        <v>1986</v>
      </c>
      <c r="O621" t="s">
        <v>1987</v>
      </c>
    </row>
    <row r="622" spans="1:15" x14ac:dyDescent="0.3">
      <c r="A622" t="s">
        <v>1988</v>
      </c>
      <c r="B622" t="s">
        <v>33</v>
      </c>
      <c r="C622" t="s">
        <v>27</v>
      </c>
      <c r="D622" t="s">
        <v>1989</v>
      </c>
      <c r="E622">
        <v>3</v>
      </c>
      <c r="F622">
        <v>3</v>
      </c>
      <c r="G622">
        <v>1</v>
      </c>
      <c r="H622" t="s">
        <v>136</v>
      </c>
      <c r="J622" t="b">
        <v>1</v>
      </c>
      <c r="L622" t="s">
        <v>69</v>
      </c>
      <c r="M622" t="s">
        <v>438</v>
      </c>
      <c r="N622" t="s">
        <v>1990</v>
      </c>
    </row>
    <row r="623" spans="1:15" x14ac:dyDescent="0.3">
      <c r="A623" t="s">
        <v>1991</v>
      </c>
      <c r="B623" t="s">
        <v>181</v>
      </c>
      <c r="C623" t="s">
        <v>386</v>
      </c>
      <c r="D623" t="s">
        <v>1992</v>
      </c>
      <c r="E623">
        <v>1</v>
      </c>
      <c r="F623">
        <v>1</v>
      </c>
      <c r="H623" t="s">
        <v>136</v>
      </c>
      <c r="I623">
        <v>2</v>
      </c>
      <c r="L623" t="s">
        <v>69</v>
      </c>
    </row>
    <row r="624" spans="1:15" x14ac:dyDescent="0.3">
      <c r="A624" t="s">
        <v>1993</v>
      </c>
      <c r="B624" t="s">
        <v>92</v>
      </c>
      <c r="C624" t="s">
        <v>27</v>
      </c>
      <c r="D624" t="s">
        <v>1994</v>
      </c>
      <c r="E624">
        <v>3</v>
      </c>
      <c r="F624">
        <v>5</v>
      </c>
      <c r="G624">
        <v>5</v>
      </c>
      <c r="H624" t="s">
        <v>98</v>
      </c>
      <c r="J624" t="b">
        <v>1</v>
      </c>
      <c r="K624" t="s">
        <v>234</v>
      </c>
      <c r="L624" t="s">
        <v>82</v>
      </c>
      <c r="M624" t="s">
        <v>1995</v>
      </c>
      <c r="N624" t="s">
        <v>1996</v>
      </c>
    </row>
    <row r="625" spans="1:14" x14ac:dyDescent="0.3">
      <c r="A625" t="s">
        <v>1997</v>
      </c>
      <c r="B625" t="s">
        <v>22</v>
      </c>
      <c r="C625" t="s">
        <v>17</v>
      </c>
      <c r="D625" t="s">
        <v>1998</v>
      </c>
      <c r="E625">
        <v>0</v>
      </c>
      <c r="L625" t="s">
        <v>24</v>
      </c>
      <c r="M625" t="s">
        <v>1999</v>
      </c>
    </row>
    <row r="626" spans="1:14" x14ac:dyDescent="0.3">
      <c r="A626" t="s">
        <v>2000</v>
      </c>
      <c r="B626" t="s">
        <v>33</v>
      </c>
      <c r="C626" t="s">
        <v>27</v>
      </c>
      <c r="D626" t="s">
        <v>2001</v>
      </c>
      <c r="E626">
        <v>7</v>
      </c>
      <c r="F626">
        <v>5</v>
      </c>
      <c r="G626">
        <v>5</v>
      </c>
      <c r="H626" t="s">
        <v>30</v>
      </c>
      <c r="J626" t="b">
        <v>1</v>
      </c>
      <c r="K626" t="s">
        <v>31</v>
      </c>
      <c r="L626" t="s">
        <v>41</v>
      </c>
      <c r="M626" t="s">
        <v>1274</v>
      </c>
      <c r="N626" t="s">
        <v>2002</v>
      </c>
    </row>
    <row r="627" spans="1:14" x14ac:dyDescent="0.3">
      <c r="A627" t="s">
        <v>2003</v>
      </c>
      <c r="B627" t="s">
        <v>33</v>
      </c>
      <c r="C627" t="s">
        <v>48</v>
      </c>
      <c r="D627" t="s">
        <v>2004</v>
      </c>
      <c r="L627" t="s">
        <v>41</v>
      </c>
      <c r="M627">
        <f>1/2</f>
        <v>0.5</v>
      </c>
    </row>
    <row r="628" spans="1:14" x14ac:dyDescent="0.3">
      <c r="A628" t="s">
        <v>2005</v>
      </c>
      <c r="B628" t="s">
        <v>22</v>
      </c>
      <c r="C628" t="s">
        <v>48</v>
      </c>
      <c r="D628" t="s">
        <v>2006</v>
      </c>
      <c r="L628" t="s">
        <v>56</v>
      </c>
      <c r="M628" t="s">
        <v>2007</v>
      </c>
    </row>
    <row r="629" spans="1:14" x14ac:dyDescent="0.3">
      <c r="A629" t="s">
        <v>2008</v>
      </c>
      <c r="B629" t="s">
        <v>181</v>
      </c>
      <c r="C629" t="s">
        <v>27</v>
      </c>
      <c r="D629" t="s">
        <v>2009</v>
      </c>
      <c r="E629">
        <v>4</v>
      </c>
      <c r="F629">
        <v>7</v>
      </c>
      <c r="G629">
        <v>2</v>
      </c>
      <c r="H629" t="s">
        <v>37</v>
      </c>
      <c r="L629" t="s">
        <v>45</v>
      </c>
      <c r="M629" t="s">
        <v>2010</v>
      </c>
    </row>
    <row r="630" spans="1:14" x14ac:dyDescent="0.3">
      <c r="A630" t="s">
        <v>2011</v>
      </c>
      <c r="B630" t="s">
        <v>33</v>
      </c>
      <c r="C630" t="s">
        <v>27</v>
      </c>
      <c r="D630" t="s">
        <v>146</v>
      </c>
      <c r="E630">
        <v>10</v>
      </c>
      <c r="F630">
        <v>21</v>
      </c>
      <c r="G630">
        <v>21</v>
      </c>
      <c r="L630" t="s">
        <v>82</v>
      </c>
    </row>
    <row r="631" spans="1:14" x14ac:dyDescent="0.3">
      <c r="A631" t="s">
        <v>2012</v>
      </c>
      <c r="B631" t="s">
        <v>22</v>
      </c>
      <c r="C631" t="s">
        <v>17</v>
      </c>
      <c r="D631" t="s">
        <v>2013</v>
      </c>
      <c r="E631">
        <v>0</v>
      </c>
      <c r="H631" t="s">
        <v>30</v>
      </c>
      <c r="L631" t="s">
        <v>35</v>
      </c>
      <c r="M631" t="s">
        <v>2014</v>
      </c>
    </row>
    <row r="632" spans="1:14" x14ac:dyDescent="0.3">
      <c r="A632" t="s">
        <v>2015</v>
      </c>
      <c r="B632" t="s">
        <v>33</v>
      </c>
      <c r="C632" t="s">
        <v>52</v>
      </c>
      <c r="D632" t="s">
        <v>299</v>
      </c>
      <c r="G632">
        <v>30</v>
      </c>
      <c r="K632" t="s">
        <v>234</v>
      </c>
      <c r="L632" t="s">
        <v>19</v>
      </c>
    </row>
    <row r="633" spans="1:14" x14ac:dyDescent="0.3">
      <c r="A633" t="s">
        <v>2016</v>
      </c>
      <c r="B633" t="s">
        <v>33</v>
      </c>
      <c r="C633" t="s">
        <v>48</v>
      </c>
      <c r="D633" t="s">
        <v>2017</v>
      </c>
      <c r="L633" t="s">
        <v>29</v>
      </c>
      <c r="M633" t="s">
        <v>2018</v>
      </c>
    </row>
    <row r="634" spans="1:14" x14ac:dyDescent="0.3">
      <c r="A634" t="s">
        <v>2019</v>
      </c>
      <c r="B634" t="s">
        <v>33</v>
      </c>
      <c r="C634" t="s">
        <v>27</v>
      </c>
      <c r="D634" t="s">
        <v>2020</v>
      </c>
      <c r="E634">
        <v>3</v>
      </c>
      <c r="F634">
        <v>2</v>
      </c>
      <c r="G634">
        <v>4</v>
      </c>
      <c r="L634" t="s">
        <v>122</v>
      </c>
      <c r="M634" t="s">
        <v>2021</v>
      </c>
    </row>
    <row r="635" spans="1:14" x14ac:dyDescent="0.3">
      <c r="A635" t="s">
        <v>2022</v>
      </c>
      <c r="B635" t="s">
        <v>254</v>
      </c>
      <c r="C635" t="s">
        <v>17</v>
      </c>
      <c r="D635" t="s">
        <v>2023</v>
      </c>
      <c r="E635">
        <v>5</v>
      </c>
      <c r="H635" t="s">
        <v>30</v>
      </c>
      <c r="J635" t="b">
        <v>1</v>
      </c>
      <c r="L635" t="s">
        <v>69</v>
      </c>
      <c r="M635" t="s">
        <v>2024</v>
      </c>
      <c r="N635" t="s">
        <v>2025</v>
      </c>
    </row>
    <row r="636" spans="1:14" x14ac:dyDescent="0.3">
      <c r="A636" t="s">
        <v>2026</v>
      </c>
      <c r="B636" t="s">
        <v>33</v>
      </c>
      <c r="C636" t="s">
        <v>48</v>
      </c>
      <c r="D636" t="s">
        <v>1766</v>
      </c>
      <c r="L636" t="s">
        <v>24</v>
      </c>
      <c r="M636" t="s">
        <v>247</v>
      </c>
    </row>
    <row r="637" spans="1:14" x14ac:dyDescent="0.3">
      <c r="A637" t="s">
        <v>2027</v>
      </c>
      <c r="B637" t="s">
        <v>254</v>
      </c>
      <c r="C637" t="s">
        <v>17</v>
      </c>
      <c r="D637" t="s">
        <v>2028</v>
      </c>
      <c r="E637">
        <v>2</v>
      </c>
      <c r="H637" t="s">
        <v>136</v>
      </c>
      <c r="J637" t="b">
        <v>1</v>
      </c>
      <c r="L637" t="s">
        <v>69</v>
      </c>
      <c r="M637" t="s">
        <v>2029</v>
      </c>
      <c r="N637" t="s">
        <v>2030</v>
      </c>
    </row>
    <row r="638" spans="1:14" x14ac:dyDescent="0.3">
      <c r="A638" t="s">
        <v>2031</v>
      </c>
      <c r="B638" t="s">
        <v>133</v>
      </c>
      <c r="C638" t="s">
        <v>17</v>
      </c>
      <c r="D638" t="s">
        <v>2032</v>
      </c>
      <c r="E638">
        <v>1</v>
      </c>
      <c r="H638" t="s">
        <v>30</v>
      </c>
      <c r="J638" t="b">
        <v>1</v>
      </c>
      <c r="L638" t="s">
        <v>82</v>
      </c>
      <c r="M638" t="s">
        <v>2033</v>
      </c>
      <c r="N638" t="s">
        <v>2034</v>
      </c>
    </row>
    <row r="639" spans="1:14" x14ac:dyDescent="0.3">
      <c r="A639" t="s">
        <v>2035</v>
      </c>
      <c r="B639" t="s">
        <v>33</v>
      </c>
      <c r="C639" t="s">
        <v>48</v>
      </c>
      <c r="D639" t="s">
        <v>1945</v>
      </c>
      <c r="L639" t="s">
        <v>61</v>
      </c>
      <c r="M639" t="s">
        <v>2036</v>
      </c>
    </row>
    <row r="640" spans="1:14" x14ac:dyDescent="0.3">
      <c r="A640" t="s">
        <v>2037</v>
      </c>
      <c r="B640" t="s">
        <v>33</v>
      </c>
      <c r="C640" t="s">
        <v>17</v>
      </c>
      <c r="D640" t="s">
        <v>2038</v>
      </c>
      <c r="E640">
        <v>0</v>
      </c>
      <c r="L640" t="s">
        <v>61</v>
      </c>
      <c r="M640" t="s">
        <v>2039</v>
      </c>
    </row>
    <row r="641" spans="1:14" x14ac:dyDescent="0.3">
      <c r="A641" t="s">
        <v>2040</v>
      </c>
      <c r="B641" t="s">
        <v>33</v>
      </c>
      <c r="C641" t="s">
        <v>27</v>
      </c>
      <c r="D641" t="s">
        <v>2041</v>
      </c>
      <c r="E641">
        <v>2</v>
      </c>
      <c r="F641">
        <v>3</v>
      </c>
      <c r="G641">
        <v>2</v>
      </c>
      <c r="H641" t="s">
        <v>30</v>
      </c>
      <c r="J641" t="b">
        <v>1</v>
      </c>
      <c r="K641" t="s">
        <v>106</v>
      </c>
      <c r="L641" t="s">
        <v>24</v>
      </c>
      <c r="M641" t="s">
        <v>2042</v>
      </c>
      <c r="N641" t="s">
        <v>2043</v>
      </c>
    </row>
    <row r="642" spans="1:14" ht="49.5" x14ac:dyDescent="0.3">
      <c r="A642" t="s">
        <v>2044</v>
      </c>
      <c r="B642" t="s">
        <v>92</v>
      </c>
      <c r="C642" t="s">
        <v>27</v>
      </c>
      <c r="D642" t="s">
        <v>2045</v>
      </c>
      <c r="E642">
        <v>6</v>
      </c>
      <c r="F642">
        <v>6</v>
      </c>
      <c r="G642">
        <v>6</v>
      </c>
      <c r="H642" t="s">
        <v>98</v>
      </c>
      <c r="J642" t="b">
        <v>1</v>
      </c>
      <c r="L642" t="s">
        <v>82</v>
      </c>
      <c r="M642" s="1" t="s">
        <v>2046</v>
      </c>
      <c r="N642" t="s">
        <v>2047</v>
      </c>
    </row>
    <row r="643" spans="1:14" x14ac:dyDescent="0.3">
      <c r="A643" t="s">
        <v>2048</v>
      </c>
      <c r="B643" t="s">
        <v>22</v>
      </c>
      <c r="C643" t="s">
        <v>17</v>
      </c>
      <c r="D643" t="s">
        <v>2049</v>
      </c>
      <c r="E643">
        <v>0</v>
      </c>
      <c r="L643" t="s">
        <v>24</v>
      </c>
      <c r="M643" t="s">
        <v>2050</v>
      </c>
    </row>
    <row r="644" spans="1:14" ht="33" x14ac:dyDescent="0.3">
      <c r="A644" t="s">
        <v>2051</v>
      </c>
      <c r="B644" t="s">
        <v>33</v>
      </c>
      <c r="C644" t="s">
        <v>59</v>
      </c>
      <c r="D644" t="s">
        <v>2052</v>
      </c>
      <c r="E644">
        <v>2</v>
      </c>
      <c r="L644" t="s">
        <v>122</v>
      </c>
      <c r="M644" s="1" t="s">
        <v>2053</v>
      </c>
    </row>
    <row r="645" spans="1:14" x14ac:dyDescent="0.3">
      <c r="A645" t="s">
        <v>2054</v>
      </c>
      <c r="B645" t="s">
        <v>33</v>
      </c>
      <c r="C645" t="s">
        <v>17</v>
      </c>
      <c r="D645" t="s">
        <v>2055</v>
      </c>
      <c r="E645">
        <v>0</v>
      </c>
      <c r="H645" t="s">
        <v>30</v>
      </c>
      <c r="L645" t="s">
        <v>338</v>
      </c>
      <c r="M645" t="s">
        <v>2056</v>
      </c>
    </row>
    <row r="646" spans="1:14" x14ac:dyDescent="0.3">
      <c r="A646" t="s">
        <v>2057</v>
      </c>
      <c r="B646" t="s">
        <v>33</v>
      </c>
      <c r="C646" t="s">
        <v>48</v>
      </c>
      <c r="D646" t="s">
        <v>2058</v>
      </c>
      <c r="L646" t="s">
        <v>122</v>
      </c>
      <c r="M646" t="s">
        <v>1536</v>
      </c>
    </row>
    <row r="647" spans="1:14" x14ac:dyDescent="0.3">
      <c r="A647" t="s">
        <v>2059</v>
      </c>
      <c r="B647" t="s">
        <v>33</v>
      </c>
      <c r="C647" t="s">
        <v>27</v>
      </c>
      <c r="D647" t="s">
        <v>2060</v>
      </c>
      <c r="E647">
        <v>0</v>
      </c>
      <c r="F647">
        <v>1</v>
      </c>
      <c r="G647">
        <v>1</v>
      </c>
      <c r="K647" t="s">
        <v>31</v>
      </c>
      <c r="L647" t="s">
        <v>109</v>
      </c>
      <c r="M647" t="s">
        <v>2061</v>
      </c>
    </row>
    <row r="648" spans="1:14" x14ac:dyDescent="0.3">
      <c r="A648" t="s">
        <v>2062</v>
      </c>
      <c r="B648" t="s">
        <v>33</v>
      </c>
      <c r="C648" t="s">
        <v>27</v>
      </c>
      <c r="D648" t="s">
        <v>2063</v>
      </c>
      <c r="E648">
        <v>7</v>
      </c>
      <c r="F648">
        <v>2</v>
      </c>
      <c r="G648">
        <v>4</v>
      </c>
      <c r="H648" t="s">
        <v>37</v>
      </c>
      <c r="L648" t="s">
        <v>45</v>
      </c>
      <c r="M648" t="s">
        <v>2064</v>
      </c>
    </row>
    <row r="649" spans="1:14" ht="33" x14ac:dyDescent="0.3">
      <c r="A649" t="s">
        <v>2065</v>
      </c>
      <c r="B649" t="s">
        <v>33</v>
      </c>
      <c r="C649" t="s">
        <v>59</v>
      </c>
      <c r="D649" t="s">
        <v>2066</v>
      </c>
      <c r="E649">
        <v>2</v>
      </c>
      <c r="L649" t="s">
        <v>61</v>
      </c>
      <c r="M649" s="1" t="s">
        <v>2067</v>
      </c>
    </row>
    <row r="650" spans="1:14" x14ac:dyDescent="0.3">
      <c r="A650" t="s">
        <v>2068</v>
      </c>
      <c r="B650" t="s">
        <v>33</v>
      </c>
      <c r="C650" t="s">
        <v>27</v>
      </c>
      <c r="D650" t="s">
        <v>2069</v>
      </c>
      <c r="E650">
        <v>3</v>
      </c>
      <c r="F650">
        <v>3</v>
      </c>
      <c r="G650">
        <v>3</v>
      </c>
      <c r="H650" t="s">
        <v>37</v>
      </c>
      <c r="L650" t="s">
        <v>24</v>
      </c>
    </row>
    <row r="651" spans="1:14" x14ac:dyDescent="0.3">
      <c r="A651" t="s">
        <v>2070</v>
      </c>
      <c r="B651" t="s">
        <v>33</v>
      </c>
      <c r="C651" t="s">
        <v>48</v>
      </c>
      <c r="D651" t="s">
        <v>2071</v>
      </c>
      <c r="L651" t="s">
        <v>24</v>
      </c>
      <c r="M651" t="s">
        <v>179</v>
      </c>
    </row>
    <row r="652" spans="1:14" x14ac:dyDescent="0.3">
      <c r="A652" t="s">
        <v>2072</v>
      </c>
      <c r="B652" t="s">
        <v>33</v>
      </c>
      <c r="C652" t="s">
        <v>27</v>
      </c>
      <c r="D652" t="s">
        <v>2073</v>
      </c>
      <c r="E652">
        <v>6</v>
      </c>
      <c r="F652">
        <v>1</v>
      </c>
      <c r="G652">
        <v>1</v>
      </c>
      <c r="H652" t="s">
        <v>30</v>
      </c>
      <c r="J652" t="b">
        <v>1</v>
      </c>
      <c r="L652" t="s">
        <v>82</v>
      </c>
      <c r="M652" t="s">
        <v>2074</v>
      </c>
      <c r="N652" t="s">
        <v>2075</v>
      </c>
    </row>
    <row r="653" spans="1:14" x14ac:dyDescent="0.3">
      <c r="A653" t="s">
        <v>2076</v>
      </c>
      <c r="B653" t="s">
        <v>33</v>
      </c>
      <c r="C653" t="s">
        <v>52</v>
      </c>
      <c r="D653" t="s">
        <v>2077</v>
      </c>
      <c r="G653">
        <v>80</v>
      </c>
      <c r="L653" t="s">
        <v>73</v>
      </c>
    </row>
    <row r="654" spans="1:14" x14ac:dyDescent="0.3">
      <c r="A654" t="s">
        <v>2078</v>
      </c>
      <c r="B654" t="s">
        <v>101</v>
      </c>
      <c r="C654" t="s">
        <v>17</v>
      </c>
      <c r="D654" t="s">
        <v>2079</v>
      </c>
      <c r="E654">
        <v>1</v>
      </c>
      <c r="H654" t="s">
        <v>30</v>
      </c>
      <c r="J654" t="b">
        <v>1</v>
      </c>
      <c r="L654" t="s">
        <v>82</v>
      </c>
      <c r="M654" t="s">
        <v>2080</v>
      </c>
      <c r="N654" t="s">
        <v>2081</v>
      </c>
    </row>
    <row r="655" spans="1:14" x14ac:dyDescent="0.3">
      <c r="A655" t="s">
        <v>2082</v>
      </c>
      <c r="B655" t="s">
        <v>92</v>
      </c>
      <c r="C655" t="s">
        <v>27</v>
      </c>
      <c r="D655" t="s">
        <v>2083</v>
      </c>
      <c r="E655">
        <v>1</v>
      </c>
      <c r="F655">
        <v>1</v>
      </c>
      <c r="G655">
        <v>3</v>
      </c>
      <c r="H655" t="s">
        <v>136</v>
      </c>
      <c r="J655" t="b">
        <v>1</v>
      </c>
      <c r="K655" t="s">
        <v>234</v>
      </c>
      <c r="L655" t="s">
        <v>69</v>
      </c>
      <c r="M655" t="s">
        <v>176</v>
      </c>
      <c r="N655" t="s">
        <v>2084</v>
      </c>
    </row>
    <row r="656" spans="1:14" x14ac:dyDescent="0.3">
      <c r="A656" t="s">
        <v>2085</v>
      </c>
      <c r="B656" t="s">
        <v>22</v>
      </c>
      <c r="C656" t="s">
        <v>17</v>
      </c>
      <c r="D656" t="s">
        <v>2086</v>
      </c>
      <c r="E656">
        <v>3</v>
      </c>
      <c r="H656" t="s">
        <v>136</v>
      </c>
      <c r="J656" t="b">
        <v>1</v>
      </c>
      <c r="L656" t="s">
        <v>69</v>
      </c>
      <c r="M656" t="s">
        <v>2087</v>
      </c>
      <c r="N656" t="s">
        <v>2088</v>
      </c>
    </row>
    <row r="657" spans="1:14" x14ac:dyDescent="0.3">
      <c r="A657" t="s">
        <v>2089</v>
      </c>
      <c r="B657" t="s">
        <v>133</v>
      </c>
      <c r="C657" t="s">
        <v>27</v>
      </c>
      <c r="D657" t="s">
        <v>2090</v>
      </c>
      <c r="E657">
        <v>1</v>
      </c>
      <c r="F657">
        <v>1</v>
      </c>
      <c r="G657">
        <v>1</v>
      </c>
      <c r="H657" t="s">
        <v>136</v>
      </c>
      <c r="J657" t="b">
        <v>1</v>
      </c>
      <c r="K657" t="s">
        <v>31</v>
      </c>
      <c r="L657" t="s">
        <v>69</v>
      </c>
      <c r="M657" t="s">
        <v>2091</v>
      </c>
      <c r="N657" t="s">
        <v>2092</v>
      </c>
    </row>
    <row r="658" spans="1:14" x14ac:dyDescent="0.3">
      <c r="A658" t="s">
        <v>2093</v>
      </c>
      <c r="B658" t="s">
        <v>76</v>
      </c>
      <c r="C658" t="s">
        <v>17</v>
      </c>
      <c r="D658" t="s">
        <v>2094</v>
      </c>
      <c r="E658">
        <v>0</v>
      </c>
      <c r="L658" t="s">
        <v>61</v>
      </c>
      <c r="M658" t="s">
        <v>2095</v>
      </c>
    </row>
    <row r="659" spans="1:14" x14ac:dyDescent="0.3">
      <c r="A659" t="s">
        <v>2096</v>
      </c>
      <c r="B659" t="s">
        <v>33</v>
      </c>
      <c r="C659" t="s">
        <v>27</v>
      </c>
      <c r="D659" t="s">
        <v>2097</v>
      </c>
      <c r="E659">
        <v>6</v>
      </c>
      <c r="F659">
        <v>6</v>
      </c>
      <c r="G659">
        <v>6</v>
      </c>
      <c r="H659" t="s">
        <v>37</v>
      </c>
      <c r="L659" t="s">
        <v>45</v>
      </c>
      <c r="M659" t="s">
        <v>2098</v>
      </c>
    </row>
    <row r="660" spans="1:14" x14ac:dyDescent="0.3">
      <c r="A660" t="s">
        <v>2099</v>
      </c>
      <c r="B660" t="s">
        <v>33</v>
      </c>
      <c r="C660" t="s">
        <v>27</v>
      </c>
      <c r="D660" t="s">
        <v>2100</v>
      </c>
      <c r="E660">
        <v>4</v>
      </c>
      <c r="F660">
        <v>3</v>
      </c>
      <c r="G660">
        <v>3</v>
      </c>
      <c r="L660" t="s">
        <v>19</v>
      </c>
      <c r="M660" t="s">
        <v>2101</v>
      </c>
    </row>
    <row r="661" spans="1:14" x14ac:dyDescent="0.3">
      <c r="A661" t="s">
        <v>2102</v>
      </c>
      <c r="B661" t="s">
        <v>33</v>
      </c>
      <c r="C661" t="s">
        <v>17</v>
      </c>
      <c r="D661" t="s">
        <v>2103</v>
      </c>
      <c r="E661">
        <v>1</v>
      </c>
      <c r="L661" t="s">
        <v>29</v>
      </c>
      <c r="M661" t="s">
        <v>2104</v>
      </c>
    </row>
    <row r="662" spans="1:14" x14ac:dyDescent="0.3">
      <c r="A662" t="s">
        <v>2105</v>
      </c>
      <c r="B662" t="s">
        <v>33</v>
      </c>
      <c r="C662" t="s">
        <v>27</v>
      </c>
      <c r="D662" t="s">
        <v>2106</v>
      </c>
      <c r="E662">
        <v>1</v>
      </c>
      <c r="F662">
        <v>0</v>
      </c>
      <c r="G662">
        <v>2</v>
      </c>
      <c r="L662" t="s">
        <v>73</v>
      </c>
    </row>
    <row r="663" spans="1:14" x14ac:dyDescent="0.3">
      <c r="A663" t="s">
        <v>2107</v>
      </c>
      <c r="B663" t="s">
        <v>101</v>
      </c>
      <c r="C663" t="s">
        <v>27</v>
      </c>
      <c r="D663" t="s">
        <v>2108</v>
      </c>
      <c r="E663">
        <v>3</v>
      </c>
      <c r="F663">
        <v>4</v>
      </c>
      <c r="G663">
        <v>3</v>
      </c>
      <c r="H663" t="s">
        <v>104</v>
      </c>
      <c r="J663" t="b">
        <v>1</v>
      </c>
      <c r="L663" t="s">
        <v>56</v>
      </c>
      <c r="M663" t="s">
        <v>2109</v>
      </c>
      <c r="N663" t="s">
        <v>2110</v>
      </c>
    </row>
    <row r="664" spans="1:14" ht="33" x14ac:dyDescent="0.3">
      <c r="A664" t="s">
        <v>2111</v>
      </c>
      <c r="B664" t="s">
        <v>33</v>
      </c>
      <c r="C664" t="s">
        <v>59</v>
      </c>
      <c r="D664" t="s">
        <v>2112</v>
      </c>
      <c r="E664">
        <v>0</v>
      </c>
      <c r="L664" t="s">
        <v>122</v>
      </c>
      <c r="M664" s="1" t="s">
        <v>2113</v>
      </c>
    </row>
    <row r="665" spans="1:14" x14ac:dyDescent="0.3">
      <c r="A665" t="s">
        <v>2114</v>
      </c>
      <c r="B665" t="s">
        <v>33</v>
      </c>
      <c r="C665" t="s">
        <v>17</v>
      </c>
      <c r="D665" t="s">
        <v>2115</v>
      </c>
      <c r="E665">
        <v>0</v>
      </c>
      <c r="H665" t="s">
        <v>30</v>
      </c>
      <c r="L665" t="s">
        <v>338</v>
      </c>
      <c r="M665" t="s">
        <v>2116</v>
      </c>
    </row>
    <row r="666" spans="1:14" x14ac:dyDescent="0.3">
      <c r="A666" t="s">
        <v>2117</v>
      </c>
      <c r="B666" t="s">
        <v>33</v>
      </c>
      <c r="C666" t="s">
        <v>52</v>
      </c>
      <c r="D666" t="s">
        <v>2118</v>
      </c>
      <c r="G666">
        <v>30</v>
      </c>
      <c r="L666" t="s">
        <v>73</v>
      </c>
    </row>
    <row r="667" spans="1:14" x14ac:dyDescent="0.3">
      <c r="A667" t="s">
        <v>2119</v>
      </c>
      <c r="B667" t="s">
        <v>33</v>
      </c>
      <c r="C667" t="s">
        <v>48</v>
      </c>
      <c r="D667" t="s">
        <v>2120</v>
      </c>
      <c r="L667" t="s">
        <v>61</v>
      </c>
      <c r="M667" t="s">
        <v>2121</v>
      </c>
    </row>
    <row r="668" spans="1:14" x14ac:dyDescent="0.3">
      <c r="A668" t="s">
        <v>2122</v>
      </c>
      <c r="B668" t="s">
        <v>33</v>
      </c>
      <c r="C668" t="s">
        <v>27</v>
      </c>
      <c r="D668" t="s">
        <v>2123</v>
      </c>
      <c r="E668">
        <v>2</v>
      </c>
      <c r="F668">
        <v>0</v>
      </c>
      <c r="G668">
        <v>3</v>
      </c>
      <c r="L668" t="s">
        <v>61</v>
      </c>
      <c r="M668" t="s">
        <v>2124</v>
      </c>
    </row>
    <row r="669" spans="1:14" x14ac:dyDescent="0.3">
      <c r="A669" t="s">
        <v>2125</v>
      </c>
      <c r="B669" t="s">
        <v>76</v>
      </c>
      <c r="C669" t="s">
        <v>27</v>
      </c>
      <c r="D669" t="s">
        <v>2126</v>
      </c>
      <c r="E669">
        <v>4</v>
      </c>
      <c r="F669">
        <v>3</v>
      </c>
      <c r="G669">
        <v>3</v>
      </c>
      <c r="H669" t="s">
        <v>30</v>
      </c>
      <c r="J669" t="b">
        <v>1</v>
      </c>
      <c r="L669" t="s">
        <v>24</v>
      </c>
      <c r="M669" t="s">
        <v>2127</v>
      </c>
      <c r="N669" t="s">
        <v>2128</v>
      </c>
    </row>
    <row r="670" spans="1:14" x14ac:dyDescent="0.3">
      <c r="A670" t="s">
        <v>2129</v>
      </c>
      <c r="B670" t="s">
        <v>22</v>
      </c>
      <c r="C670" t="s">
        <v>48</v>
      </c>
      <c r="D670" t="s">
        <v>2049</v>
      </c>
      <c r="L670" t="s">
        <v>24</v>
      </c>
      <c r="M670" t="s">
        <v>2130</v>
      </c>
    </row>
    <row r="671" spans="1:14" x14ac:dyDescent="0.3">
      <c r="A671" t="s">
        <v>2131</v>
      </c>
      <c r="B671" t="s">
        <v>33</v>
      </c>
      <c r="C671" t="s">
        <v>17</v>
      </c>
      <c r="D671" t="s">
        <v>2132</v>
      </c>
      <c r="E671">
        <v>0</v>
      </c>
      <c r="L671" t="s">
        <v>61</v>
      </c>
      <c r="M671" t="s">
        <v>2133</v>
      </c>
    </row>
    <row r="672" spans="1:14" x14ac:dyDescent="0.3">
      <c r="A672" t="s">
        <v>2134</v>
      </c>
      <c r="B672" t="s">
        <v>33</v>
      </c>
      <c r="C672" t="s">
        <v>17</v>
      </c>
      <c r="D672" t="s">
        <v>2135</v>
      </c>
      <c r="E672">
        <v>0</v>
      </c>
      <c r="H672" t="s">
        <v>30</v>
      </c>
      <c r="L672" t="s">
        <v>338</v>
      </c>
      <c r="M672" t="s">
        <v>2136</v>
      </c>
    </row>
    <row r="673" spans="1:14" ht="49.5" x14ac:dyDescent="0.3">
      <c r="A673" t="s">
        <v>2137</v>
      </c>
      <c r="B673" t="s">
        <v>33</v>
      </c>
      <c r="C673" t="s">
        <v>27</v>
      </c>
      <c r="D673" t="s">
        <v>2138</v>
      </c>
      <c r="E673">
        <v>3</v>
      </c>
      <c r="F673">
        <v>1</v>
      </c>
      <c r="G673">
        <v>5</v>
      </c>
      <c r="H673" t="s">
        <v>104</v>
      </c>
      <c r="J673" t="b">
        <v>1</v>
      </c>
      <c r="L673" t="s">
        <v>24</v>
      </c>
      <c r="M673" s="1" t="s">
        <v>2139</v>
      </c>
      <c r="N673" t="s">
        <v>2140</v>
      </c>
    </row>
    <row r="674" spans="1:14" x14ac:dyDescent="0.3">
      <c r="A674" t="s">
        <v>2141</v>
      </c>
      <c r="B674" t="s">
        <v>22</v>
      </c>
      <c r="C674" t="s">
        <v>27</v>
      </c>
      <c r="D674" t="s">
        <v>1582</v>
      </c>
      <c r="E674">
        <v>5</v>
      </c>
      <c r="F674">
        <v>7</v>
      </c>
      <c r="G674">
        <v>7</v>
      </c>
      <c r="K674" t="s">
        <v>31</v>
      </c>
      <c r="L674" t="s">
        <v>56</v>
      </c>
    </row>
    <row r="675" spans="1:14" x14ac:dyDescent="0.3">
      <c r="A675" t="s">
        <v>2142</v>
      </c>
      <c r="B675" t="s">
        <v>92</v>
      </c>
      <c r="C675" t="s">
        <v>48</v>
      </c>
      <c r="D675" t="s">
        <v>2143</v>
      </c>
      <c r="L675" t="s">
        <v>56</v>
      </c>
      <c r="M675" t="s">
        <v>431</v>
      </c>
    </row>
    <row r="676" spans="1:14" x14ac:dyDescent="0.3">
      <c r="A676" t="s">
        <v>2144</v>
      </c>
      <c r="B676" t="s">
        <v>33</v>
      </c>
      <c r="C676" t="s">
        <v>48</v>
      </c>
      <c r="D676" t="s">
        <v>1589</v>
      </c>
      <c r="L676" t="s">
        <v>56</v>
      </c>
      <c r="M676" t="s">
        <v>2007</v>
      </c>
    </row>
    <row r="677" spans="1:14" x14ac:dyDescent="0.3">
      <c r="A677" t="s">
        <v>2145</v>
      </c>
      <c r="B677" t="s">
        <v>33</v>
      </c>
      <c r="C677" t="s">
        <v>27</v>
      </c>
      <c r="D677" t="s">
        <v>2146</v>
      </c>
      <c r="E677">
        <v>5</v>
      </c>
      <c r="F677">
        <v>4</v>
      </c>
      <c r="G677">
        <v>4</v>
      </c>
      <c r="H677" t="s">
        <v>30</v>
      </c>
      <c r="J677" t="b">
        <v>1</v>
      </c>
      <c r="L677" t="s">
        <v>24</v>
      </c>
      <c r="M677" t="s">
        <v>2147</v>
      </c>
      <c r="N677" t="s">
        <v>2148</v>
      </c>
    </row>
    <row r="678" spans="1:14" ht="33" x14ac:dyDescent="0.3">
      <c r="A678" t="s">
        <v>2149</v>
      </c>
      <c r="B678" t="s">
        <v>22</v>
      </c>
      <c r="C678" t="s">
        <v>17</v>
      </c>
      <c r="D678" t="s">
        <v>2150</v>
      </c>
      <c r="E678">
        <v>1</v>
      </c>
      <c r="H678" t="s">
        <v>30</v>
      </c>
      <c r="J678" t="b">
        <v>1</v>
      </c>
      <c r="L678" t="s">
        <v>24</v>
      </c>
      <c r="M678" s="1" t="s">
        <v>2151</v>
      </c>
      <c r="N678" t="s">
        <v>2152</v>
      </c>
    </row>
    <row r="679" spans="1:14" ht="33" x14ac:dyDescent="0.3">
      <c r="A679" t="s">
        <v>2153</v>
      </c>
      <c r="B679" t="s">
        <v>33</v>
      </c>
      <c r="C679" t="s">
        <v>59</v>
      </c>
      <c r="D679" t="s">
        <v>2058</v>
      </c>
      <c r="E679">
        <v>0</v>
      </c>
      <c r="L679" t="s">
        <v>122</v>
      </c>
      <c r="M679" s="1" t="s">
        <v>2154</v>
      </c>
    </row>
    <row r="680" spans="1:14" ht="33" x14ac:dyDescent="0.3">
      <c r="A680" t="s">
        <v>2155</v>
      </c>
      <c r="B680" t="s">
        <v>181</v>
      </c>
      <c r="C680" t="s">
        <v>59</v>
      </c>
      <c r="D680" t="s">
        <v>2156</v>
      </c>
      <c r="E680">
        <v>2</v>
      </c>
      <c r="H680" t="s">
        <v>136</v>
      </c>
      <c r="L680" t="s">
        <v>69</v>
      </c>
      <c r="M680" s="1" t="s">
        <v>2157</v>
      </c>
    </row>
    <row r="681" spans="1:14" x14ac:dyDescent="0.3">
      <c r="A681" t="s">
        <v>2158</v>
      </c>
      <c r="B681" t="s">
        <v>133</v>
      </c>
      <c r="C681" t="s">
        <v>27</v>
      </c>
      <c r="D681" t="s">
        <v>2159</v>
      </c>
      <c r="E681">
        <v>5</v>
      </c>
      <c r="F681">
        <v>2</v>
      </c>
      <c r="G681">
        <v>6</v>
      </c>
      <c r="H681" t="s">
        <v>104</v>
      </c>
      <c r="J681" t="b">
        <v>1</v>
      </c>
      <c r="K681" t="s">
        <v>31</v>
      </c>
      <c r="L681" t="s">
        <v>56</v>
      </c>
      <c r="M681" t="s">
        <v>2160</v>
      </c>
      <c r="N681" t="s">
        <v>2161</v>
      </c>
    </row>
    <row r="682" spans="1:14" x14ac:dyDescent="0.3">
      <c r="A682" t="s">
        <v>2162</v>
      </c>
      <c r="B682" t="s">
        <v>22</v>
      </c>
      <c r="C682" t="s">
        <v>27</v>
      </c>
      <c r="D682" t="s">
        <v>495</v>
      </c>
      <c r="E682">
        <v>5</v>
      </c>
      <c r="F682">
        <v>4</v>
      </c>
      <c r="G682">
        <v>4</v>
      </c>
      <c r="H682" t="s">
        <v>30</v>
      </c>
      <c r="J682" t="b">
        <v>1</v>
      </c>
      <c r="L682" t="s">
        <v>24</v>
      </c>
      <c r="M682" t="s">
        <v>2163</v>
      </c>
      <c r="N682" t="s">
        <v>2164</v>
      </c>
    </row>
    <row r="683" spans="1:14" x14ac:dyDescent="0.3">
      <c r="A683" t="s">
        <v>2165</v>
      </c>
      <c r="B683" t="s">
        <v>33</v>
      </c>
      <c r="C683" t="s">
        <v>27</v>
      </c>
      <c r="D683" t="s">
        <v>2166</v>
      </c>
      <c r="E683">
        <v>5</v>
      </c>
      <c r="F683">
        <v>4</v>
      </c>
      <c r="G683">
        <v>4</v>
      </c>
      <c r="H683" t="s">
        <v>30</v>
      </c>
      <c r="J683" t="b">
        <v>1</v>
      </c>
      <c r="L683" t="s">
        <v>73</v>
      </c>
      <c r="M683" t="s">
        <v>2167</v>
      </c>
      <c r="N683" t="s">
        <v>2168</v>
      </c>
    </row>
    <row r="684" spans="1:14" x14ac:dyDescent="0.3">
      <c r="A684" t="s">
        <v>2169</v>
      </c>
      <c r="B684" t="s">
        <v>33</v>
      </c>
      <c r="C684" t="s">
        <v>52</v>
      </c>
      <c r="D684" t="s">
        <v>2170</v>
      </c>
      <c r="G684">
        <v>25</v>
      </c>
      <c r="L684" t="s">
        <v>220</v>
      </c>
    </row>
    <row r="685" spans="1:14" x14ac:dyDescent="0.3">
      <c r="A685" t="s">
        <v>2171</v>
      </c>
      <c r="B685" t="s">
        <v>101</v>
      </c>
      <c r="C685" t="s">
        <v>27</v>
      </c>
      <c r="D685" t="s">
        <v>2172</v>
      </c>
      <c r="E685">
        <v>1</v>
      </c>
      <c r="F685">
        <v>1</v>
      </c>
      <c r="G685">
        <v>3</v>
      </c>
      <c r="H685" t="s">
        <v>98</v>
      </c>
      <c r="J685" t="b">
        <v>1</v>
      </c>
      <c r="K685" t="s">
        <v>1088</v>
      </c>
      <c r="L685" t="s">
        <v>41</v>
      </c>
      <c r="M685" t="s">
        <v>2173</v>
      </c>
      <c r="N685" t="s">
        <v>2174</v>
      </c>
    </row>
    <row r="686" spans="1:14" ht="33" x14ac:dyDescent="0.3">
      <c r="A686" t="s">
        <v>2175</v>
      </c>
      <c r="B686" t="s">
        <v>101</v>
      </c>
      <c r="C686" t="s">
        <v>27</v>
      </c>
      <c r="D686" t="s">
        <v>2176</v>
      </c>
      <c r="E686">
        <v>7</v>
      </c>
      <c r="F686">
        <v>3</v>
      </c>
      <c r="G686">
        <v>7</v>
      </c>
      <c r="H686" t="s">
        <v>37</v>
      </c>
      <c r="J686" t="b">
        <v>1</v>
      </c>
      <c r="L686" t="s">
        <v>35</v>
      </c>
      <c r="M686" s="1" t="s">
        <v>2177</v>
      </c>
      <c r="N686" t="s">
        <v>2178</v>
      </c>
    </row>
    <row r="687" spans="1:14" x14ac:dyDescent="0.3">
      <c r="A687" t="s">
        <v>2179</v>
      </c>
      <c r="B687" t="s">
        <v>33</v>
      </c>
      <c r="C687" t="s">
        <v>27</v>
      </c>
      <c r="D687" t="s">
        <v>2180</v>
      </c>
      <c r="E687">
        <v>2</v>
      </c>
      <c r="F687">
        <v>2</v>
      </c>
      <c r="G687">
        <v>3</v>
      </c>
      <c r="K687" t="s">
        <v>106</v>
      </c>
      <c r="L687" t="s">
        <v>29</v>
      </c>
      <c r="M687" t="s">
        <v>2181</v>
      </c>
    </row>
    <row r="688" spans="1:14" x14ac:dyDescent="0.3">
      <c r="A688" t="s">
        <v>2182</v>
      </c>
      <c r="B688" t="s">
        <v>22</v>
      </c>
      <c r="C688" t="s">
        <v>17</v>
      </c>
      <c r="D688" t="s">
        <v>2006</v>
      </c>
      <c r="E688">
        <v>0</v>
      </c>
      <c r="L688" t="s">
        <v>56</v>
      </c>
      <c r="M688" t="s">
        <v>2007</v>
      </c>
    </row>
    <row r="689" spans="1:14" ht="33" x14ac:dyDescent="0.3">
      <c r="A689" t="s">
        <v>2183</v>
      </c>
      <c r="B689" t="s">
        <v>33</v>
      </c>
      <c r="C689" t="s">
        <v>59</v>
      </c>
      <c r="D689" t="s">
        <v>2184</v>
      </c>
      <c r="E689">
        <v>1</v>
      </c>
      <c r="L689" t="s">
        <v>29</v>
      </c>
      <c r="M689" s="1" t="s">
        <v>2185</v>
      </c>
    </row>
    <row r="690" spans="1:14" x14ac:dyDescent="0.3">
      <c r="A690" t="s">
        <v>2186</v>
      </c>
      <c r="B690" t="s">
        <v>33</v>
      </c>
      <c r="C690" t="s">
        <v>17</v>
      </c>
      <c r="D690" t="s">
        <v>2187</v>
      </c>
      <c r="E690">
        <v>0</v>
      </c>
      <c r="L690" t="s">
        <v>338</v>
      </c>
      <c r="M690" t="s">
        <v>2188</v>
      </c>
    </row>
    <row r="691" spans="1:14" x14ac:dyDescent="0.3">
      <c r="A691" t="s">
        <v>2189</v>
      </c>
      <c r="B691" t="s">
        <v>33</v>
      </c>
      <c r="C691" t="s">
        <v>27</v>
      </c>
      <c r="D691" t="s">
        <v>2190</v>
      </c>
      <c r="E691">
        <v>6</v>
      </c>
      <c r="F691">
        <v>4</v>
      </c>
      <c r="G691">
        <v>8</v>
      </c>
      <c r="H691" t="s">
        <v>37</v>
      </c>
      <c r="L691" t="s">
        <v>45</v>
      </c>
      <c r="M691" t="s">
        <v>2191</v>
      </c>
    </row>
    <row r="692" spans="1:14" x14ac:dyDescent="0.3">
      <c r="A692" t="s">
        <v>2192</v>
      </c>
      <c r="B692" t="s">
        <v>2193</v>
      </c>
      <c r="C692" t="s">
        <v>17</v>
      </c>
      <c r="D692" t="s">
        <v>2194</v>
      </c>
      <c r="E692">
        <v>0</v>
      </c>
      <c r="L692" t="s">
        <v>24</v>
      </c>
      <c r="M692" t="s">
        <v>2195</v>
      </c>
    </row>
    <row r="693" spans="1:14" x14ac:dyDescent="0.3">
      <c r="A693" t="s">
        <v>2196</v>
      </c>
      <c r="B693" t="s">
        <v>33</v>
      </c>
      <c r="C693" t="s">
        <v>27</v>
      </c>
      <c r="D693" t="s">
        <v>2197</v>
      </c>
      <c r="E693">
        <v>6</v>
      </c>
      <c r="F693">
        <v>7</v>
      </c>
      <c r="G693">
        <v>6</v>
      </c>
      <c r="H693" t="s">
        <v>37</v>
      </c>
      <c r="L693" t="s">
        <v>45</v>
      </c>
      <c r="M693" t="s">
        <v>2198</v>
      </c>
    </row>
    <row r="694" spans="1:14" x14ac:dyDescent="0.3">
      <c r="A694" t="s">
        <v>2199</v>
      </c>
      <c r="B694" t="s">
        <v>181</v>
      </c>
      <c r="C694" t="s">
        <v>17</v>
      </c>
      <c r="D694" t="s">
        <v>2200</v>
      </c>
      <c r="E694">
        <v>6</v>
      </c>
      <c r="H694" t="s">
        <v>30</v>
      </c>
      <c r="J694" t="b">
        <v>1</v>
      </c>
      <c r="L694" t="s">
        <v>69</v>
      </c>
      <c r="M694" t="s">
        <v>2201</v>
      </c>
    </row>
    <row r="695" spans="1:14" ht="49.5" x14ac:dyDescent="0.3">
      <c r="A695" t="s">
        <v>2202</v>
      </c>
      <c r="B695" t="s">
        <v>33</v>
      </c>
      <c r="C695" t="s">
        <v>59</v>
      </c>
      <c r="D695" t="s">
        <v>596</v>
      </c>
      <c r="E695">
        <v>0</v>
      </c>
      <c r="L695" t="s">
        <v>19</v>
      </c>
      <c r="M695" s="1" t="s">
        <v>2203</v>
      </c>
    </row>
    <row r="696" spans="1:14" x14ac:dyDescent="0.3">
      <c r="A696" t="s">
        <v>2204</v>
      </c>
      <c r="B696" t="s">
        <v>33</v>
      </c>
      <c r="C696" t="s">
        <v>27</v>
      </c>
      <c r="D696" t="s">
        <v>2205</v>
      </c>
      <c r="E696">
        <v>3</v>
      </c>
      <c r="F696">
        <v>2</v>
      </c>
      <c r="G696">
        <v>8</v>
      </c>
      <c r="H696" t="s">
        <v>104</v>
      </c>
      <c r="J696" t="b">
        <v>1</v>
      </c>
      <c r="L696" t="s">
        <v>122</v>
      </c>
      <c r="M696" t="s">
        <v>2206</v>
      </c>
      <c r="N696" t="s">
        <v>2207</v>
      </c>
    </row>
    <row r="697" spans="1:14" ht="33" x14ac:dyDescent="0.3">
      <c r="A697" t="s">
        <v>2208</v>
      </c>
      <c r="B697" t="s">
        <v>33</v>
      </c>
      <c r="C697" t="s">
        <v>27</v>
      </c>
      <c r="D697" t="s">
        <v>2209</v>
      </c>
      <c r="E697">
        <v>7</v>
      </c>
      <c r="F697">
        <v>4</v>
      </c>
      <c r="G697">
        <v>6</v>
      </c>
      <c r="H697" t="s">
        <v>37</v>
      </c>
      <c r="J697" t="b">
        <v>1</v>
      </c>
      <c r="K697" t="s">
        <v>127</v>
      </c>
      <c r="L697" t="s">
        <v>19</v>
      </c>
      <c r="M697" s="1" t="s">
        <v>2210</v>
      </c>
      <c r="N697" t="s">
        <v>2211</v>
      </c>
    </row>
    <row r="698" spans="1:14" ht="49.5" x14ac:dyDescent="0.3">
      <c r="A698" t="s">
        <v>2212</v>
      </c>
      <c r="B698" t="s">
        <v>33</v>
      </c>
      <c r="C698" t="s">
        <v>27</v>
      </c>
      <c r="D698" t="s">
        <v>2213</v>
      </c>
      <c r="E698">
        <v>6</v>
      </c>
      <c r="F698">
        <v>4</v>
      </c>
      <c r="G698">
        <v>4</v>
      </c>
      <c r="H698" t="s">
        <v>98</v>
      </c>
      <c r="J698" t="b">
        <v>1</v>
      </c>
      <c r="L698" t="s">
        <v>82</v>
      </c>
      <c r="M698" s="1" t="s">
        <v>2214</v>
      </c>
      <c r="N698" t="s">
        <v>2215</v>
      </c>
    </row>
    <row r="699" spans="1:14" x14ac:dyDescent="0.3">
      <c r="A699" t="s">
        <v>2216</v>
      </c>
      <c r="B699" t="s">
        <v>33</v>
      </c>
      <c r="C699" t="s">
        <v>48</v>
      </c>
      <c r="D699" t="s">
        <v>2217</v>
      </c>
      <c r="L699" t="s">
        <v>61</v>
      </c>
      <c r="M699">
        <f>2/2</f>
        <v>1</v>
      </c>
    </row>
    <row r="700" spans="1:14" x14ac:dyDescent="0.3">
      <c r="A700" t="s">
        <v>2218</v>
      </c>
      <c r="B700" t="s">
        <v>33</v>
      </c>
      <c r="C700" t="s">
        <v>17</v>
      </c>
      <c r="D700" t="s">
        <v>2219</v>
      </c>
      <c r="E700">
        <v>1</v>
      </c>
      <c r="L700" t="s">
        <v>29</v>
      </c>
      <c r="M700" t="s">
        <v>2220</v>
      </c>
    </row>
    <row r="701" spans="1:14" x14ac:dyDescent="0.3">
      <c r="A701" t="s">
        <v>2221</v>
      </c>
      <c r="B701" t="s">
        <v>33</v>
      </c>
      <c r="C701" t="s">
        <v>27</v>
      </c>
      <c r="D701" t="s">
        <v>2222</v>
      </c>
      <c r="E701">
        <v>2</v>
      </c>
      <c r="F701">
        <v>2</v>
      </c>
      <c r="G701">
        <v>6</v>
      </c>
      <c r="H701" t="s">
        <v>37</v>
      </c>
      <c r="L701" t="s">
        <v>45</v>
      </c>
      <c r="M701" t="s">
        <v>2223</v>
      </c>
    </row>
    <row r="702" spans="1:14" x14ac:dyDescent="0.3">
      <c r="A702" t="s">
        <v>2224</v>
      </c>
      <c r="B702" t="s">
        <v>76</v>
      </c>
      <c r="C702" t="s">
        <v>27</v>
      </c>
      <c r="D702" t="s">
        <v>2225</v>
      </c>
      <c r="E702">
        <v>3</v>
      </c>
      <c r="F702">
        <v>3</v>
      </c>
      <c r="G702">
        <v>3</v>
      </c>
      <c r="H702" t="s">
        <v>30</v>
      </c>
      <c r="J702" t="b">
        <v>1</v>
      </c>
      <c r="L702" t="s">
        <v>41</v>
      </c>
      <c r="M702" t="s">
        <v>2226</v>
      </c>
      <c r="N702" t="s">
        <v>2227</v>
      </c>
    </row>
    <row r="703" spans="1:14" x14ac:dyDescent="0.3">
      <c r="A703" t="s">
        <v>2228</v>
      </c>
      <c r="B703" t="s">
        <v>33</v>
      </c>
      <c r="C703" t="s">
        <v>27</v>
      </c>
      <c r="D703" t="s">
        <v>2229</v>
      </c>
      <c r="E703">
        <v>1</v>
      </c>
      <c r="F703">
        <v>0</v>
      </c>
      <c r="G703">
        <v>6</v>
      </c>
      <c r="L703" t="s">
        <v>73</v>
      </c>
      <c r="M703" t="s">
        <v>176</v>
      </c>
    </row>
    <row r="704" spans="1:14" x14ac:dyDescent="0.3">
      <c r="A704" t="s">
        <v>2230</v>
      </c>
      <c r="B704" t="s">
        <v>33</v>
      </c>
      <c r="C704" t="s">
        <v>17</v>
      </c>
      <c r="D704" t="s">
        <v>2231</v>
      </c>
      <c r="E704">
        <v>0</v>
      </c>
      <c r="L704" t="s">
        <v>338</v>
      </c>
      <c r="M704" t="s">
        <v>2232</v>
      </c>
    </row>
    <row r="705" spans="1:14" x14ac:dyDescent="0.3">
      <c r="A705" t="s">
        <v>2233</v>
      </c>
      <c r="B705" t="s">
        <v>181</v>
      </c>
      <c r="C705" t="s">
        <v>27</v>
      </c>
      <c r="D705" t="s">
        <v>2234</v>
      </c>
      <c r="E705">
        <v>3</v>
      </c>
      <c r="F705">
        <v>3</v>
      </c>
      <c r="G705">
        <v>2</v>
      </c>
      <c r="H705" t="s">
        <v>30</v>
      </c>
      <c r="J705" t="b">
        <v>1</v>
      </c>
      <c r="L705" t="s">
        <v>19</v>
      </c>
      <c r="M705" t="s">
        <v>2235</v>
      </c>
      <c r="N705" t="s">
        <v>2236</v>
      </c>
    </row>
    <row r="706" spans="1:14" x14ac:dyDescent="0.3">
      <c r="A706" t="s">
        <v>2237</v>
      </c>
      <c r="B706" t="s">
        <v>22</v>
      </c>
      <c r="C706" t="s">
        <v>27</v>
      </c>
      <c r="D706" t="s">
        <v>2238</v>
      </c>
      <c r="E706">
        <v>3</v>
      </c>
      <c r="F706">
        <v>3</v>
      </c>
      <c r="G706">
        <v>3</v>
      </c>
      <c r="H706" t="s">
        <v>104</v>
      </c>
      <c r="J706" t="b">
        <v>1</v>
      </c>
      <c r="L706" t="s">
        <v>82</v>
      </c>
      <c r="M706" t="s">
        <v>2239</v>
      </c>
      <c r="N706" t="s">
        <v>2240</v>
      </c>
    </row>
    <row r="707" spans="1:14" x14ac:dyDescent="0.3">
      <c r="A707" t="s">
        <v>2241</v>
      </c>
      <c r="B707" t="s">
        <v>33</v>
      </c>
      <c r="C707" t="s">
        <v>27</v>
      </c>
      <c r="D707" t="s">
        <v>2242</v>
      </c>
      <c r="E707">
        <v>6</v>
      </c>
      <c r="F707">
        <v>4</v>
      </c>
      <c r="G707">
        <v>5</v>
      </c>
      <c r="H707" t="s">
        <v>30</v>
      </c>
      <c r="J707" t="b">
        <v>1</v>
      </c>
      <c r="L707" t="s">
        <v>24</v>
      </c>
      <c r="M707" t="s">
        <v>1274</v>
      </c>
      <c r="N707" t="s">
        <v>2243</v>
      </c>
    </row>
    <row r="708" spans="1:14" ht="33" x14ac:dyDescent="0.3">
      <c r="A708" t="s">
        <v>2244</v>
      </c>
      <c r="B708" t="s">
        <v>33</v>
      </c>
      <c r="C708" t="s">
        <v>59</v>
      </c>
      <c r="D708" t="s">
        <v>2245</v>
      </c>
      <c r="E708">
        <v>1</v>
      </c>
      <c r="L708" t="s">
        <v>29</v>
      </c>
      <c r="M708" s="1" t="s">
        <v>2246</v>
      </c>
    </row>
    <row r="709" spans="1:14" x14ac:dyDescent="0.3">
      <c r="A709" t="s">
        <v>2247</v>
      </c>
      <c r="B709" t="s">
        <v>33</v>
      </c>
      <c r="C709" t="s">
        <v>27</v>
      </c>
      <c r="D709" t="s">
        <v>2248</v>
      </c>
      <c r="E709">
        <v>1</v>
      </c>
      <c r="F709">
        <v>0</v>
      </c>
      <c r="G709">
        <v>4</v>
      </c>
      <c r="H709" t="s">
        <v>30</v>
      </c>
      <c r="J709" t="b">
        <v>1</v>
      </c>
      <c r="L709" t="s">
        <v>24</v>
      </c>
      <c r="M709" t="s">
        <v>176</v>
      </c>
      <c r="N709" t="s">
        <v>2249</v>
      </c>
    </row>
    <row r="710" spans="1:14" x14ac:dyDescent="0.3">
      <c r="A710" t="s">
        <v>2250</v>
      </c>
      <c r="B710" t="s">
        <v>33</v>
      </c>
      <c r="C710" t="s">
        <v>52</v>
      </c>
      <c r="D710" t="s">
        <v>828</v>
      </c>
      <c r="G710">
        <v>30</v>
      </c>
      <c r="L710" t="s">
        <v>73</v>
      </c>
    </row>
    <row r="711" spans="1:14" x14ac:dyDescent="0.3">
      <c r="A711" t="s">
        <v>2251</v>
      </c>
      <c r="B711" t="s">
        <v>33</v>
      </c>
      <c r="C711" t="s">
        <v>17</v>
      </c>
      <c r="D711" t="s">
        <v>2252</v>
      </c>
      <c r="E711">
        <v>0</v>
      </c>
      <c r="H711" t="s">
        <v>30</v>
      </c>
      <c r="L711" t="s">
        <v>338</v>
      </c>
      <c r="M711" t="s">
        <v>2253</v>
      </c>
    </row>
    <row r="712" spans="1:14" x14ac:dyDescent="0.3">
      <c r="A712" t="s">
        <v>2254</v>
      </c>
      <c r="B712" t="s">
        <v>33</v>
      </c>
      <c r="C712" t="s">
        <v>52</v>
      </c>
      <c r="D712" t="s">
        <v>1097</v>
      </c>
      <c r="G712">
        <v>30</v>
      </c>
      <c r="L712" t="s">
        <v>29</v>
      </c>
    </row>
    <row r="713" spans="1:14" x14ac:dyDescent="0.3">
      <c r="A713" t="s">
        <v>2255</v>
      </c>
      <c r="B713" t="s">
        <v>33</v>
      </c>
      <c r="C713" t="s">
        <v>17</v>
      </c>
      <c r="D713" t="s">
        <v>2256</v>
      </c>
      <c r="E713">
        <v>2</v>
      </c>
      <c r="L713" t="s">
        <v>73</v>
      </c>
      <c r="M713" t="s">
        <v>2257</v>
      </c>
    </row>
    <row r="714" spans="1:14" x14ac:dyDescent="0.3">
      <c r="A714" t="s">
        <v>2258</v>
      </c>
      <c r="B714" t="s">
        <v>76</v>
      </c>
      <c r="C714" t="s">
        <v>27</v>
      </c>
      <c r="D714" t="s">
        <v>2259</v>
      </c>
      <c r="E714">
        <v>7</v>
      </c>
      <c r="F714">
        <v>6</v>
      </c>
      <c r="G714">
        <v>5</v>
      </c>
      <c r="H714" t="s">
        <v>37</v>
      </c>
      <c r="J714" t="b">
        <v>1</v>
      </c>
      <c r="L714" t="s">
        <v>41</v>
      </c>
      <c r="M714" t="s">
        <v>2260</v>
      </c>
      <c r="N714" t="s">
        <v>2261</v>
      </c>
    </row>
    <row r="715" spans="1:14" x14ac:dyDescent="0.3">
      <c r="A715" t="s">
        <v>2262</v>
      </c>
      <c r="B715" t="s">
        <v>133</v>
      </c>
      <c r="C715" t="s">
        <v>386</v>
      </c>
      <c r="D715" t="s">
        <v>2263</v>
      </c>
      <c r="E715">
        <v>7</v>
      </c>
      <c r="F715">
        <v>5</v>
      </c>
      <c r="H715" t="s">
        <v>98</v>
      </c>
      <c r="I715">
        <v>2</v>
      </c>
      <c r="J715" t="b">
        <v>1</v>
      </c>
      <c r="L715" t="s">
        <v>24</v>
      </c>
      <c r="M715" t="s">
        <v>2264</v>
      </c>
      <c r="N715" t="s">
        <v>2265</v>
      </c>
    </row>
    <row r="716" spans="1:14" x14ac:dyDescent="0.3">
      <c r="A716" t="s">
        <v>2266</v>
      </c>
      <c r="B716" t="s">
        <v>33</v>
      </c>
      <c r="C716" t="s">
        <v>59</v>
      </c>
      <c r="D716" t="s">
        <v>754</v>
      </c>
      <c r="E716">
        <v>2</v>
      </c>
      <c r="L716" t="s">
        <v>61</v>
      </c>
      <c r="M716" t="s">
        <v>2267</v>
      </c>
    </row>
    <row r="717" spans="1:14" x14ac:dyDescent="0.3">
      <c r="A717" t="s">
        <v>2268</v>
      </c>
      <c r="B717" t="s">
        <v>33</v>
      </c>
      <c r="C717" t="s">
        <v>27</v>
      </c>
      <c r="D717" t="s">
        <v>2269</v>
      </c>
      <c r="E717">
        <v>6</v>
      </c>
      <c r="F717">
        <v>4</v>
      </c>
      <c r="G717">
        <v>12</v>
      </c>
      <c r="H717" t="s">
        <v>37</v>
      </c>
      <c r="K717" t="s">
        <v>106</v>
      </c>
      <c r="L717" t="s">
        <v>61</v>
      </c>
      <c r="M717" t="s">
        <v>2270</v>
      </c>
    </row>
    <row r="718" spans="1:14" x14ac:dyDescent="0.3">
      <c r="A718" t="s">
        <v>2271</v>
      </c>
      <c r="B718" t="s">
        <v>33</v>
      </c>
      <c r="C718" t="s">
        <v>48</v>
      </c>
      <c r="D718" t="s">
        <v>1945</v>
      </c>
      <c r="L718" t="s">
        <v>61</v>
      </c>
      <c r="M718" t="s">
        <v>2272</v>
      </c>
    </row>
    <row r="719" spans="1:14" ht="33" x14ac:dyDescent="0.3">
      <c r="A719" t="s">
        <v>2273</v>
      </c>
      <c r="B719" t="s">
        <v>101</v>
      </c>
      <c r="C719" t="s">
        <v>59</v>
      </c>
      <c r="D719" t="s">
        <v>2274</v>
      </c>
      <c r="E719">
        <v>2</v>
      </c>
      <c r="L719" t="s">
        <v>41</v>
      </c>
      <c r="M719" s="1" t="s">
        <v>2275</v>
      </c>
    </row>
    <row r="720" spans="1:14" x14ac:dyDescent="0.3">
      <c r="A720" t="s">
        <v>2276</v>
      </c>
      <c r="B720" t="s">
        <v>33</v>
      </c>
      <c r="C720" t="s">
        <v>27</v>
      </c>
      <c r="D720" t="s">
        <v>2277</v>
      </c>
      <c r="E720">
        <v>3</v>
      </c>
      <c r="F720">
        <v>3</v>
      </c>
      <c r="G720">
        <v>5</v>
      </c>
      <c r="K720" t="s">
        <v>127</v>
      </c>
      <c r="L720" t="s">
        <v>61</v>
      </c>
      <c r="M720" t="s">
        <v>2278</v>
      </c>
    </row>
    <row r="721" spans="1:15" ht="33" x14ac:dyDescent="0.3">
      <c r="A721" t="s">
        <v>2279</v>
      </c>
      <c r="B721" t="s">
        <v>33</v>
      </c>
      <c r="C721" t="s">
        <v>59</v>
      </c>
      <c r="D721" t="s">
        <v>1027</v>
      </c>
      <c r="E721">
        <v>2</v>
      </c>
      <c r="L721" t="s">
        <v>29</v>
      </c>
      <c r="M721" s="1" t="s">
        <v>2280</v>
      </c>
    </row>
    <row r="722" spans="1:15" x14ac:dyDescent="0.3">
      <c r="A722" t="s">
        <v>2281</v>
      </c>
      <c r="B722" t="s">
        <v>33</v>
      </c>
      <c r="C722" t="s">
        <v>27</v>
      </c>
      <c r="D722" t="s">
        <v>2282</v>
      </c>
      <c r="E722">
        <v>4</v>
      </c>
      <c r="F722">
        <v>6</v>
      </c>
      <c r="G722">
        <v>3</v>
      </c>
      <c r="H722" t="s">
        <v>37</v>
      </c>
      <c r="L722" t="s">
        <v>45</v>
      </c>
      <c r="M722" t="s">
        <v>2283</v>
      </c>
    </row>
    <row r="723" spans="1:15" x14ac:dyDescent="0.3">
      <c r="A723" t="s">
        <v>2284</v>
      </c>
      <c r="B723" t="s">
        <v>33</v>
      </c>
      <c r="C723" t="s">
        <v>27</v>
      </c>
      <c r="D723" t="s">
        <v>2285</v>
      </c>
      <c r="E723">
        <v>4</v>
      </c>
      <c r="F723">
        <v>4</v>
      </c>
      <c r="G723">
        <v>4</v>
      </c>
      <c r="H723" t="s">
        <v>37</v>
      </c>
      <c r="L723" t="s">
        <v>45</v>
      </c>
      <c r="M723" t="s">
        <v>2286</v>
      </c>
    </row>
    <row r="724" spans="1:15" x14ac:dyDescent="0.3">
      <c r="A724" t="s">
        <v>2287</v>
      </c>
      <c r="B724" t="s">
        <v>33</v>
      </c>
      <c r="C724" t="s">
        <v>386</v>
      </c>
      <c r="D724" t="s">
        <v>2288</v>
      </c>
      <c r="E724">
        <v>6</v>
      </c>
      <c r="F724">
        <v>4</v>
      </c>
      <c r="H724" t="s">
        <v>30</v>
      </c>
      <c r="I724">
        <v>2</v>
      </c>
      <c r="L724" t="s">
        <v>220</v>
      </c>
    </row>
    <row r="725" spans="1:15" ht="33" x14ac:dyDescent="0.3">
      <c r="A725" t="s">
        <v>2289</v>
      </c>
      <c r="B725" t="s">
        <v>33</v>
      </c>
      <c r="C725" t="s">
        <v>59</v>
      </c>
      <c r="D725" t="s">
        <v>2290</v>
      </c>
      <c r="E725">
        <v>1</v>
      </c>
      <c r="L725" t="s">
        <v>29</v>
      </c>
      <c r="M725" s="1" t="s">
        <v>2291</v>
      </c>
    </row>
    <row r="726" spans="1:15" x14ac:dyDescent="0.3">
      <c r="A726" t="s">
        <v>2292</v>
      </c>
      <c r="B726" t="s">
        <v>22</v>
      </c>
      <c r="C726" t="s">
        <v>17</v>
      </c>
      <c r="D726" t="s">
        <v>2293</v>
      </c>
      <c r="E726">
        <v>0</v>
      </c>
      <c r="L726" t="s">
        <v>56</v>
      </c>
      <c r="M726" t="s">
        <v>2294</v>
      </c>
    </row>
    <row r="727" spans="1:15" x14ac:dyDescent="0.3">
      <c r="A727" t="s">
        <v>2295</v>
      </c>
      <c r="B727" t="s">
        <v>33</v>
      </c>
      <c r="C727" t="s">
        <v>48</v>
      </c>
      <c r="D727" t="s">
        <v>508</v>
      </c>
      <c r="L727" t="s">
        <v>73</v>
      </c>
      <c r="M727" t="s">
        <v>509</v>
      </c>
    </row>
    <row r="728" spans="1:15" x14ac:dyDescent="0.3">
      <c r="A728" t="s">
        <v>2296</v>
      </c>
      <c r="B728" t="s">
        <v>33</v>
      </c>
      <c r="C728" t="s">
        <v>27</v>
      </c>
      <c r="D728" t="s">
        <v>2297</v>
      </c>
      <c r="E728">
        <v>5</v>
      </c>
      <c r="F728">
        <v>5</v>
      </c>
      <c r="G728">
        <v>5</v>
      </c>
      <c r="H728" t="s">
        <v>30</v>
      </c>
      <c r="J728" t="b">
        <v>1</v>
      </c>
      <c r="K728" t="s">
        <v>127</v>
      </c>
      <c r="L728" t="s">
        <v>35</v>
      </c>
      <c r="M728" t="s">
        <v>2298</v>
      </c>
      <c r="N728" t="s">
        <v>2299</v>
      </c>
      <c r="O728" t="s">
        <v>2300</v>
      </c>
    </row>
    <row r="729" spans="1:15" x14ac:dyDescent="0.3">
      <c r="A729" t="s">
        <v>2301</v>
      </c>
      <c r="B729" t="s">
        <v>33</v>
      </c>
      <c r="C729" t="s">
        <v>17</v>
      </c>
      <c r="D729" t="s">
        <v>2302</v>
      </c>
      <c r="E729">
        <v>0</v>
      </c>
      <c r="L729" t="s">
        <v>29</v>
      </c>
      <c r="M729" t="s">
        <v>2303</v>
      </c>
    </row>
    <row r="730" spans="1:15" x14ac:dyDescent="0.3">
      <c r="A730" t="s">
        <v>2304</v>
      </c>
      <c r="B730" t="s">
        <v>33</v>
      </c>
      <c r="C730" t="s">
        <v>386</v>
      </c>
      <c r="D730" t="s">
        <v>2305</v>
      </c>
      <c r="E730">
        <v>3</v>
      </c>
      <c r="F730">
        <v>10</v>
      </c>
      <c r="I730">
        <v>2</v>
      </c>
      <c r="L730" t="s">
        <v>122</v>
      </c>
      <c r="M730" t="s">
        <v>2306</v>
      </c>
    </row>
    <row r="731" spans="1:15" x14ac:dyDescent="0.3">
      <c r="A731" t="s">
        <v>2307</v>
      </c>
      <c r="B731" t="s">
        <v>101</v>
      </c>
      <c r="C731" t="s">
        <v>48</v>
      </c>
      <c r="D731" t="s">
        <v>2308</v>
      </c>
      <c r="L731" t="s">
        <v>122</v>
      </c>
      <c r="M731">
        <f>3/2</f>
        <v>1.5</v>
      </c>
    </row>
    <row r="732" spans="1:15" x14ac:dyDescent="0.3">
      <c r="A732" t="s">
        <v>2309</v>
      </c>
      <c r="B732" t="s">
        <v>33</v>
      </c>
      <c r="C732" t="s">
        <v>27</v>
      </c>
      <c r="D732" t="s">
        <v>1967</v>
      </c>
      <c r="E732">
        <v>9</v>
      </c>
      <c r="F732">
        <v>8</v>
      </c>
      <c r="G732">
        <v>8</v>
      </c>
      <c r="H732" t="s">
        <v>37</v>
      </c>
      <c r="J732" t="b">
        <v>1</v>
      </c>
      <c r="K732" t="s">
        <v>106</v>
      </c>
      <c r="L732" t="s">
        <v>24</v>
      </c>
      <c r="M732" t="s">
        <v>2310</v>
      </c>
      <c r="N732" t="s">
        <v>2311</v>
      </c>
    </row>
    <row r="733" spans="1:15" x14ac:dyDescent="0.3">
      <c r="A733" t="s">
        <v>2312</v>
      </c>
      <c r="B733" t="s">
        <v>254</v>
      </c>
      <c r="C733" t="s">
        <v>48</v>
      </c>
      <c r="D733" t="s">
        <v>2313</v>
      </c>
      <c r="L733" t="s">
        <v>82</v>
      </c>
      <c r="M733" t="s">
        <v>545</v>
      </c>
    </row>
    <row r="734" spans="1:15" x14ac:dyDescent="0.3">
      <c r="A734" t="s">
        <v>2314</v>
      </c>
      <c r="B734" t="s">
        <v>33</v>
      </c>
      <c r="C734" t="s">
        <v>27</v>
      </c>
      <c r="D734" t="s">
        <v>2020</v>
      </c>
      <c r="E734">
        <v>3</v>
      </c>
      <c r="F734">
        <v>1</v>
      </c>
      <c r="G734">
        <v>4</v>
      </c>
      <c r="L734" t="s">
        <v>122</v>
      </c>
      <c r="M734" t="s">
        <v>2315</v>
      </c>
    </row>
    <row r="735" spans="1:15" x14ac:dyDescent="0.3">
      <c r="A735" t="s">
        <v>2316</v>
      </c>
      <c r="B735" t="s">
        <v>133</v>
      </c>
      <c r="C735" t="s">
        <v>27</v>
      </c>
      <c r="D735" t="s">
        <v>2317</v>
      </c>
      <c r="E735">
        <v>4</v>
      </c>
      <c r="F735">
        <v>2</v>
      </c>
      <c r="G735">
        <v>4</v>
      </c>
      <c r="H735" t="s">
        <v>104</v>
      </c>
      <c r="J735" t="b">
        <v>1</v>
      </c>
      <c r="K735" t="s">
        <v>31</v>
      </c>
      <c r="L735" t="s">
        <v>82</v>
      </c>
      <c r="M735" t="s">
        <v>2318</v>
      </c>
      <c r="N735" t="s">
        <v>2319</v>
      </c>
    </row>
    <row r="736" spans="1:15" ht="49.5" x14ac:dyDescent="0.3">
      <c r="A736" t="s">
        <v>2320</v>
      </c>
      <c r="B736" t="s">
        <v>133</v>
      </c>
      <c r="C736" t="s">
        <v>386</v>
      </c>
      <c r="D736" t="s">
        <v>2321</v>
      </c>
      <c r="E736">
        <v>3</v>
      </c>
      <c r="F736">
        <v>3</v>
      </c>
      <c r="H736" t="s">
        <v>104</v>
      </c>
      <c r="I736">
        <v>2</v>
      </c>
      <c r="J736" t="b">
        <v>1</v>
      </c>
      <c r="L736" t="s">
        <v>24</v>
      </c>
      <c r="M736" s="1" t="s">
        <v>2322</v>
      </c>
      <c r="N736" t="s">
        <v>2323</v>
      </c>
    </row>
    <row r="737" spans="1:15" x14ac:dyDescent="0.3">
      <c r="A737" t="s">
        <v>2324</v>
      </c>
      <c r="B737" t="s">
        <v>33</v>
      </c>
      <c r="C737" t="s">
        <v>17</v>
      </c>
      <c r="D737" t="s">
        <v>2325</v>
      </c>
      <c r="E737">
        <v>3</v>
      </c>
      <c r="L737" t="s">
        <v>19</v>
      </c>
      <c r="M737" t="s">
        <v>2326</v>
      </c>
    </row>
    <row r="738" spans="1:15" ht="33" x14ac:dyDescent="0.3">
      <c r="A738" t="s">
        <v>2327</v>
      </c>
      <c r="B738" t="s">
        <v>254</v>
      </c>
      <c r="C738" t="s">
        <v>59</v>
      </c>
      <c r="D738" t="s">
        <v>2328</v>
      </c>
      <c r="E738">
        <v>2</v>
      </c>
      <c r="H738" t="s">
        <v>136</v>
      </c>
      <c r="L738" t="s">
        <v>69</v>
      </c>
      <c r="M738" s="1" t="s">
        <v>2329</v>
      </c>
    </row>
    <row r="739" spans="1:15" x14ac:dyDescent="0.3">
      <c r="A739" t="s">
        <v>2330</v>
      </c>
      <c r="B739" t="s">
        <v>33</v>
      </c>
      <c r="C739" t="s">
        <v>27</v>
      </c>
      <c r="D739" t="s">
        <v>2331</v>
      </c>
      <c r="E739">
        <v>4</v>
      </c>
      <c r="F739">
        <v>1</v>
      </c>
      <c r="G739">
        <v>8</v>
      </c>
      <c r="H739" t="s">
        <v>30</v>
      </c>
      <c r="J739" t="b">
        <v>1</v>
      </c>
      <c r="L739" t="s">
        <v>35</v>
      </c>
      <c r="M739" t="s">
        <v>2332</v>
      </c>
      <c r="N739" t="s">
        <v>2333</v>
      </c>
    </row>
    <row r="740" spans="1:15" x14ac:dyDescent="0.3">
      <c r="A740" t="s">
        <v>2334</v>
      </c>
      <c r="B740" t="s">
        <v>254</v>
      </c>
      <c r="C740" t="s">
        <v>17</v>
      </c>
      <c r="D740" t="s">
        <v>2335</v>
      </c>
      <c r="E740">
        <v>1</v>
      </c>
      <c r="H740" t="s">
        <v>30</v>
      </c>
      <c r="J740" t="b">
        <v>1</v>
      </c>
      <c r="L740" t="s">
        <v>69</v>
      </c>
      <c r="M740" t="s">
        <v>2336</v>
      </c>
      <c r="N740" t="s">
        <v>2337</v>
      </c>
    </row>
    <row r="741" spans="1:15" x14ac:dyDescent="0.3">
      <c r="A741" t="s">
        <v>2338</v>
      </c>
      <c r="B741" t="s">
        <v>33</v>
      </c>
      <c r="C741" t="s">
        <v>27</v>
      </c>
      <c r="D741" t="s">
        <v>2339</v>
      </c>
      <c r="E741">
        <v>3</v>
      </c>
      <c r="F741">
        <v>4</v>
      </c>
      <c r="G741">
        <v>4</v>
      </c>
      <c r="H741" t="s">
        <v>104</v>
      </c>
      <c r="J741" t="b">
        <v>1</v>
      </c>
      <c r="L741" t="s">
        <v>24</v>
      </c>
      <c r="M741" t="s">
        <v>2340</v>
      </c>
      <c r="N741" t="s">
        <v>2341</v>
      </c>
    </row>
    <row r="742" spans="1:15" x14ac:dyDescent="0.3">
      <c r="A742" t="s">
        <v>2342</v>
      </c>
      <c r="B742" t="s">
        <v>76</v>
      </c>
      <c r="C742" t="s">
        <v>386</v>
      </c>
      <c r="D742" t="s">
        <v>2343</v>
      </c>
      <c r="E742">
        <v>1</v>
      </c>
      <c r="F742">
        <v>1</v>
      </c>
      <c r="I742">
        <v>3</v>
      </c>
      <c r="L742" t="s">
        <v>24</v>
      </c>
    </row>
    <row r="743" spans="1:15" x14ac:dyDescent="0.3">
      <c r="A743" t="s">
        <v>2344</v>
      </c>
      <c r="B743" t="s">
        <v>92</v>
      </c>
      <c r="C743" t="s">
        <v>27</v>
      </c>
      <c r="D743" t="s">
        <v>2345</v>
      </c>
      <c r="E743">
        <v>5</v>
      </c>
      <c r="F743">
        <v>5</v>
      </c>
      <c r="G743">
        <v>7</v>
      </c>
      <c r="H743" t="s">
        <v>104</v>
      </c>
      <c r="J743" t="b">
        <v>1</v>
      </c>
      <c r="K743" t="s">
        <v>234</v>
      </c>
      <c r="L743" t="s">
        <v>24</v>
      </c>
      <c r="M743" t="s">
        <v>2346</v>
      </c>
      <c r="N743" t="s">
        <v>2347</v>
      </c>
    </row>
    <row r="744" spans="1:15" x14ac:dyDescent="0.3">
      <c r="A744" t="s">
        <v>2348</v>
      </c>
      <c r="B744" t="s">
        <v>33</v>
      </c>
      <c r="C744" t="s">
        <v>27</v>
      </c>
      <c r="D744" t="s">
        <v>2349</v>
      </c>
      <c r="E744">
        <v>3</v>
      </c>
      <c r="F744">
        <v>3</v>
      </c>
      <c r="G744">
        <v>2</v>
      </c>
      <c r="H744" t="s">
        <v>30</v>
      </c>
      <c r="J744" t="b">
        <v>1</v>
      </c>
      <c r="L744" t="s">
        <v>69</v>
      </c>
      <c r="M744" t="s">
        <v>2350</v>
      </c>
      <c r="N744" t="s">
        <v>2351</v>
      </c>
      <c r="O744" t="s">
        <v>2300</v>
      </c>
    </row>
    <row r="745" spans="1:15" x14ac:dyDescent="0.3">
      <c r="A745" t="s">
        <v>2352</v>
      </c>
      <c r="B745" t="s">
        <v>133</v>
      </c>
      <c r="C745" t="s">
        <v>48</v>
      </c>
      <c r="D745" t="s">
        <v>2353</v>
      </c>
      <c r="L745" t="s">
        <v>69</v>
      </c>
      <c r="M745" t="s">
        <v>2354</v>
      </c>
    </row>
    <row r="746" spans="1:15" ht="49.5" x14ac:dyDescent="0.3">
      <c r="A746" t="s">
        <v>2355</v>
      </c>
      <c r="B746" t="s">
        <v>254</v>
      </c>
      <c r="C746" t="s">
        <v>17</v>
      </c>
      <c r="D746" t="s">
        <v>2356</v>
      </c>
      <c r="E746">
        <v>4</v>
      </c>
      <c r="H746" t="s">
        <v>98</v>
      </c>
      <c r="J746" t="b">
        <v>1</v>
      </c>
      <c r="L746" t="s">
        <v>24</v>
      </c>
      <c r="M746" s="1" t="s">
        <v>2357</v>
      </c>
      <c r="N746" t="s">
        <v>2358</v>
      </c>
    </row>
    <row r="747" spans="1:15" x14ac:dyDescent="0.3">
      <c r="A747" t="s">
        <v>2359</v>
      </c>
      <c r="B747" t="s">
        <v>33</v>
      </c>
      <c r="C747" t="s">
        <v>27</v>
      </c>
      <c r="D747" t="s">
        <v>2360</v>
      </c>
      <c r="E747">
        <v>4</v>
      </c>
      <c r="F747">
        <v>4</v>
      </c>
      <c r="G747">
        <v>4</v>
      </c>
      <c r="L747" t="s">
        <v>61</v>
      </c>
      <c r="M747" t="s">
        <v>2361</v>
      </c>
    </row>
    <row r="748" spans="1:15" x14ac:dyDescent="0.3">
      <c r="A748" t="s">
        <v>2362</v>
      </c>
      <c r="B748" t="s">
        <v>76</v>
      </c>
      <c r="C748" t="s">
        <v>48</v>
      </c>
      <c r="D748" t="s">
        <v>2363</v>
      </c>
      <c r="L748" t="s">
        <v>24</v>
      </c>
      <c r="M748" t="s">
        <v>2364</v>
      </c>
    </row>
    <row r="749" spans="1:15" x14ac:dyDescent="0.3">
      <c r="A749" t="s">
        <v>2365</v>
      </c>
      <c r="B749" t="s">
        <v>76</v>
      </c>
      <c r="C749" t="s">
        <v>48</v>
      </c>
      <c r="D749" t="s">
        <v>2366</v>
      </c>
      <c r="L749" t="s">
        <v>69</v>
      </c>
      <c r="M749" t="s">
        <v>237</v>
      </c>
    </row>
    <row r="750" spans="1:15" x14ac:dyDescent="0.3">
      <c r="A750" t="s">
        <v>2367</v>
      </c>
      <c r="B750" t="s">
        <v>16</v>
      </c>
      <c r="C750" t="s">
        <v>27</v>
      </c>
      <c r="D750" t="s">
        <v>2368</v>
      </c>
      <c r="E750">
        <v>4</v>
      </c>
      <c r="F750">
        <v>3</v>
      </c>
      <c r="G750">
        <v>3</v>
      </c>
      <c r="H750" t="s">
        <v>104</v>
      </c>
      <c r="J750" t="b">
        <v>1</v>
      </c>
      <c r="L750" t="s">
        <v>24</v>
      </c>
      <c r="M750" t="s">
        <v>2369</v>
      </c>
      <c r="N750" t="s">
        <v>2370</v>
      </c>
    </row>
    <row r="751" spans="1:15" x14ac:dyDescent="0.3">
      <c r="A751" t="s">
        <v>2371</v>
      </c>
      <c r="B751" t="s">
        <v>33</v>
      </c>
      <c r="C751" t="s">
        <v>27</v>
      </c>
      <c r="D751" t="s">
        <v>2372</v>
      </c>
      <c r="E751">
        <v>1</v>
      </c>
      <c r="F751">
        <v>3</v>
      </c>
      <c r="G751">
        <v>1</v>
      </c>
      <c r="H751" t="s">
        <v>37</v>
      </c>
      <c r="L751" t="s">
        <v>45</v>
      </c>
      <c r="M751" t="s">
        <v>2373</v>
      </c>
    </row>
    <row r="752" spans="1:15" x14ac:dyDescent="0.3">
      <c r="A752" t="s">
        <v>2374</v>
      </c>
      <c r="B752" t="s">
        <v>33</v>
      </c>
      <c r="C752" t="s">
        <v>27</v>
      </c>
      <c r="D752" t="s">
        <v>2375</v>
      </c>
      <c r="E752">
        <v>4</v>
      </c>
      <c r="F752">
        <v>4</v>
      </c>
      <c r="G752">
        <v>2</v>
      </c>
      <c r="L752" t="s">
        <v>19</v>
      </c>
      <c r="M752" t="s">
        <v>2376</v>
      </c>
    </row>
    <row r="753" spans="1:16" x14ac:dyDescent="0.3">
      <c r="A753" t="s">
        <v>2377</v>
      </c>
      <c r="B753" t="s">
        <v>101</v>
      </c>
      <c r="C753" t="s">
        <v>27</v>
      </c>
      <c r="D753" t="s">
        <v>2378</v>
      </c>
      <c r="E753">
        <v>5</v>
      </c>
      <c r="F753">
        <v>5</v>
      </c>
      <c r="G753">
        <v>5</v>
      </c>
      <c r="H753" t="s">
        <v>104</v>
      </c>
      <c r="J753" t="b">
        <v>1</v>
      </c>
      <c r="L753" t="s">
        <v>35</v>
      </c>
      <c r="M753" t="s">
        <v>2379</v>
      </c>
      <c r="N753" t="s">
        <v>2380</v>
      </c>
    </row>
    <row r="754" spans="1:16" x14ac:dyDescent="0.3">
      <c r="A754" t="s">
        <v>2381</v>
      </c>
      <c r="B754" t="s">
        <v>33</v>
      </c>
      <c r="C754" t="s">
        <v>52</v>
      </c>
      <c r="D754" t="s">
        <v>299</v>
      </c>
      <c r="G754">
        <v>30</v>
      </c>
      <c r="L754" t="s">
        <v>19</v>
      </c>
    </row>
    <row r="755" spans="1:16" x14ac:dyDescent="0.3">
      <c r="A755" t="s">
        <v>2382</v>
      </c>
      <c r="B755" t="s">
        <v>33</v>
      </c>
      <c r="C755" t="s">
        <v>27</v>
      </c>
      <c r="D755" t="s">
        <v>2383</v>
      </c>
      <c r="E755">
        <v>5</v>
      </c>
      <c r="F755">
        <v>3</v>
      </c>
      <c r="G755">
        <v>3</v>
      </c>
      <c r="L755" t="s">
        <v>61</v>
      </c>
      <c r="M755" t="s">
        <v>2384</v>
      </c>
    </row>
    <row r="756" spans="1:16" x14ac:dyDescent="0.3">
      <c r="A756" t="s">
        <v>2385</v>
      </c>
      <c r="B756" t="s">
        <v>16</v>
      </c>
      <c r="C756" t="s">
        <v>17</v>
      </c>
      <c r="D756" t="s">
        <v>2386</v>
      </c>
      <c r="E756">
        <v>3</v>
      </c>
      <c r="H756" t="s">
        <v>30</v>
      </c>
      <c r="J756" t="b">
        <v>1</v>
      </c>
      <c r="L756" t="s">
        <v>122</v>
      </c>
      <c r="M756" t="s">
        <v>2387</v>
      </c>
      <c r="N756" t="s">
        <v>2388</v>
      </c>
    </row>
    <row r="757" spans="1:16" x14ac:dyDescent="0.3">
      <c r="A757" t="s">
        <v>2389</v>
      </c>
      <c r="B757" t="s">
        <v>33</v>
      </c>
      <c r="C757" t="s">
        <v>17</v>
      </c>
      <c r="D757" t="s">
        <v>2390</v>
      </c>
      <c r="E757">
        <v>0</v>
      </c>
      <c r="L757" t="s">
        <v>61</v>
      </c>
      <c r="M757" t="s">
        <v>2391</v>
      </c>
    </row>
    <row r="758" spans="1:16" ht="66" x14ac:dyDescent="0.3">
      <c r="A758" t="s">
        <v>2392</v>
      </c>
      <c r="B758" t="s">
        <v>33</v>
      </c>
      <c r="C758" t="s">
        <v>27</v>
      </c>
      <c r="D758" t="s">
        <v>2393</v>
      </c>
      <c r="E758">
        <v>4</v>
      </c>
      <c r="F758">
        <v>3</v>
      </c>
      <c r="G758">
        <v>3</v>
      </c>
      <c r="H758" t="s">
        <v>30</v>
      </c>
      <c r="I758" t="b">
        <v>1</v>
      </c>
      <c r="J758" t="b">
        <v>1</v>
      </c>
      <c r="K758" t="s">
        <v>2395</v>
      </c>
      <c r="L758" t="s">
        <v>24</v>
      </c>
      <c r="M758" t="s">
        <v>1112</v>
      </c>
      <c r="N758" s="1" t="s">
        <v>2394</v>
      </c>
      <c r="P758" t="s">
        <v>2396</v>
      </c>
    </row>
    <row r="759" spans="1:16" x14ac:dyDescent="0.3">
      <c r="A759" t="s">
        <v>2397</v>
      </c>
      <c r="B759" t="s">
        <v>116</v>
      </c>
      <c r="C759" t="s">
        <v>52</v>
      </c>
      <c r="D759" t="s">
        <v>2398</v>
      </c>
      <c r="G759">
        <v>30</v>
      </c>
      <c r="H759" t="s">
        <v>98</v>
      </c>
      <c r="J759" t="b">
        <v>1</v>
      </c>
      <c r="L759" t="s">
        <v>78</v>
      </c>
    </row>
    <row r="760" spans="1:16" x14ac:dyDescent="0.3">
      <c r="A760" t="s">
        <v>2399</v>
      </c>
      <c r="B760" t="s">
        <v>33</v>
      </c>
      <c r="C760" t="s">
        <v>27</v>
      </c>
      <c r="D760" t="s">
        <v>1655</v>
      </c>
      <c r="E760">
        <v>3</v>
      </c>
      <c r="F760">
        <v>2</v>
      </c>
      <c r="G760">
        <v>2</v>
      </c>
      <c r="K760" t="s">
        <v>234</v>
      </c>
      <c r="L760" t="s">
        <v>61</v>
      </c>
      <c r="M760" t="s">
        <v>1656</v>
      </c>
    </row>
    <row r="761" spans="1:16" x14ac:dyDescent="0.3">
      <c r="A761" t="s">
        <v>2400</v>
      </c>
      <c r="B761" t="s">
        <v>254</v>
      </c>
      <c r="C761" t="s">
        <v>27</v>
      </c>
      <c r="D761" t="s">
        <v>2401</v>
      </c>
      <c r="E761">
        <v>1</v>
      </c>
      <c r="F761">
        <v>2</v>
      </c>
      <c r="G761">
        <v>1</v>
      </c>
      <c r="H761" t="s">
        <v>30</v>
      </c>
      <c r="J761" t="b">
        <v>1</v>
      </c>
      <c r="K761" t="s">
        <v>106</v>
      </c>
      <c r="L761" t="s">
        <v>29</v>
      </c>
      <c r="M761" t="s">
        <v>2402</v>
      </c>
      <c r="N761" t="s">
        <v>2403</v>
      </c>
    </row>
    <row r="762" spans="1:16" x14ac:dyDescent="0.3">
      <c r="A762" t="s">
        <v>2404</v>
      </c>
      <c r="B762" t="s">
        <v>33</v>
      </c>
      <c r="C762" t="s">
        <v>27</v>
      </c>
      <c r="D762" t="s">
        <v>2405</v>
      </c>
      <c r="E762">
        <v>3</v>
      </c>
      <c r="F762">
        <v>2</v>
      </c>
      <c r="G762">
        <v>3</v>
      </c>
      <c r="H762" t="s">
        <v>104</v>
      </c>
      <c r="J762" t="b">
        <v>1</v>
      </c>
      <c r="K762" t="s">
        <v>1088</v>
      </c>
      <c r="L762" t="s">
        <v>24</v>
      </c>
      <c r="M762" t="s">
        <v>2406</v>
      </c>
      <c r="N762" t="s">
        <v>2407</v>
      </c>
    </row>
    <row r="763" spans="1:16" ht="33" x14ac:dyDescent="0.3">
      <c r="A763" t="s">
        <v>2408</v>
      </c>
      <c r="B763" t="s">
        <v>33</v>
      </c>
      <c r="C763" t="s">
        <v>59</v>
      </c>
      <c r="D763" t="s">
        <v>60</v>
      </c>
      <c r="E763">
        <v>1</v>
      </c>
      <c r="L763" t="s">
        <v>122</v>
      </c>
      <c r="M763" s="1" t="s">
        <v>62</v>
      </c>
    </row>
    <row r="764" spans="1:16" ht="49.5" x14ac:dyDescent="0.3">
      <c r="A764" t="s">
        <v>2409</v>
      </c>
      <c r="B764" t="s">
        <v>92</v>
      </c>
      <c r="C764" t="s">
        <v>27</v>
      </c>
      <c r="D764" t="s">
        <v>2410</v>
      </c>
      <c r="E764">
        <v>1</v>
      </c>
      <c r="F764">
        <v>0</v>
      </c>
      <c r="G764">
        <v>1</v>
      </c>
      <c r="H764" t="s">
        <v>30</v>
      </c>
      <c r="J764" t="b">
        <v>1</v>
      </c>
      <c r="K764" t="s">
        <v>234</v>
      </c>
      <c r="L764" t="s">
        <v>24</v>
      </c>
      <c r="M764" s="1" t="s">
        <v>2411</v>
      </c>
      <c r="N764" t="s">
        <v>2412</v>
      </c>
    </row>
    <row r="765" spans="1:16" x14ac:dyDescent="0.3">
      <c r="A765" t="s">
        <v>2413</v>
      </c>
      <c r="B765" t="s">
        <v>22</v>
      </c>
      <c r="C765" t="s">
        <v>48</v>
      </c>
      <c r="D765" t="s">
        <v>772</v>
      </c>
      <c r="L765" t="s">
        <v>56</v>
      </c>
      <c r="M765" t="s">
        <v>773</v>
      </c>
    </row>
    <row r="766" spans="1:16" x14ac:dyDescent="0.3">
      <c r="A766" t="s">
        <v>2414</v>
      </c>
      <c r="B766" t="s">
        <v>33</v>
      </c>
      <c r="C766" t="s">
        <v>59</v>
      </c>
      <c r="D766" t="s">
        <v>2415</v>
      </c>
      <c r="E766">
        <v>0</v>
      </c>
      <c r="L766" t="s">
        <v>61</v>
      </c>
      <c r="M766" t="s">
        <v>2416</v>
      </c>
    </row>
    <row r="767" spans="1:16" x14ac:dyDescent="0.3">
      <c r="A767" t="s">
        <v>2417</v>
      </c>
      <c r="B767" t="s">
        <v>33</v>
      </c>
      <c r="C767" t="s">
        <v>17</v>
      </c>
      <c r="D767" t="s">
        <v>2418</v>
      </c>
      <c r="E767">
        <v>0</v>
      </c>
      <c r="H767" t="s">
        <v>30</v>
      </c>
      <c r="L767" t="s">
        <v>338</v>
      </c>
      <c r="M767" t="s">
        <v>1664</v>
      </c>
    </row>
    <row r="768" spans="1:16" x14ac:dyDescent="0.3">
      <c r="A768" t="s">
        <v>2419</v>
      </c>
      <c r="B768" t="s">
        <v>16</v>
      </c>
      <c r="C768" t="s">
        <v>27</v>
      </c>
      <c r="D768" t="s">
        <v>2420</v>
      </c>
      <c r="E768">
        <v>2</v>
      </c>
      <c r="F768">
        <v>3</v>
      </c>
      <c r="G768">
        <v>2</v>
      </c>
      <c r="H768" t="s">
        <v>30</v>
      </c>
      <c r="J768" t="b">
        <v>1</v>
      </c>
      <c r="L768" t="s">
        <v>24</v>
      </c>
      <c r="M768" t="s">
        <v>2421</v>
      </c>
      <c r="N768" t="s">
        <v>2422</v>
      </c>
    </row>
    <row r="769" spans="1:14" x14ac:dyDescent="0.3">
      <c r="A769" t="s">
        <v>2423</v>
      </c>
      <c r="B769" t="s">
        <v>33</v>
      </c>
      <c r="C769" t="s">
        <v>17</v>
      </c>
      <c r="D769" t="s">
        <v>2424</v>
      </c>
      <c r="E769">
        <v>5</v>
      </c>
      <c r="L769" t="s">
        <v>82</v>
      </c>
      <c r="M769" t="s">
        <v>2425</v>
      </c>
    </row>
    <row r="770" spans="1:14" x14ac:dyDescent="0.3">
      <c r="A770" t="s">
        <v>2426</v>
      </c>
      <c r="B770" t="s">
        <v>33</v>
      </c>
      <c r="C770" t="s">
        <v>27</v>
      </c>
      <c r="D770" t="s">
        <v>2427</v>
      </c>
      <c r="E770">
        <v>3</v>
      </c>
      <c r="F770">
        <v>3</v>
      </c>
      <c r="G770">
        <v>3</v>
      </c>
      <c r="H770" t="s">
        <v>98</v>
      </c>
      <c r="J770" t="b">
        <v>1</v>
      </c>
      <c r="L770" t="s">
        <v>24</v>
      </c>
      <c r="M770" t="s">
        <v>2428</v>
      </c>
      <c r="N770" t="s">
        <v>2429</v>
      </c>
    </row>
    <row r="771" spans="1:14" x14ac:dyDescent="0.3">
      <c r="A771" t="s">
        <v>2430</v>
      </c>
      <c r="B771" t="s">
        <v>33</v>
      </c>
      <c r="C771" t="s">
        <v>48</v>
      </c>
      <c r="D771" t="s">
        <v>2431</v>
      </c>
      <c r="L771" t="s">
        <v>61</v>
      </c>
      <c r="M771" t="s">
        <v>2432</v>
      </c>
    </row>
    <row r="772" spans="1:14" x14ac:dyDescent="0.3">
      <c r="A772" t="s">
        <v>2433</v>
      </c>
      <c r="B772" t="s">
        <v>33</v>
      </c>
      <c r="C772" t="s">
        <v>27</v>
      </c>
      <c r="D772" t="s">
        <v>2434</v>
      </c>
      <c r="E772">
        <v>3</v>
      </c>
      <c r="F772">
        <v>2</v>
      </c>
      <c r="G772">
        <v>2</v>
      </c>
      <c r="L772" t="s">
        <v>61</v>
      </c>
      <c r="M772" t="s">
        <v>2435</v>
      </c>
    </row>
    <row r="773" spans="1:14" x14ac:dyDescent="0.3">
      <c r="A773" t="s">
        <v>2436</v>
      </c>
      <c r="B773" t="s">
        <v>33</v>
      </c>
      <c r="C773" t="s">
        <v>52</v>
      </c>
      <c r="D773" t="s">
        <v>2437</v>
      </c>
      <c r="G773">
        <v>30</v>
      </c>
      <c r="L773" t="s">
        <v>29</v>
      </c>
    </row>
    <row r="774" spans="1:14" x14ac:dyDescent="0.3">
      <c r="A774" t="s">
        <v>2438</v>
      </c>
      <c r="B774" t="s">
        <v>116</v>
      </c>
      <c r="C774" t="s">
        <v>27</v>
      </c>
      <c r="D774" t="s">
        <v>2439</v>
      </c>
      <c r="E774">
        <v>5</v>
      </c>
      <c r="F774">
        <v>4</v>
      </c>
      <c r="G774">
        <v>6</v>
      </c>
      <c r="H774" t="s">
        <v>37</v>
      </c>
      <c r="J774" t="b">
        <v>1</v>
      </c>
      <c r="L774" t="s">
        <v>41</v>
      </c>
      <c r="M774" t="s">
        <v>2440</v>
      </c>
      <c r="N774" t="s">
        <v>2441</v>
      </c>
    </row>
    <row r="775" spans="1:14" x14ac:dyDescent="0.3">
      <c r="A775" t="s">
        <v>2442</v>
      </c>
      <c r="B775" t="s">
        <v>133</v>
      </c>
      <c r="C775" t="s">
        <v>27</v>
      </c>
      <c r="D775" t="s">
        <v>2443</v>
      </c>
      <c r="E775">
        <v>1</v>
      </c>
      <c r="F775">
        <v>1</v>
      </c>
      <c r="G775">
        <v>1</v>
      </c>
      <c r="K775" t="s">
        <v>31</v>
      </c>
      <c r="L775" t="s">
        <v>41</v>
      </c>
    </row>
    <row r="776" spans="1:14" x14ac:dyDescent="0.3">
      <c r="A776" t="s">
        <v>2444</v>
      </c>
      <c r="B776" t="s">
        <v>92</v>
      </c>
      <c r="C776" t="s">
        <v>27</v>
      </c>
      <c r="D776" t="s">
        <v>2445</v>
      </c>
      <c r="E776">
        <v>3</v>
      </c>
      <c r="F776">
        <v>2</v>
      </c>
      <c r="G776">
        <v>4</v>
      </c>
      <c r="H776" t="s">
        <v>30</v>
      </c>
      <c r="J776" t="b">
        <v>1</v>
      </c>
      <c r="K776" t="s">
        <v>234</v>
      </c>
      <c r="L776" t="s">
        <v>29</v>
      </c>
      <c r="M776" t="s">
        <v>2446</v>
      </c>
      <c r="N776" t="s">
        <v>2447</v>
      </c>
    </row>
    <row r="777" spans="1:14" x14ac:dyDescent="0.3">
      <c r="A777" t="s">
        <v>2448</v>
      </c>
      <c r="B777" t="s">
        <v>33</v>
      </c>
      <c r="C777" t="s">
        <v>27</v>
      </c>
      <c r="D777" t="s">
        <v>1426</v>
      </c>
      <c r="E777">
        <v>5</v>
      </c>
      <c r="F777">
        <v>2</v>
      </c>
      <c r="G777">
        <v>2</v>
      </c>
      <c r="H777" t="s">
        <v>104</v>
      </c>
      <c r="L777" t="s">
        <v>82</v>
      </c>
      <c r="M777" t="s">
        <v>1427</v>
      </c>
    </row>
    <row r="778" spans="1:14" ht="33" x14ac:dyDescent="0.3">
      <c r="A778" t="s">
        <v>2449</v>
      </c>
      <c r="B778" t="s">
        <v>33</v>
      </c>
      <c r="C778" t="s">
        <v>27</v>
      </c>
      <c r="D778" t="s">
        <v>2450</v>
      </c>
      <c r="E778">
        <v>6</v>
      </c>
      <c r="F778">
        <v>4</v>
      </c>
      <c r="G778">
        <v>5</v>
      </c>
      <c r="H778" t="s">
        <v>104</v>
      </c>
      <c r="J778" t="b">
        <v>1</v>
      </c>
      <c r="L778" t="s">
        <v>24</v>
      </c>
      <c r="M778" s="1" t="s">
        <v>280</v>
      </c>
      <c r="N778" t="s">
        <v>2451</v>
      </c>
    </row>
    <row r="779" spans="1:14" x14ac:dyDescent="0.3">
      <c r="A779" t="s">
        <v>2452</v>
      </c>
      <c r="B779" t="s">
        <v>33</v>
      </c>
      <c r="C779" t="s">
        <v>48</v>
      </c>
      <c r="D779" t="s">
        <v>2453</v>
      </c>
      <c r="L779" t="s">
        <v>61</v>
      </c>
      <c r="M779" t="s">
        <v>2454</v>
      </c>
    </row>
    <row r="780" spans="1:14" x14ac:dyDescent="0.3">
      <c r="A780" t="s">
        <v>2455</v>
      </c>
      <c r="B780" t="s">
        <v>33</v>
      </c>
      <c r="C780" t="s">
        <v>48</v>
      </c>
      <c r="D780" t="s">
        <v>2456</v>
      </c>
      <c r="E780">
        <v>1</v>
      </c>
      <c r="L780" t="s">
        <v>61</v>
      </c>
      <c r="M780" t="s">
        <v>247</v>
      </c>
    </row>
    <row r="781" spans="1:14" x14ac:dyDescent="0.3">
      <c r="A781" t="s">
        <v>2457</v>
      </c>
      <c r="B781" t="s">
        <v>16</v>
      </c>
      <c r="C781" t="s">
        <v>27</v>
      </c>
      <c r="D781" t="s">
        <v>2458</v>
      </c>
      <c r="E781">
        <v>6</v>
      </c>
      <c r="F781">
        <v>6</v>
      </c>
      <c r="G781">
        <v>6</v>
      </c>
      <c r="H781" t="s">
        <v>98</v>
      </c>
      <c r="J781" t="b">
        <v>1</v>
      </c>
      <c r="K781" t="s">
        <v>106</v>
      </c>
      <c r="L781" t="s">
        <v>35</v>
      </c>
      <c r="M781" t="s">
        <v>2459</v>
      </c>
      <c r="N781" t="s">
        <v>2460</v>
      </c>
    </row>
    <row r="782" spans="1:14" x14ac:dyDescent="0.3">
      <c r="A782" t="s">
        <v>2461</v>
      </c>
      <c r="B782" t="s">
        <v>33</v>
      </c>
      <c r="C782" t="s">
        <v>17</v>
      </c>
      <c r="D782" t="s">
        <v>2462</v>
      </c>
      <c r="E782">
        <v>2</v>
      </c>
      <c r="L782" t="s">
        <v>73</v>
      </c>
      <c r="M782" t="s">
        <v>2463</v>
      </c>
    </row>
    <row r="783" spans="1:14" ht="33" x14ac:dyDescent="0.3">
      <c r="A783" t="s">
        <v>2464</v>
      </c>
      <c r="B783" t="s">
        <v>33</v>
      </c>
      <c r="C783" t="s">
        <v>59</v>
      </c>
      <c r="D783" t="s">
        <v>2465</v>
      </c>
      <c r="E783">
        <v>0</v>
      </c>
      <c r="L783" t="s">
        <v>73</v>
      </c>
      <c r="M783" s="1" t="s">
        <v>2466</v>
      </c>
    </row>
    <row r="784" spans="1:14" x14ac:dyDescent="0.3">
      <c r="A784" t="s">
        <v>2467</v>
      </c>
      <c r="B784" t="s">
        <v>33</v>
      </c>
      <c r="C784" t="s">
        <v>17</v>
      </c>
      <c r="D784" t="s">
        <v>2468</v>
      </c>
      <c r="E784">
        <v>0</v>
      </c>
      <c r="H784" t="s">
        <v>30</v>
      </c>
      <c r="L784" t="s">
        <v>338</v>
      </c>
      <c r="M784" t="s">
        <v>2469</v>
      </c>
    </row>
    <row r="785" spans="1:15" x14ac:dyDescent="0.3">
      <c r="A785" t="s">
        <v>2470</v>
      </c>
      <c r="B785" t="s">
        <v>33</v>
      </c>
      <c r="C785" t="s">
        <v>27</v>
      </c>
      <c r="D785" t="s">
        <v>2471</v>
      </c>
      <c r="E785">
        <v>2</v>
      </c>
      <c r="F785">
        <v>2</v>
      </c>
      <c r="G785">
        <v>2</v>
      </c>
      <c r="H785" t="s">
        <v>30</v>
      </c>
      <c r="J785" t="b">
        <v>1</v>
      </c>
      <c r="L785" t="s">
        <v>82</v>
      </c>
      <c r="M785" t="s">
        <v>2472</v>
      </c>
      <c r="N785" t="s">
        <v>2473</v>
      </c>
      <c r="O785" t="s">
        <v>2474</v>
      </c>
    </row>
    <row r="786" spans="1:15" x14ac:dyDescent="0.3">
      <c r="A786" t="s">
        <v>2475</v>
      </c>
      <c r="B786" t="s">
        <v>33</v>
      </c>
      <c r="C786" t="s">
        <v>17</v>
      </c>
      <c r="D786" t="s">
        <v>2476</v>
      </c>
      <c r="E786">
        <v>10</v>
      </c>
      <c r="L786" t="s">
        <v>73</v>
      </c>
      <c r="M786" t="s">
        <v>2477</v>
      </c>
    </row>
    <row r="787" spans="1:15" x14ac:dyDescent="0.3">
      <c r="A787" t="s">
        <v>2478</v>
      </c>
      <c r="B787" t="s">
        <v>33</v>
      </c>
      <c r="C787" t="s">
        <v>48</v>
      </c>
      <c r="D787" t="s">
        <v>2479</v>
      </c>
      <c r="L787" t="s">
        <v>41</v>
      </c>
      <c r="M787">
        <f>2/2</f>
        <v>1</v>
      </c>
    </row>
    <row r="788" spans="1:15" ht="33" x14ac:dyDescent="0.3">
      <c r="A788" t="s">
        <v>2480</v>
      </c>
      <c r="B788" t="s">
        <v>92</v>
      </c>
      <c r="C788" t="s">
        <v>17</v>
      </c>
      <c r="D788" t="s">
        <v>2481</v>
      </c>
      <c r="E788">
        <v>2</v>
      </c>
      <c r="H788" t="s">
        <v>30</v>
      </c>
      <c r="J788" t="b">
        <v>1</v>
      </c>
      <c r="L788" t="s">
        <v>73</v>
      </c>
      <c r="M788" s="1" t="s">
        <v>2482</v>
      </c>
      <c r="N788" t="s">
        <v>2483</v>
      </c>
    </row>
    <row r="789" spans="1:15" x14ac:dyDescent="0.3">
      <c r="A789" t="s">
        <v>2484</v>
      </c>
      <c r="B789" t="s">
        <v>33</v>
      </c>
      <c r="C789" t="s">
        <v>17</v>
      </c>
      <c r="D789" t="s">
        <v>2424</v>
      </c>
      <c r="E789">
        <v>1</v>
      </c>
      <c r="L789" t="s">
        <v>82</v>
      </c>
      <c r="M789" t="s">
        <v>2485</v>
      </c>
    </row>
    <row r="790" spans="1:15" x14ac:dyDescent="0.3">
      <c r="A790" t="s">
        <v>2486</v>
      </c>
      <c r="B790" t="s">
        <v>116</v>
      </c>
      <c r="C790" t="s">
        <v>17</v>
      </c>
      <c r="D790" t="s">
        <v>2487</v>
      </c>
      <c r="E790">
        <v>4</v>
      </c>
      <c r="H790" t="s">
        <v>98</v>
      </c>
      <c r="J790" t="b">
        <v>1</v>
      </c>
      <c r="L790" t="s">
        <v>56</v>
      </c>
      <c r="M790" t="s">
        <v>2488</v>
      </c>
      <c r="N790" t="s">
        <v>2489</v>
      </c>
    </row>
    <row r="791" spans="1:15" ht="33" x14ac:dyDescent="0.3">
      <c r="A791" t="s">
        <v>2490</v>
      </c>
      <c r="B791" t="s">
        <v>33</v>
      </c>
      <c r="C791" t="s">
        <v>59</v>
      </c>
      <c r="D791" t="s">
        <v>2491</v>
      </c>
      <c r="E791">
        <v>0</v>
      </c>
      <c r="L791" t="s">
        <v>29</v>
      </c>
      <c r="M791" s="1" t="s">
        <v>2492</v>
      </c>
    </row>
    <row r="792" spans="1:15" ht="33" x14ac:dyDescent="0.3">
      <c r="A792" t="s">
        <v>2493</v>
      </c>
      <c r="B792" t="s">
        <v>16</v>
      </c>
      <c r="C792" t="s">
        <v>27</v>
      </c>
      <c r="D792" t="s">
        <v>2494</v>
      </c>
      <c r="E792">
        <v>1</v>
      </c>
      <c r="F792">
        <v>2</v>
      </c>
      <c r="G792">
        <v>1</v>
      </c>
      <c r="H792" t="s">
        <v>30</v>
      </c>
      <c r="J792" t="b">
        <v>1</v>
      </c>
      <c r="L792" t="s">
        <v>82</v>
      </c>
      <c r="M792" s="1" t="s">
        <v>2495</v>
      </c>
      <c r="N792" t="s">
        <v>2496</v>
      </c>
    </row>
    <row r="793" spans="1:15" x14ac:dyDescent="0.3">
      <c r="A793" t="s">
        <v>2497</v>
      </c>
      <c r="B793" t="s">
        <v>22</v>
      </c>
      <c r="C793" t="s">
        <v>17</v>
      </c>
      <c r="D793" t="s">
        <v>2498</v>
      </c>
      <c r="E793">
        <v>0</v>
      </c>
      <c r="L793" t="s">
        <v>35</v>
      </c>
      <c r="M793" t="s">
        <v>2499</v>
      </c>
    </row>
    <row r="794" spans="1:15" x14ac:dyDescent="0.3">
      <c r="A794" t="s">
        <v>2500</v>
      </c>
      <c r="B794" t="s">
        <v>181</v>
      </c>
      <c r="C794" t="s">
        <v>17</v>
      </c>
      <c r="D794" t="s">
        <v>214</v>
      </c>
      <c r="E794">
        <v>0</v>
      </c>
      <c r="H794" t="s">
        <v>98</v>
      </c>
      <c r="J794" t="b">
        <v>1</v>
      </c>
      <c r="L794" t="s">
        <v>24</v>
      </c>
      <c r="M794" t="s">
        <v>215</v>
      </c>
      <c r="N794" t="s">
        <v>2501</v>
      </c>
    </row>
    <row r="795" spans="1:15" x14ac:dyDescent="0.3">
      <c r="A795" t="s">
        <v>2502</v>
      </c>
      <c r="B795" t="s">
        <v>33</v>
      </c>
      <c r="C795" t="s">
        <v>52</v>
      </c>
      <c r="D795" t="s">
        <v>202</v>
      </c>
      <c r="G795">
        <v>30</v>
      </c>
      <c r="L795" t="s">
        <v>73</v>
      </c>
    </row>
    <row r="796" spans="1:15" x14ac:dyDescent="0.3">
      <c r="A796" t="s">
        <v>2503</v>
      </c>
      <c r="B796" t="s">
        <v>133</v>
      </c>
      <c r="C796" t="s">
        <v>17</v>
      </c>
      <c r="D796" t="s">
        <v>2504</v>
      </c>
      <c r="E796">
        <v>5</v>
      </c>
      <c r="H796" t="s">
        <v>30</v>
      </c>
      <c r="J796" t="b">
        <v>1</v>
      </c>
      <c r="L796" t="s">
        <v>56</v>
      </c>
      <c r="M796" t="s">
        <v>2505</v>
      </c>
      <c r="N796" t="s">
        <v>2506</v>
      </c>
    </row>
    <row r="797" spans="1:15" x14ac:dyDescent="0.3">
      <c r="A797" t="s">
        <v>2507</v>
      </c>
      <c r="B797" t="s">
        <v>33</v>
      </c>
      <c r="C797" t="s">
        <v>27</v>
      </c>
      <c r="D797" t="s">
        <v>2508</v>
      </c>
      <c r="E797">
        <v>2</v>
      </c>
      <c r="F797">
        <v>0</v>
      </c>
      <c r="G797">
        <v>4</v>
      </c>
      <c r="H797" t="s">
        <v>37</v>
      </c>
      <c r="J797" t="b">
        <v>1</v>
      </c>
      <c r="L797" t="s">
        <v>24</v>
      </c>
      <c r="M797" t="s">
        <v>2509</v>
      </c>
      <c r="N797" t="s">
        <v>2510</v>
      </c>
    </row>
    <row r="798" spans="1:15" x14ac:dyDescent="0.3">
      <c r="A798" t="s">
        <v>2511</v>
      </c>
      <c r="B798" t="s">
        <v>33</v>
      </c>
      <c r="C798" t="s">
        <v>27</v>
      </c>
      <c r="D798" t="s">
        <v>2512</v>
      </c>
      <c r="E798">
        <v>3</v>
      </c>
      <c r="F798">
        <v>2</v>
      </c>
      <c r="G798">
        <v>6</v>
      </c>
      <c r="L798" t="s">
        <v>19</v>
      </c>
      <c r="M798" t="s">
        <v>442</v>
      </c>
    </row>
    <row r="799" spans="1:15" x14ac:dyDescent="0.3">
      <c r="A799" t="s">
        <v>2513</v>
      </c>
      <c r="B799" t="s">
        <v>33</v>
      </c>
      <c r="C799" t="s">
        <v>27</v>
      </c>
      <c r="D799" t="s">
        <v>233</v>
      </c>
      <c r="E799">
        <v>2</v>
      </c>
      <c r="F799">
        <v>2</v>
      </c>
      <c r="G799">
        <v>2</v>
      </c>
      <c r="K799" t="s">
        <v>234</v>
      </c>
      <c r="L799" t="s">
        <v>82</v>
      </c>
    </row>
    <row r="800" spans="1:15" x14ac:dyDescent="0.3">
      <c r="A800" t="s">
        <v>2514</v>
      </c>
      <c r="B800" t="s">
        <v>33</v>
      </c>
      <c r="C800" t="s">
        <v>52</v>
      </c>
      <c r="D800" t="s">
        <v>217</v>
      </c>
      <c r="G800">
        <v>30</v>
      </c>
      <c r="L800" t="s">
        <v>122</v>
      </c>
    </row>
    <row r="801" spans="1:15" x14ac:dyDescent="0.3">
      <c r="A801" t="s">
        <v>2515</v>
      </c>
      <c r="B801" t="s">
        <v>133</v>
      </c>
      <c r="C801" t="s">
        <v>52</v>
      </c>
      <c r="D801" t="s">
        <v>2516</v>
      </c>
      <c r="G801">
        <v>30</v>
      </c>
      <c r="H801" t="s">
        <v>136</v>
      </c>
      <c r="J801" t="b">
        <v>1</v>
      </c>
      <c r="L801" t="s">
        <v>69</v>
      </c>
    </row>
    <row r="802" spans="1:15" x14ac:dyDescent="0.3">
      <c r="A802" t="s">
        <v>2517</v>
      </c>
      <c r="B802" t="s">
        <v>116</v>
      </c>
      <c r="C802" t="s">
        <v>27</v>
      </c>
      <c r="D802" t="s">
        <v>2518</v>
      </c>
      <c r="E802">
        <v>4</v>
      </c>
      <c r="F802">
        <v>4</v>
      </c>
      <c r="G802">
        <v>4</v>
      </c>
      <c r="H802" t="s">
        <v>104</v>
      </c>
      <c r="J802" t="b">
        <v>1</v>
      </c>
      <c r="L802" t="s">
        <v>35</v>
      </c>
      <c r="M802" t="s">
        <v>2519</v>
      </c>
      <c r="N802" t="s">
        <v>2520</v>
      </c>
    </row>
    <row r="803" spans="1:15" ht="33" x14ac:dyDescent="0.3">
      <c r="A803" t="s">
        <v>2521</v>
      </c>
      <c r="B803" t="s">
        <v>33</v>
      </c>
      <c r="C803" t="s">
        <v>59</v>
      </c>
      <c r="D803" t="s">
        <v>2522</v>
      </c>
      <c r="E803">
        <v>0</v>
      </c>
      <c r="L803" t="s">
        <v>29</v>
      </c>
      <c r="M803" s="1" t="s">
        <v>2523</v>
      </c>
    </row>
    <row r="804" spans="1:15" x14ac:dyDescent="0.3">
      <c r="A804" t="s">
        <v>2524</v>
      </c>
      <c r="B804" t="s">
        <v>33</v>
      </c>
      <c r="C804" t="s">
        <v>52</v>
      </c>
      <c r="D804" t="s">
        <v>2525</v>
      </c>
      <c r="G804">
        <v>30</v>
      </c>
      <c r="L804" t="s">
        <v>29</v>
      </c>
    </row>
    <row r="805" spans="1:15" x14ac:dyDescent="0.3">
      <c r="A805" t="s">
        <v>2526</v>
      </c>
      <c r="B805" t="s">
        <v>33</v>
      </c>
      <c r="C805" t="s">
        <v>27</v>
      </c>
      <c r="D805" t="s">
        <v>2527</v>
      </c>
      <c r="E805">
        <v>1</v>
      </c>
      <c r="F805">
        <v>0</v>
      </c>
      <c r="G805">
        <v>2</v>
      </c>
      <c r="H805" t="s">
        <v>30</v>
      </c>
      <c r="J805" t="b">
        <v>1</v>
      </c>
      <c r="L805" t="s">
        <v>19</v>
      </c>
      <c r="M805" t="s">
        <v>2528</v>
      </c>
      <c r="N805" t="s">
        <v>2529</v>
      </c>
    </row>
    <row r="806" spans="1:15" x14ac:dyDescent="0.3">
      <c r="A806" t="s">
        <v>2530</v>
      </c>
      <c r="B806" t="s">
        <v>33</v>
      </c>
      <c r="C806" t="s">
        <v>27</v>
      </c>
      <c r="D806" t="s">
        <v>2531</v>
      </c>
      <c r="E806">
        <v>2</v>
      </c>
      <c r="F806">
        <v>2</v>
      </c>
      <c r="G806">
        <v>2</v>
      </c>
      <c r="L806" t="s">
        <v>73</v>
      </c>
    </row>
    <row r="807" spans="1:15" x14ac:dyDescent="0.3">
      <c r="A807" t="s">
        <v>2532</v>
      </c>
      <c r="B807" t="s">
        <v>33</v>
      </c>
      <c r="C807" t="s">
        <v>27</v>
      </c>
      <c r="D807" t="s">
        <v>2533</v>
      </c>
      <c r="E807">
        <v>6</v>
      </c>
      <c r="F807">
        <v>5</v>
      </c>
      <c r="G807">
        <v>5</v>
      </c>
      <c r="H807" t="s">
        <v>37</v>
      </c>
      <c r="J807" t="b">
        <v>1</v>
      </c>
      <c r="L807" t="s">
        <v>29</v>
      </c>
      <c r="M807" t="s">
        <v>2534</v>
      </c>
      <c r="N807" t="s">
        <v>2535</v>
      </c>
    </row>
    <row r="808" spans="1:15" x14ac:dyDescent="0.3">
      <c r="A808" t="s">
        <v>2536</v>
      </c>
      <c r="B808" t="s">
        <v>33</v>
      </c>
      <c r="C808" t="s">
        <v>27</v>
      </c>
      <c r="D808" t="s">
        <v>2100</v>
      </c>
      <c r="E808">
        <v>4</v>
      </c>
      <c r="F808">
        <v>5</v>
      </c>
      <c r="G808">
        <v>5</v>
      </c>
      <c r="L808" t="s">
        <v>19</v>
      </c>
      <c r="M808" t="s">
        <v>2537</v>
      </c>
    </row>
    <row r="809" spans="1:15" x14ac:dyDescent="0.3">
      <c r="A809" t="s">
        <v>2538</v>
      </c>
      <c r="B809" t="s">
        <v>33</v>
      </c>
      <c r="C809" t="s">
        <v>27</v>
      </c>
      <c r="D809" t="s">
        <v>146</v>
      </c>
      <c r="E809">
        <v>10</v>
      </c>
      <c r="F809">
        <v>15</v>
      </c>
      <c r="G809">
        <v>15</v>
      </c>
      <c r="L809" t="s">
        <v>82</v>
      </c>
    </row>
    <row r="810" spans="1:15" x14ac:dyDescent="0.3">
      <c r="A810" t="s">
        <v>2539</v>
      </c>
      <c r="B810" t="s">
        <v>101</v>
      </c>
      <c r="C810" t="s">
        <v>27</v>
      </c>
      <c r="D810" t="s">
        <v>2540</v>
      </c>
      <c r="E810">
        <v>4</v>
      </c>
      <c r="F810">
        <v>3</v>
      </c>
      <c r="G810">
        <v>4</v>
      </c>
      <c r="H810" t="s">
        <v>30</v>
      </c>
      <c r="J810" t="b">
        <v>1</v>
      </c>
      <c r="L810" t="s">
        <v>73</v>
      </c>
      <c r="M810" t="s">
        <v>2541</v>
      </c>
      <c r="N810" t="s">
        <v>2542</v>
      </c>
      <c r="O810" t="s">
        <v>2543</v>
      </c>
    </row>
    <row r="811" spans="1:15" ht="33" x14ac:dyDescent="0.3">
      <c r="A811" t="s">
        <v>2544</v>
      </c>
      <c r="B811" t="s">
        <v>33</v>
      </c>
      <c r="C811" t="s">
        <v>59</v>
      </c>
      <c r="D811" t="s">
        <v>2491</v>
      </c>
      <c r="E811">
        <v>0</v>
      </c>
      <c r="L811" t="s">
        <v>29</v>
      </c>
      <c r="M811" s="1" t="s">
        <v>2545</v>
      </c>
    </row>
    <row r="812" spans="1:15" x14ac:dyDescent="0.3">
      <c r="A812" t="s">
        <v>2546</v>
      </c>
      <c r="B812" t="s">
        <v>33</v>
      </c>
      <c r="C812" t="s">
        <v>48</v>
      </c>
      <c r="D812" t="s">
        <v>2547</v>
      </c>
      <c r="L812" t="s">
        <v>82</v>
      </c>
      <c r="M812" t="s">
        <v>2548</v>
      </c>
    </row>
    <row r="813" spans="1:15" x14ac:dyDescent="0.3">
      <c r="A813" t="s">
        <v>2549</v>
      </c>
      <c r="B813" t="s">
        <v>33</v>
      </c>
      <c r="C813" t="s">
        <v>27</v>
      </c>
      <c r="D813" t="s">
        <v>2550</v>
      </c>
      <c r="E813">
        <v>1</v>
      </c>
      <c r="F813">
        <v>1</v>
      </c>
      <c r="G813">
        <v>1</v>
      </c>
      <c r="K813" t="s">
        <v>31</v>
      </c>
      <c r="L813" t="s">
        <v>82</v>
      </c>
    </row>
    <row r="814" spans="1:15" x14ac:dyDescent="0.3">
      <c r="A814" t="s">
        <v>2551</v>
      </c>
      <c r="B814" t="s">
        <v>254</v>
      </c>
      <c r="C814" t="s">
        <v>27</v>
      </c>
      <c r="D814" t="s">
        <v>2552</v>
      </c>
      <c r="E814">
        <v>7</v>
      </c>
      <c r="F814">
        <v>7</v>
      </c>
      <c r="G814">
        <v>7</v>
      </c>
      <c r="H814" t="s">
        <v>37</v>
      </c>
      <c r="J814" t="b">
        <v>1</v>
      </c>
      <c r="L814" t="s">
        <v>24</v>
      </c>
      <c r="M814" t="s">
        <v>2553</v>
      </c>
      <c r="N814" t="s">
        <v>2554</v>
      </c>
    </row>
    <row r="815" spans="1:15" x14ac:dyDescent="0.3">
      <c r="A815" t="s">
        <v>2555</v>
      </c>
      <c r="B815" t="s">
        <v>33</v>
      </c>
      <c r="C815" t="s">
        <v>27</v>
      </c>
      <c r="D815" t="s">
        <v>2556</v>
      </c>
      <c r="E815">
        <v>3</v>
      </c>
      <c r="F815">
        <v>5</v>
      </c>
      <c r="G815">
        <v>2</v>
      </c>
      <c r="L815" t="s">
        <v>19</v>
      </c>
      <c r="M815" t="s">
        <v>438</v>
      </c>
    </row>
    <row r="816" spans="1:15" x14ac:dyDescent="0.3">
      <c r="A816" t="s">
        <v>2557</v>
      </c>
      <c r="B816" t="s">
        <v>33</v>
      </c>
      <c r="C816" t="s">
        <v>27</v>
      </c>
      <c r="D816" t="s">
        <v>2558</v>
      </c>
      <c r="E816">
        <v>2</v>
      </c>
      <c r="F816">
        <v>1</v>
      </c>
      <c r="G816">
        <v>3</v>
      </c>
      <c r="H816" t="s">
        <v>30</v>
      </c>
      <c r="L816" t="s">
        <v>220</v>
      </c>
      <c r="M816" t="s">
        <v>2559</v>
      </c>
    </row>
    <row r="817" spans="1:14" x14ac:dyDescent="0.3">
      <c r="A817" t="s">
        <v>2560</v>
      </c>
      <c r="B817" t="s">
        <v>33</v>
      </c>
      <c r="C817" t="s">
        <v>52</v>
      </c>
      <c r="D817" t="s">
        <v>1069</v>
      </c>
      <c r="G817">
        <v>30</v>
      </c>
      <c r="L817" t="s">
        <v>19</v>
      </c>
    </row>
    <row r="818" spans="1:14" x14ac:dyDescent="0.3">
      <c r="A818" t="s">
        <v>2561</v>
      </c>
      <c r="B818" t="s">
        <v>33</v>
      </c>
      <c r="C818" t="s">
        <v>17</v>
      </c>
      <c r="D818" t="s">
        <v>2562</v>
      </c>
      <c r="E818">
        <v>0</v>
      </c>
      <c r="H818" t="s">
        <v>30</v>
      </c>
      <c r="L818" t="s">
        <v>338</v>
      </c>
      <c r="M818" t="s">
        <v>2563</v>
      </c>
    </row>
    <row r="819" spans="1:14" x14ac:dyDescent="0.3">
      <c r="A819" t="s">
        <v>2564</v>
      </c>
      <c r="B819" t="s">
        <v>33</v>
      </c>
      <c r="C819" t="s">
        <v>27</v>
      </c>
      <c r="D819" t="s">
        <v>2565</v>
      </c>
      <c r="E819">
        <v>3</v>
      </c>
      <c r="F819">
        <v>3</v>
      </c>
      <c r="G819">
        <v>3</v>
      </c>
      <c r="H819" t="s">
        <v>30</v>
      </c>
      <c r="J819" t="b">
        <v>1</v>
      </c>
      <c r="K819" t="s">
        <v>127</v>
      </c>
      <c r="L819" t="s">
        <v>19</v>
      </c>
      <c r="M819" t="s">
        <v>2566</v>
      </c>
      <c r="N819" t="s">
        <v>2567</v>
      </c>
    </row>
    <row r="820" spans="1:14" x14ac:dyDescent="0.3">
      <c r="A820" t="s">
        <v>2568</v>
      </c>
      <c r="B820" t="s">
        <v>101</v>
      </c>
      <c r="C820" t="s">
        <v>17</v>
      </c>
      <c r="D820" t="s">
        <v>2569</v>
      </c>
      <c r="E820">
        <v>6</v>
      </c>
      <c r="H820" t="s">
        <v>98</v>
      </c>
      <c r="J820" t="b">
        <v>1</v>
      </c>
      <c r="L820" t="s">
        <v>35</v>
      </c>
      <c r="M820" t="s">
        <v>2570</v>
      </c>
      <c r="N820" t="s">
        <v>2571</v>
      </c>
    </row>
    <row r="821" spans="1:14" x14ac:dyDescent="0.3">
      <c r="A821" t="s">
        <v>2572</v>
      </c>
      <c r="B821" t="s">
        <v>33</v>
      </c>
      <c r="C821" t="s">
        <v>27</v>
      </c>
      <c r="D821" t="s">
        <v>146</v>
      </c>
      <c r="E821">
        <v>10</v>
      </c>
      <c r="F821">
        <v>20</v>
      </c>
      <c r="G821">
        <v>20</v>
      </c>
      <c r="L821" t="s">
        <v>82</v>
      </c>
    </row>
    <row r="822" spans="1:14" x14ac:dyDescent="0.3">
      <c r="A822" t="s">
        <v>2573</v>
      </c>
      <c r="B822" t="s">
        <v>101</v>
      </c>
      <c r="C822" t="s">
        <v>386</v>
      </c>
      <c r="D822" t="s">
        <v>2574</v>
      </c>
      <c r="E822">
        <v>3</v>
      </c>
      <c r="F822">
        <v>3</v>
      </c>
      <c r="H822" t="s">
        <v>104</v>
      </c>
      <c r="I822">
        <v>2</v>
      </c>
      <c r="J822" t="b">
        <v>1</v>
      </c>
      <c r="L822" t="s">
        <v>41</v>
      </c>
      <c r="M822" t="s">
        <v>2575</v>
      </c>
      <c r="N822" t="s">
        <v>2576</v>
      </c>
    </row>
    <row r="823" spans="1:14" x14ac:dyDescent="0.3">
      <c r="A823" t="s">
        <v>2577</v>
      </c>
      <c r="B823" t="s">
        <v>33</v>
      </c>
      <c r="C823" t="s">
        <v>52</v>
      </c>
      <c r="D823" t="s">
        <v>2578</v>
      </c>
      <c r="G823">
        <v>50</v>
      </c>
      <c r="L823" t="s">
        <v>19</v>
      </c>
    </row>
    <row r="824" spans="1:14" x14ac:dyDescent="0.3">
      <c r="A824" t="s">
        <v>2579</v>
      </c>
      <c r="B824" t="s">
        <v>33</v>
      </c>
      <c r="C824" t="s">
        <v>52</v>
      </c>
      <c r="D824" t="s">
        <v>1797</v>
      </c>
      <c r="G824">
        <v>30</v>
      </c>
      <c r="L824" t="s">
        <v>29</v>
      </c>
    </row>
    <row r="825" spans="1:14" x14ac:dyDescent="0.3">
      <c r="A825" t="s">
        <v>2580</v>
      </c>
      <c r="B825" t="s">
        <v>33</v>
      </c>
      <c r="C825" t="s">
        <v>27</v>
      </c>
      <c r="D825" t="s">
        <v>2581</v>
      </c>
      <c r="E825">
        <v>4</v>
      </c>
      <c r="F825">
        <v>0</v>
      </c>
      <c r="G825">
        <v>5</v>
      </c>
      <c r="H825" t="s">
        <v>37</v>
      </c>
      <c r="L825" t="s">
        <v>61</v>
      </c>
      <c r="M825" t="s">
        <v>2582</v>
      </c>
    </row>
    <row r="826" spans="1:14" x14ac:dyDescent="0.3">
      <c r="A826" t="s">
        <v>2583</v>
      </c>
      <c r="B826" t="s">
        <v>33</v>
      </c>
      <c r="C826" t="s">
        <v>48</v>
      </c>
      <c r="D826" t="s">
        <v>2584</v>
      </c>
      <c r="L826" t="s">
        <v>73</v>
      </c>
      <c r="M826" t="s">
        <v>274</v>
      </c>
    </row>
    <row r="827" spans="1:14" x14ac:dyDescent="0.3">
      <c r="A827" t="s">
        <v>2585</v>
      </c>
      <c r="B827" t="s">
        <v>33</v>
      </c>
      <c r="C827" t="s">
        <v>52</v>
      </c>
      <c r="D827" t="s">
        <v>1504</v>
      </c>
      <c r="G827">
        <v>30</v>
      </c>
      <c r="L827" t="s">
        <v>73</v>
      </c>
    </row>
    <row r="828" spans="1:14" x14ac:dyDescent="0.3">
      <c r="A828" t="s">
        <v>2586</v>
      </c>
      <c r="B828" t="s">
        <v>76</v>
      </c>
      <c r="C828" t="s">
        <v>27</v>
      </c>
      <c r="D828" t="s">
        <v>2587</v>
      </c>
      <c r="E828">
        <v>6</v>
      </c>
      <c r="F828">
        <v>6</v>
      </c>
      <c r="G828">
        <v>7</v>
      </c>
      <c r="H828" t="s">
        <v>98</v>
      </c>
      <c r="J828" t="b">
        <v>1</v>
      </c>
      <c r="L828" t="s">
        <v>35</v>
      </c>
      <c r="M828" t="s">
        <v>2588</v>
      </c>
      <c r="N828" t="s">
        <v>2589</v>
      </c>
    </row>
    <row r="829" spans="1:14" x14ac:dyDescent="0.3">
      <c r="A829" t="s">
        <v>2590</v>
      </c>
      <c r="B829" t="s">
        <v>33</v>
      </c>
      <c r="C829" t="s">
        <v>17</v>
      </c>
      <c r="D829" t="s">
        <v>2591</v>
      </c>
      <c r="E829">
        <v>0</v>
      </c>
      <c r="L829" t="s">
        <v>61</v>
      </c>
      <c r="M829" t="s">
        <v>2592</v>
      </c>
    </row>
    <row r="830" spans="1:14" x14ac:dyDescent="0.3">
      <c r="A830" t="s">
        <v>2593</v>
      </c>
      <c r="B830" t="s">
        <v>33</v>
      </c>
      <c r="C830" t="s">
        <v>17</v>
      </c>
      <c r="D830" t="s">
        <v>2594</v>
      </c>
      <c r="E830">
        <v>0</v>
      </c>
      <c r="L830" t="s">
        <v>73</v>
      </c>
      <c r="M830" t="s">
        <v>2595</v>
      </c>
    </row>
    <row r="831" spans="1:14" x14ac:dyDescent="0.3">
      <c r="A831" t="s">
        <v>2596</v>
      </c>
      <c r="B831" t="s">
        <v>33</v>
      </c>
      <c r="C831" t="s">
        <v>27</v>
      </c>
      <c r="D831" t="s">
        <v>2597</v>
      </c>
      <c r="E831">
        <v>2</v>
      </c>
      <c r="F831">
        <v>4</v>
      </c>
      <c r="G831">
        <v>4</v>
      </c>
      <c r="H831" t="s">
        <v>37</v>
      </c>
      <c r="J831" t="b">
        <v>1</v>
      </c>
      <c r="L831" t="s">
        <v>24</v>
      </c>
      <c r="M831" t="s">
        <v>2598</v>
      </c>
      <c r="N831" t="s">
        <v>2599</v>
      </c>
    </row>
    <row r="832" spans="1:14" x14ac:dyDescent="0.3">
      <c r="A832" t="s">
        <v>2600</v>
      </c>
      <c r="B832" t="s">
        <v>33</v>
      </c>
      <c r="C832" t="s">
        <v>48</v>
      </c>
      <c r="D832" t="s">
        <v>2601</v>
      </c>
      <c r="L832" t="s">
        <v>61</v>
      </c>
    </row>
    <row r="833" spans="1:15" x14ac:dyDescent="0.3">
      <c r="A833" t="s">
        <v>2602</v>
      </c>
      <c r="B833" t="s">
        <v>33</v>
      </c>
      <c r="C833" t="s">
        <v>27</v>
      </c>
      <c r="D833" t="s">
        <v>2603</v>
      </c>
      <c r="E833">
        <v>2</v>
      </c>
      <c r="F833">
        <v>1</v>
      </c>
      <c r="G833">
        <v>4</v>
      </c>
      <c r="L833" t="s">
        <v>29</v>
      </c>
      <c r="M833" t="s">
        <v>176</v>
      </c>
    </row>
    <row r="834" spans="1:15" ht="33" x14ac:dyDescent="0.3">
      <c r="A834" t="s">
        <v>2604</v>
      </c>
      <c r="B834" t="s">
        <v>33</v>
      </c>
      <c r="C834" t="s">
        <v>59</v>
      </c>
      <c r="D834" t="s">
        <v>2605</v>
      </c>
      <c r="E834">
        <v>3</v>
      </c>
      <c r="L834" t="s">
        <v>122</v>
      </c>
      <c r="M834" s="1" t="s">
        <v>2606</v>
      </c>
    </row>
    <row r="835" spans="1:15" x14ac:dyDescent="0.3">
      <c r="A835" t="s">
        <v>2607</v>
      </c>
      <c r="B835" t="s">
        <v>116</v>
      </c>
      <c r="C835" t="s">
        <v>27</v>
      </c>
      <c r="D835" t="s">
        <v>2608</v>
      </c>
      <c r="E835">
        <v>5</v>
      </c>
      <c r="F835">
        <v>10</v>
      </c>
      <c r="G835">
        <v>10</v>
      </c>
      <c r="H835" t="s">
        <v>37</v>
      </c>
      <c r="L835" t="s">
        <v>82</v>
      </c>
      <c r="M835" t="s">
        <v>176</v>
      </c>
    </row>
    <row r="836" spans="1:15" x14ac:dyDescent="0.3">
      <c r="A836" t="s">
        <v>2609</v>
      </c>
      <c r="B836" t="s">
        <v>33</v>
      </c>
      <c r="C836" t="s">
        <v>27</v>
      </c>
      <c r="D836" t="s">
        <v>2610</v>
      </c>
      <c r="E836">
        <v>4</v>
      </c>
      <c r="F836">
        <v>1</v>
      </c>
      <c r="G836">
        <v>7</v>
      </c>
      <c r="H836" t="s">
        <v>30</v>
      </c>
      <c r="J836" t="b">
        <v>1</v>
      </c>
      <c r="L836" t="s">
        <v>24</v>
      </c>
      <c r="M836" t="s">
        <v>176</v>
      </c>
      <c r="N836" t="s">
        <v>2611</v>
      </c>
    </row>
    <row r="837" spans="1:15" x14ac:dyDescent="0.3">
      <c r="A837" t="s">
        <v>2612</v>
      </c>
      <c r="B837" t="s">
        <v>33</v>
      </c>
      <c r="C837" t="s">
        <v>27</v>
      </c>
      <c r="D837" t="s">
        <v>2613</v>
      </c>
      <c r="E837">
        <v>2</v>
      </c>
      <c r="F837">
        <v>1</v>
      </c>
      <c r="G837">
        <v>3</v>
      </c>
      <c r="H837" t="s">
        <v>104</v>
      </c>
      <c r="J837" t="b">
        <v>1</v>
      </c>
      <c r="L837" t="s">
        <v>24</v>
      </c>
      <c r="M837" t="s">
        <v>2614</v>
      </c>
      <c r="N837" t="s">
        <v>2615</v>
      </c>
    </row>
    <row r="838" spans="1:15" x14ac:dyDescent="0.3">
      <c r="A838" t="s">
        <v>2616</v>
      </c>
      <c r="B838" t="s">
        <v>133</v>
      </c>
      <c r="C838" t="s">
        <v>27</v>
      </c>
      <c r="D838" t="s">
        <v>2617</v>
      </c>
      <c r="E838">
        <v>1</v>
      </c>
      <c r="F838">
        <v>1</v>
      </c>
      <c r="G838">
        <v>1</v>
      </c>
      <c r="K838" t="s">
        <v>31</v>
      </c>
      <c r="L838" t="s">
        <v>82</v>
      </c>
    </row>
    <row r="839" spans="1:15" x14ac:dyDescent="0.3">
      <c r="A839" t="s">
        <v>2618</v>
      </c>
      <c r="B839" t="s">
        <v>33</v>
      </c>
      <c r="C839" t="s">
        <v>48</v>
      </c>
      <c r="D839" t="s">
        <v>2619</v>
      </c>
      <c r="L839" t="s">
        <v>19</v>
      </c>
      <c r="M839" t="s">
        <v>2620</v>
      </c>
    </row>
    <row r="840" spans="1:15" x14ac:dyDescent="0.3">
      <c r="A840" t="s">
        <v>2621</v>
      </c>
      <c r="B840" t="s">
        <v>181</v>
      </c>
      <c r="C840" t="s">
        <v>27</v>
      </c>
      <c r="D840" t="s">
        <v>2622</v>
      </c>
      <c r="E840">
        <v>6</v>
      </c>
      <c r="F840">
        <v>5</v>
      </c>
      <c r="G840">
        <v>3</v>
      </c>
      <c r="H840" t="s">
        <v>98</v>
      </c>
      <c r="J840" t="b">
        <v>1</v>
      </c>
      <c r="L840" t="s">
        <v>24</v>
      </c>
      <c r="M840" t="s">
        <v>2623</v>
      </c>
      <c r="N840" t="s">
        <v>2624</v>
      </c>
      <c r="O840" t="s">
        <v>2625</v>
      </c>
    </row>
    <row r="841" spans="1:15" x14ac:dyDescent="0.3">
      <c r="A841" t="s">
        <v>2626</v>
      </c>
      <c r="B841" t="s">
        <v>33</v>
      </c>
      <c r="C841" t="s">
        <v>52</v>
      </c>
      <c r="D841" t="s">
        <v>975</v>
      </c>
      <c r="G841">
        <v>45</v>
      </c>
      <c r="L841" t="s">
        <v>29</v>
      </c>
    </row>
    <row r="842" spans="1:15" ht="33" x14ac:dyDescent="0.3">
      <c r="A842" t="s">
        <v>2627</v>
      </c>
      <c r="B842" t="s">
        <v>254</v>
      </c>
      <c r="C842" t="s">
        <v>17</v>
      </c>
      <c r="D842" t="s">
        <v>2628</v>
      </c>
      <c r="E842">
        <v>1</v>
      </c>
      <c r="H842" t="s">
        <v>104</v>
      </c>
      <c r="J842" t="b">
        <v>1</v>
      </c>
      <c r="L842" t="s">
        <v>82</v>
      </c>
      <c r="M842" s="1" t="s">
        <v>2629</v>
      </c>
      <c r="N842" t="s">
        <v>2630</v>
      </c>
    </row>
    <row r="843" spans="1:15" x14ac:dyDescent="0.3">
      <c r="A843" t="s">
        <v>2631</v>
      </c>
      <c r="B843" t="s">
        <v>33</v>
      </c>
      <c r="C843" t="s">
        <v>48</v>
      </c>
      <c r="D843" t="s">
        <v>2632</v>
      </c>
      <c r="L843" t="s">
        <v>61</v>
      </c>
    </row>
    <row r="844" spans="1:15" x14ac:dyDescent="0.3">
      <c r="A844" t="s">
        <v>2633</v>
      </c>
      <c r="B844" t="s">
        <v>33</v>
      </c>
      <c r="C844" t="s">
        <v>48</v>
      </c>
      <c r="D844" t="s">
        <v>81</v>
      </c>
      <c r="L844" t="s">
        <v>82</v>
      </c>
      <c r="M844" t="s">
        <v>2634</v>
      </c>
    </row>
    <row r="845" spans="1:15" x14ac:dyDescent="0.3">
      <c r="A845" t="s">
        <v>2635</v>
      </c>
      <c r="B845" t="s">
        <v>33</v>
      </c>
      <c r="C845" t="s">
        <v>27</v>
      </c>
      <c r="D845" t="s">
        <v>2636</v>
      </c>
      <c r="E845">
        <v>1</v>
      </c>
      <c r="F845">
        <v>1</v>
      </c>
      <c r="G845">
        <v>1</v>
      </c>
      <c r="L845" t="s">
        <v>29</v>
      </c>
      <c r="M845" t="s">
        <v>176</v>
      </c>
    </row>
    <row r="846" spans="1:15" x14ac:dyDescent="0.3">
      <c r="A846" t="s">
        <v>2637</v>
      </c>
      <c r="B846" t="s">
        <v>33</v>
      </c>
      <c r="C846" t="s">
        <v>48</v>
      </c>
      <c r="D846" t="s">
        <v>1551</v>
      </c>
      <c r="L846" t="s">
        <v>56</v>
      </c>
      <c r="M846" t="s">
        <v>322</v>
      </c>
    </row>
    <row r="847" spans="1:15" x14ac:dyDescent="0.3">
      <c r="A847" t="s">
        <v>2638</v>
      </c>
      <c r="B847" t="s">
        <v>33</v>
      </c>
      <c r="C847" t="s">
        <v>17</v>
      </c>
      <c r="D847" t="s">
        <v>2639</v>
      </c>
      <c r="E847">
        <v>0</v>
      </c>
      <c r="H847" t="s">
        <v>30</v>
      </c>
      <c r="L847" t="s">
        <v>338</v>
      </c>
      <c r="M847" t="s">
        <v>2640</v>
      </c>
    </row>
    <row r="848" spans="1:15" x14ac:dyDescent="0.3">
      <c r="A848" t="s">
        <v>2641</v>
      </c>
      <c r="B848" t="s">
        <v>33</v>
      </c>
      <c r="C848" t="s">
        <v>17</v>
      </c>
      <c r="D848" t="s">
        <v>2184</v>
      </c>
      <c r="E848">
        <v>0</v>
      </c>
      <c r="L848" t="s">
        <v>61</v>
      </c>
      <c r="M848" t="s">
        <v>2595</v>
      </c>
    </row>
    <row r="849" spans="1:15" x14ac:dyDescent="0.3">
      <c r="A849" t="s">
        <v>2642</v>
      </c>
      <c r="B849" t="s">
        <v>33</v>
      </c>
      <c r="C849" t="s">
        <v>48</v>
      </c>
      <c r="D849" t="s">
        <v>2643</v>
      </c>
      <c r="L849" t="s">
        <v>41</v>
      </c>
      <c r="M849" t="s">
        <v>322</v>
      </c>
    </row>
    <row r="850" spans="1:15" x14ac:dyDescent="0.3">
      <c r="A850" t="s">
        <v>2644</v>
      </c>
      <c r="B850" t="s">
        <v>33</v>
      </c>
      <c r="C850" t="s">
        <v>27</v>
      </c>
      <c r="D850" t="s">
        <v>2645</v>
      </c>
      <c r="E850">
        <v>4</v>
      </c>
      <c r="F850">
        <v>4</v>
      </c>
      <c r="G850">
        <v>5</v>
      </c>
      <c r="H850" t="s">
        <v>30</v>
      </c>
      <c r="J850" t="b">
        <v>1</v>
      </c>
      <c r="L850" t="s">
        <v>69</v>
      </c>
      <c r="N850" t="s">
        <v>2646</v>
      </c>
    </row>
    <row r="851" spans="1:15" ht="33" x14ac:dyDescent="0.3">
      <c r="A851" t="s">
        <v>2647</v>
      </c>
      <c r="B851" t="s">
        <v>33</v>
      </c>
      <c r="C851" t="s">
        <v>59</v>
      </c>
      <c r="D851" t="s">
        <v>2648</v>
      </c>
      <c r="E851">
        <v>2</v>
      </c>
      <c r="L851" t="s">
        <v>122</v>
      </c>
      <c r="M851" s="1" t="s">
        <v>2649</v>
      </c>
    </row>
    <row r="852" spans="1:15" x14ac:dyDescent="0.3">
      <c r="A852" t="s">
        <v>2650</v>
      </c>
      <c r="B852" t="s">
        <v>33</v>
      </c>
      <c r="C852" t="s">
        <v>27</v>
      </c>
      <c r="D852" t="s">
        <v>2651</v>
      </c>
      <c r="E852">
        <v>7</v>
      </c>
      <c r="F852">
        <v>7</v>
      </c>
      <c r="G852">
        <v>5</v>
      </c>
      <c r="H852" t="s">
        <v>37</v>
      </c>
      <c r="L852" t="s">
        <v>45</v>
      </c>
      <c r="M852" t="s">
        <v>2652</v>
      </c>
    </row>
    <row r="853" spans="1:15" x14ac:dyDescent="0.3">
      <c r="A853" t="s">
        <v>2653</v>
      </c>
      <c r="B853" t="s">
        <v>181</v>
      </c>
      <c r="C853" t="s">
        <v>27</v>
      </c>
      <c r="D853" t="s">
        <v>2654</v>
      </c>
      <c r="E853">
        <v>2</v>
      </c>
      <c r="F853">
        <v>1</v>
      </c>
      <c r="G853">
        <v>1</v>
      </c>
      <c r="H853" t="s">
        <v>98</v>
      </c>
      <c r="J853" t="b">
        <v>1</v>
      </c>
      <c r="L853" t="s">
        <v>24</v>
      </c>
      <c r="M853" t="s">
        <v>2655</v>
      </c>
      <c r="N853" t="s">
        <v>2656</v>
      </c>
    </row>
    <row r="854" spans="1:15" x14ac:dyDescent="0.3">
      <c r="A854" t="s">
        <v>2657</v>
      </c>
      <c r="B854" t="s">
        <v>92</v>
      </c>
      <c r="C854" t="s">
        <v>27</v>
      </c>
      <c r="D854" t="s">
        <v>2658</v>
      </c>
      <c r="E854">
        <v>7</v>
      </c>
      <c r="F854">
        <v>7</v>
      </c>
      <c r="G854">
        <v>7</v>
      </c>
      <c r="H854" t="s">
        <v>37</v>
      </c>
      <c r="J854" t="b">
        <v>1</v>
      </c>
      <c r="L854" t="s">
        <v>41</v>
      </c>
      <c r="M854" t="s">
        <v>2659</v>
      </c>
      <c r="N854" t="s">
        <v>2660</v>
      </c>
    </row>
    <row r="855" spans="1:15" ht="33" x14ac:dyDescent="0.3">
      <c r="A855" t="s">
        <v>2661</v>
      </c>
      <c r="B855" t="s">
        <v>33</v>
      </c>
      <c r="C855" t="s">
        <v>59</v>
      </c>
      <c r="D855" t="s">
        <v>2662</v>
      </c>
      <c r="E855">
        <v>0</v>
      </c>
      <c r="L855" t="s">
        <v>29</v>
      </c>
      <c r="M855" s="1" t="s">
        <v>2663</v>
      </c>
    </row>
    <row r="856" spans="1:15" x14ac:dyDescent="0.3">
      <c r="A856" t="s">
        <v>2664</v>
      </c>
      <c r="B856" t="s">
        <v>33</v>
      </c>
      <c r="C856" t="s">
        <v>27</v>
      </c>
      <c r="D856" t="s">
        <v>2665</v>
      </c>
      <c r="E856">
        <v>4</v>
      </c>
      <c r="F856">
        <v>4</v>
      </c>
      <c r="G856">
        <v>4</v>
      </c>
      <c r="H856" t="s">
        <v>37</v>
      </c>
      <c r="J856" t="b">
        <v>1</v>
      </c>
      <c r="L856" t="s">
        <v>35</v>
      </c>
      <c r="M856" t="s">
        <v>2666</v>
      </c>
      <c r="N856" t="s">
        <v>2667</v>
      </c>
      <c r="O856" t="s">
        <v>2668</v>
      </c>
    </row>
    <row r="857" spans="1:15" x14ac:dyDescent="0.3">
      <c r="A857" t="s">
        <v>2669</v>
      </c>
      <c r="B857" t="s">
        <v>33</v>
      </c>
      <c r="C857" t="s">
        <v>48</v>
      </c>
      <c r="D857" t="s">
        <v>2670</v>
      </c>
      <c r="L857" t="s">
        <v>61</v>
      </c>
    </row>
    <row r="858" spans="1:15" x14ac:dyDescent="0.3">
      <c r="A858" t="s">
        <v>2671</v>
      </c>
      <c r="B858" t="s">
        <v>33</v>
      </c>
      <c r="C858" t="s">
        <v>17</v>
      </c>
      <c r="D858" t="s">
        <v>2672</v>
      </c>
      <c r="E858">
        <v>0</v>
      </c>
      <c r="L858" t="s">
        <v>73</v>
      </c>
      <c r="M858" t="s">
        <v>2673</v>
      </c>
    </row>
    <row r="859" spans="1:15" ht="33" x14ac:dyDescent="0.3">
      <c r="A859" t="s">
        <v>2674</v>
      </c>
      <c r="B859" t="s">
        <v>33</v>
      </c>
      <c r="C859" t="s">
        <v>59</v>
      </c>
      <c r="D859" t="s">
        <v>1020</v>
      </c>
      <c r="E859">
        <v>0</v>
      </c>
      <c r="L859" t="s">
        <v>73</v>
      </c>
      <c r="M859" s="1" t="s">
        <v>1021</v>
      </c>
    </row>
    <row r="860" spans="1:15" x14ac:dyDescent="0.3">
      <c r="A860" t="s">
        <v>2675</v>
      </c>
      <c r="B860" t="s">
        <v>33</v>
      </c>
      <c r="C860" t="s">
        <v>27</v>
      </c>
      <c r="D860" t="s">
        <v>2676</v>
      </c>
      <c r="E860">
        <v>6</v>
      </c>
      <c r="F860">
        <v>2</v>
      </c>
      <c r="G860">
        <v>3</v>
      </c>
      <c r="H860" t="s">
        <v>104</v>
      </c>
      <c r="J860" t="b">
        <v>1</v>
      </c>
      <c r="K860" t="s">
        <v>1088</v>
      </c>
      <c r="L860" t="s">
        <v>41</v>
      </c>
      <c r="M860" t="s">
        <v>2677</v>
      </c>
      <c r="N860" t="s">
        <v>2678</v>
      </c>
    </row>
    <row r="861" spans="1:15" x14ac:dyDescent="0.3">
      <c r="A861" t="s">
        <v>2679</v>
      </c>
      <c r="B861" t="s">
        <v>33</v>
      </c>
      <c r="C861" t="s">
        <v>386</v>
      </c>
      <c r="D861" t="s">
        <v>2680</v>
      </c>
      <c r="E861">
        <v>2</v>
      </c>
      <c r="F861">
        <v>4</v>
      </c>
      <c r="I861">
        <v>2</v>
      </c>
      <c r="L861" t="s">
        <v>19</v>
      </c>
    </row>
    <row r="862" spans="1:15" x14ac:dyDescent="0.3">
      <c r="A862" t="s">
        <v>2681</v>
      </c>
      <c r="B862" t="s">
        <v>33</v>
      </c>
      <c r="C862" t="s">
        <v>27</v>
      </c>
      <c r="D862" t="s">
        <v>2682</v>
      </c>
      <c r="E862">
        <v>5</v>
      </c>
      <c r="F862">
        <v>2</v>
      </c>
      <c r="G862">
        <v>6</v>
      </c>
      <c r="H862" t="s">
        <v>30</v>
      </c>
      <c r="J862" t="b">
        <v>1</v>
      </c>
      <c r="L862" t="s">
        <v>82</v>
      </c>
      <c r="M862" t="s">
        <v>2683</v>
      </c>
      <c r="N862" t="s">
        <v>2684</v>
      </c>
    </row>
    <row r="863" spans="1:15" x14ac:dyDescent="0.3">
      <c r="A863" t="s">
        <v>2685</v>
      </c>
      <c r="B863" t="s">
        <v>33</v>
      </c>
      <c r="C863" t="s">
        <v>27</v>
      </c>
      <c r="D863" t="s">
        <v>2686</v>
      </c>
      <c r="E863">
        <v>1</v>
      </c>
      <c r="F863">
        <v>1</v>
      </c>
      <c r="G863">
        <v>2</v>
      </c>
      <c r="H863" t="s">
        <v>30</v>
      </c>
      <c r="J863" t="b">
        <v>1</v>
      </c>
      <c r="L863" t="s">
        <v>56</v>
      </c>
      <c r="M863" t="s">
        <v>2687</v>
      </c>
      <c r="N863" t="s">
        <v>2688</v>
      </c>
    </row>
    <row r="864" spans="1:15" ht="33" x14ac:dyDescent="0.3">
      <c r="A864" t="s">
        <v>2689</v>
      </c>
      <c r="B864" t="s">
        <v>92</v>
      </c>
      <c r="C864" t="s">
        <v>27</v>
      </c>
      <c r="D864" t="s">
        <v>2690</v>
      </c>
      <c r="E864">
        <v>3</v>
      </c>
      <c r="F864">
        <v>3</v>
      </c>
      <c r="G864">
        <v>5</v>
      </c>
      <c r="H864" t="s">
        <v>104</v>
      </c>
      <c r="J864" t="b">
        <v>1</v>
      </c>
      <c r="K864" t="s">
        <v>234</v>
      </c>
      <c r="L864" t="s">
        <v>24</v>
      </c>
      <c r="M864" s="1" t="s">
        <v>2691</v>
      </c>
      <c r="N864" t="s">
        <v>2692</v>
      </c>
    </row>
    <row r="865" spans="1:14" x14ac:dyDescent="0.3">
      <c r="A865" t="s">
        <v>2693</v>
      </c>
      <c r="B865" t="s">
        <v>33</v>
      </c>
      <c r="C865" t="s">
        <v>48</v>
      </c>
      <c r="D865" t="s">
        <v>2694</v>
      </c>
      <c r="L865" t="s">
        <v>61</v>
      </c>
    </row>
    <row r="866" spans="1:14" x14ac:dyDescent="0.3">
      <c r="A866" t="s">
        <v>2695</v>
      </c>
      <c r="B866" t="s">
        <v>33</v>
      </c>
      <c r="C866" t="s">
        <v>27</v>
      </c>
      <c r="D866" t="s">
        <v>2696</v>
      </c>
      <c r="E866">
        <v>3</v>
      </c>
      <c r="F866">
        <v>2</v>
      </c>
      <c r="G866">
        <v>4</v>
      </c>
      <c r="H866" t="s">
        <v>37</v>
      </c>
      <c r="L866" t="s">
        <v>45</v>
      </c>
      <c r="M866" t="s">
        <v>2697</v>
      </c>
    </row>
    <row r="867" spans="1:14" x14ac:dyDescent="0.3">
      <c r="A867" t="s">
        <v>2698</v>
      </c>
      <c r="B867" t="s">
        <v>33</v>
      </c>
      <c r="C867" t="s">
        <v>48</v>
      </c>
      <c r="D867" t="s">
        <v>2699</v>
      </c>
      <c r="L867" t="s">
        <v>338</v>
      </c>
    </row>
    <row r="868" spans="1:14" x14ac:dyDescent="0.3">
      <c r="A868" t="s">
        <v>2700</v>
      </c>
      <c r="B868" t="s">
        <v>33</v>
      </c>
      <c r="C868" t="s">
        <v>48</v>
      </c>
      <c r="D868" t="s">
        <v>2701</v>
      </c>
      <c r="L868" t="s">
        <v>35</v>
      </c>
      <c r="M868" t="s">
        <v>247</v>
      </c>
    </row>
    <row r="869" spans="1:14" x14ac:dyDescent="0.3">
      <c r="A869" t="s">
        <v>2702</v>
      </c>
      <c r="B869" t="s">
        <v>33</v>
      </c>
      <c r="C869" t="s">
        <v>48</v>
      </c>
      <c r="D869" t="s">
        <v>2703</v>
      </c>
      <c r="L869" t="s">
        <v>69</v>
      </c>
    </row>
    <row r="870" spans="1:14" x14ac:dyDescent="0.3">
      <c r="A870" t="s">
        <v>2704</v>
      </c>
      <c r="B870" t="s">
        <v>33</v>
      </c>
      <c r="C870" t="s">
        <v>27</v>
      </c>
      <c r="D870" t="s">
        <v>146</v>
      </c>
      <c r="E870">
        <v>10</v>
      </c>
      <c r="F870">
        <v>29</v>
      </c>
      <c r="G870">
        <v>29</v>
      </c>
      <c r="L870" t="s">
        <v>82</v>
      </c>
    </row>
    <row r="871" spans="1:14" x14ac:dyDescent="0.3">
      <c r="A871" t="s">
        <v>2705</v>
      </c>
      <c r="B871" t="s">
        <v>33</v>
      </c>
      <c r="C871" t="s">
        <v>27</v>
      </c>
      <c r="D871" t="s">
        <v>2706</v>
      </c>
      <c r="E871">
        <v>6</v>
      </c>
      <c r="F871">
        <v>6</v>
      </c>
      <c r="G871">
        <v>5</v>
      </c>
      <c r="H871" t="s">
        <v>98</v>
      </c>
      <c r="J871" t="b">
        <v>1</v>
      </c>
      <c r="L871" t="s">
        <v>35</v>
      </c>
      <c r="M871" t="s">
        <v>2707</v>
      </c>
      <c r="N871" t="s">
        <v>2708</v>
      </c>
    </row>
    <row r="872" spans="1:14" x14ac:dyDescent="0.3">
      <c r="A872" t="s">
        <v>2709</v>
      </c>
      <c r="B872" t="s">
        <v>33</v>
      </c>
      <c r="C872" t="s">
        <v>17</v>
      </c>
      <c r="D872" t="s">
        <v>2710</v>
      </c>
      <c r="E872">
        <v>3</v>
      </c>
      <c r="L872" t="s">
        <v>29</v>
      </c>
      <c r="M872" t="s">
        <v>2711</v>
      </c>
    </row>
    <row r="873" spans="1:14" x14ac:dyDescent="0.3">
      <c r="A873" t="s">
        <v>2712</v>
      </c>
      <c r="B873" t="s">
        <v>33</v>
      </c>
      <c r="C873" t="s">
        <v>48</v>
      </c>
      <c r="D873" t="s">
        <v>2713</v>
      </c>
      <c r="L873" t="s">
        <v>35</v>
      </c>
      <c r="M873" t="s">
        <v>2714</v>
      </c>
    </row>
    <row r="874" spans="1:14" x14ac:dyDescent="0.3">
      <c r="A874" t="s">
        <v>2715</v>
      </c>
      <c r="B874" t="s">
        <v>33</v>
      </c>
      <c r="C874" t="s">
        <v>27</v>
      </c>
      <c r="D874" t="s">
        <v>2716</v>
      </c>
      <c r="E874">
        <v>6</v>
      </c>
      <c r="F874">
        <v>7</v>
      </c>
      <c r="G874">
        <v>5</v>
      </c>
      <c r="H874" t="s">
        <v>37</v>
      </c>
      <c r="J874" t="b">
        <v>1</v>
      </c>
      <c r="K874" t="s">
        <v>234</v>
      </c>
      <c r="L874" t="s">
        <v>24</v>
      </c>
      <c r="M874" t="s">
        <v>2717</v>
      </c>
      <c r="N874" t="s">
        <v>2718</v>
      </c>
    </row>
    <row r="875" spans="1:14" x14ac:dyDescent="0.3">
      <c r="A875" t="s">
        <v>2719</v>
      </c>
      <c r="B875" t="s">
        <v>33</v>
      </c>
      <c r="C875" t="s">
        <v>17</v>
      </c>
      <c r="D875" t="s">
        <v>2720</v>
      </c>
      <c r="E875">
        <v>0</v>
      </c>
      <c r="H875" t="s">
        <v>30</v>
      </c>
      <c r="L875" t="s">
        <v>338</v>
      </c>
      <c r="M875" t="s">
        <v>2721</v>
      </c>
    </row>
    <row r="876" spans="1:14" ht="33" x14ac:dyDescent="0.3">
      <c r="A876" t="s">
        <v>2722</v>
      </c>
      <c r="B876" t="s">
        <v>76</v>
      </c>
      <c r="C876" t="s">
        <v>27</v>
      </c>
      <c r="D876" t="s">
        <v>2723</v>
      </c>
      <c r="E876">
        <v>10</v>
      </c>
      <c r="F876">
        <v>7</v>
      </c>
      <c r="G876">
        <v>7</v>
      </c>
      <c r="H876" t="s">
        <v>37</v>
      </c>
      <c r="J876" t="b">
        <v>1</v>
      </c>
      <c r="L876" t="s">
        <v>35</v>
      </c>
      <c r="M876" s="1" t="s">
        <v>2724</v>
      </c>
      <c r="N876" t="s">
        <v>2725</v>
      </c>
    </row>
    <row r="877" spans="1:14" ht="33" x14ac:dyDescent="0.3">
      <c r="A877" t="s">
        <v>2726</v>
      </c>
      <c r="B877" t="s">
        <v>33</v>
      </c>
      <c r="C877" t="s">
        <v>17</v>
      </c>
      <c r="D877" t="s">
        <v>2727</v>
      </c>
      <c r="E877">
        <v>3</v>
      </c>
      <c r="L877" t="s">
        <v>29</v>
      </c>
      <c r="M877" s="1" t="s">
        <v>2728</v>
      </c>
    </row>
    <row r="878" spans="1:14" x14ac:dyDescent="0.3">
      <c r="A878" t="s">
        <v>2729</v>
      </c>
      <c r="B878" t="s">
        <v>33</v>
      </c>
      <c r="C878" t="s">
        <v>48</v>
      </c>
      <c r="D878" t="s">
        <v>1766</v>
      </c>
      <c r="L878" t="s">
        <v>35</v>
      </c>
      <c r="M878" t="s">
        <v>1144</v>
      </c>
    </row>
    <row r="879" spans="1:14" x14ac:dyDescent="0.3">
      <c r="A879" t="s">
        <v>2730</v>
      </c>
      <c r="B879" t="s">
        <v>33</v>
      </c>
      <c r="C879" t="s">
        <v>52</v>
      </c>
      <c r="D879" t="s">
        <v>1146</v>
      </c>
      <c r="G879">
        <v>30</v>
      </c>
      <c r="L879" t="s">
        <v>29</v>
      </c>
    </row>
    <row r="880" spans="1:14" ht="33" x14ac:dyDescent="0.3">
      <c r="A880" t="s">
        <v>2731</v>
      </c>
      <c r="B880" t="s">
        <v>33</v>
      </c>
      <c r="C880" t="s">
        <v>27</v>
      </c>
      <c r="D880" t="s">
        <v>2732</v>
      </c>
      <c r="E880">
        <v>4</v>
      </c>
      <c r="F880">
        <v>6</v>
      </c>
      <c r="G880">
        <v>6</v>
      </c>
      <c r="L880" t="s">
        <v>73</v>
      </c>
      <c r="M880" s="1" t="s">
        <v>2733</v>
      </c>
    </row>
    <row r="881" spans="1:14" x14ac:dyDescent="0.3">
      <c r="A881" t="s">
        <v>2734</v>
      </c>
      <c r="B881" t="s">
        <v>33</v>
      </c>
      <c r="C881" t="s">
        <v>27</v>
      </c>
      <c r="D881" t="s">
        <v>2735</v>
      </c>
      <c r="E881">
        <v>5</v>
      </c>
      <c r="F881">
        <v>7</v>
      </c>
      <c r="G881">
        <v>4</v>
      </c>
      <c r="H881" t="s">
        <v>37</v>
      </c>
      <c r="L881" t="s">
        <v>122</v>
      </c>
    </row>
    <row r="882" spans="1:14" x14ac:dyDescent="0.3">
      <c r="A882" t="s">
        <v>2736</v>
      </c>
      <c r="B882" t="s">
        <v>116</v>
      </c>
      <c r="C882" t="s">
        <v>27</v>
      </c>
      <c r="D882" t="s">
        <v>2737</v>
      </c>
      <c r="E882">
        <v>2</v>
      </c>
      <c r="F882">
        <v>0</v>
      </c>
      <c r="G882">
        <v>3</v>
      </c>
      <c r="H882" t="s">
        <v>104</v>
      </c>
      <c r="J882" t="b">
        <v>1</v>
      </c>
      <c r="K882" t="s">
        <v>2740</v>
      </c>
      <c r="L882" t="s">
        <v>56</v>
      </c>
      <c r="M882" t="s">
        <v>2738</v>
      </c>
      <c r="N882" t="s">
        <v>2739</v>
      </c>
    </row>
    <row r="883" spans="1:14" x14ac:dyDescent="0.3">
      <c r="A883" t="s">
        <v>2741</v>
      </c>
      <c r="B883" t="s">
        <v>33</v>
      </c>
      <c r="C883" t="s">
        <v>48</v>
      </c>
      <c r="D883" t="s">
        <v>2742</v>
      </c>
      <c r="L883" t="s">
        <v>41</v>
      </c>
      <c r="M883" t="s">
        <v>2743</v>
      </c>
    </row>
    <row r="884" spans="1:14" x14ac:dyDescent="0.3">
      <c r="A884" t="s">
        <v>2744</v>
      </c>
      <c r="B884" t="s">
        <v>16</v>
      </c>
      <c r="C884" t="s">
        <v>17</v>
      </c>
      <c r="D884" t="s">
        <v>2745</v>
      </c>
      <c r="E884">
        <v>0</v>
      </c>
      <c r="L884" t="s">
        <v>19</v>
      </c>
      <c r="M884" t="s">
        <v>2746</v>
      </c>
    </row>
    <row r="885" spans="1:14" ht="33" x14ac:dyDescent="0.3">
      <c r="A885" t="s">
        <v>2747</v>
      </c>
      <c r="B885" t="s">
        <v>254</v>
      </c>
      <c r="C885" t="s">
        <v>59</v>
      </c>
      <c r="D885" t="s">
        <v>2328</v>
      </c>
      <c r="E885">
        <v>2</v>
      </c>
      <c r="H885" t="s">
        <v>98</v>
      </c>
      <c r="L885" t="s">
        <v>78</v>
      </c>
      <c r="M885" s="1" t="s">
        <v>2329</v>
      </c>
    </row>
    <row r="886" spans="1:14" x14ac:dyDescent="0.3">
      <c r="A886" t="s">
        <v>2748</v>
      </c>
      <c r="B886" t="s">
        <v>33</v>
      </c>
      <c r="C886" t="s">
        <v>17</v>
      </c>
      <c r="D886" t="s">
        <v>2749</v>
      </c>
      <c r="E886">
        <v>0</v>
      </c>
      <c r="L886" t="s">
        <v>73</v>
      </c>
      <c r="M886" t="s">
        <v>2750</v>
      </c>
    </row>
    <row r="887" spans="1:14" x14ac:dyDescent="0.3">
      <c r="A887" t="s">
        <v>2751</v>
      </c>
      <c r="B887" t="s">
        <v>33</v>
      </c>
      <c r="C887" t="s">
        <v>27</v>
      </c>
      <c r="D887" t="s">
        <v>2752</v>
      </c>
      <c r="E887">
        <v>2</v>
      </c>
      <c r="F887">
        <v>2</v>
      </c>
      <c r="G887">
        <v>2</v>
      </c>
      <c r="H887" t="s">
        <v>37</v>
      </c>
      <c r="L887" t="s">
        <v>45</v>
      </c>
      <c r="M887" t="s">
        <v>2753</v>
      </c>
    </row>
    <row r="888" spans="1:14" x14ac:dyDescent="0.3">
      <c r="A888" t="s">
        <v>2754</v>
      </c>
      <c r="B888" t="s">
        <v>22</v>
      </c>
      <c r="C888" t="s">
        <v>48</v>
      </c>
      <c r="D888" t="s">
        <v>2755</v>
      </c>
      <c r="L888" t="s">
        <v>35</v>
      </c>
      <c r="M888" t="s">
        <v>1704</v>
      </c>
    </row>
    <row r="889" spans="1:14" x14ac:dyDescent="0.3">
      <c r="A889" t="s">
        <v>2756</v>
      </c>
      <c r="B889" t="s">
        <v>33</v>
      </c>
      <c r="C889" t="s">
        <v>17</v>
      </c>
      <c r="D889" t="s">
        <v>2757</v>
      </c>
      <c r="E889">
        <v>0</v>
      </c>
      <c r="L889" t="s">
        <v>338</v>
      </c>
      <c r="M889" t="s">
        <v>2758</v>
      </c>
    </row>
    <row r="890" spans="1:14" x14ac:dyDescent="0.3">
      <c r="A890" t="s">
        <v>2759</v>
      </c>
      <c r="B890" t="s">
        <v>76</v>
      </c>
      <c r="C890" t="s">
        <v>48</v>
      </c>
      <c r="D890" t="s">
        <v>227</v>
      </c>
      <c r="L890" t="s">
        <v>24</v>
      </c>
      <c r="M890" t="s">
        <v>2760</v>
      </c>
    </row>
    <row r="891" spans="1:14" ht="33" x14ac:dyDescent="0.3">
      <c r="A891" t="s">
        <v>2761</v>
      </c>
      <c r="B891" t="s">
        <v>33</v>
      </c>
      <c r="C891" t="s">
        <v>27</v>
      </c>
      <c r="D891" t="s">
        <v>2762</v>
      </c>
      <c r="E891">
        <v>4</v>
      </c>
      <c r="F891">
        <v>4</v>
      </c>
      <c r="G891">
        <v>3</v>
      </c>
      <c r="L891" t="s">
        <v>19</v>
      </c>
      <c r="M891" s="1" t="s">
        <v>822</v>
      </c>
    </row>
    <row r="892" spans="1:14" x14ac:dyDescent="0.3">
      <c r="A892" t="s">
        <v>2763</v>
      </c>
      <c r="B892" t="s">
        <v>33</v>
      </c>
      <c r="C892" t="s">
        <v>48</v>
      </c>
      <c r="D892" t="s">
        <v>2764</v>
      </c>
      <c r="L892" t="s">
        <v>73</v>
      </c>
      <c r="M892" t="s">
        <v>2765</v>
      </c>
    </row>
    <row r="893" spans="1:14" x14ac:dyDescent="0.3">
      <c r="A893" t="s">
        <v>2766</v>
      </c>
      <c r="B893" t="s">
        <v>16</v>
      </c>
      <c r="C893" t="s">
        <v>52</v>
      </c>
      <c r="D893" t="s">
        <v>606</v>
      </c>
      <c r="G893">
        <v>30</v>
      </c>
      <c r="L893" t="s">
        <v>19</v>
      </c>
    </row>
    <row r="894" spans="1:14" x14ac:dyDescent="0.3">
      <c r="A894" t="s">
        <v>2767</v>
      </c>
      <c r="B894" t="s">
        <v>33</v>
      </c>
      <c r="C894" t="s">
        <v>48</v>
      </c>
      <c r="D894" t="s">
        <v>2768</v>
      </c>
      <c r="L894" t="s">
        <v>29</v>
      </c>
      <c r="M894" t="s">
        <v>179</v>
      </c>
    </row>
    <row r="895" spans="1:14" x14ac:dyDescent="0.3">
      <c r="A895" t="s">
        <v>2769</v>
      </c>
      <c r="B895" t="s">
        <v>33</v>
      </c>
      <c r="C895" t="s">
        <v>17</v>
      </c>
      <c r="D895" t="s">
        <v>2103</v>
      </c>
      <c r="E895">
        <v>3</v>
      </c>
      <c r="L895" t="s">
        <v>29</v>
      </c>
      <c r="M895" t="s">
        <v>2770</v>
      </c>
    </row>
    <row r="896" spans="1:14" x14ac:dyDescent="0.3">
      <c r="A896" t="s">
        <v>2771</v>
      </c>
      <c r="B896" t="s">
        <v>33</v>
      </c>
      <c r="C896" t="s">
        <v>27</v>
      </c>
      <c r="D896" t="s">
        <v>2772</v>
      </c>
      <c r="E896">
        <v>9</v>
      </c>
      <c r="F896">
        <v>9</v>
      </c>
      <c r="G896">
        <v>7</v>
      </c>
      <c r="H896" t="s">
        <v>37</v>
      </c>
      <c r="J896" t="b">
        <v>1</v>
      </c>
      <c r="L896" t="s">
        <v>29</v>
      </c>
      <c r="M896" t="s">
        <v>2773</v>
      </c>
      <c r="N896" t="s">
        <v>2774</v>
      </c>
    </row>
    <row r="897" spans="1:14" x14ac:dyDescent="0.3">
      <c r="A897" t="s">
        <v>2775</v>
      </c>
      <c r="B897" t="s">
        <v>33</v>
      </c>
      <c r="C897" t="s">
        <v>27</v>
      </c>
      <c r="D897" t="s">
        <v>2776</v>
      </c>
      <c r="E897">
        <v>1</v>
      </c>
      <c r="F897">
        <v>2</v>
      </c>
      <c r="G897">
        <v>3</v>
      </c>
      <c r="L897" t="s">
        <v>122</v>
      </c>
      <c r="M897" t="s">
        <v>2777</v>
      </c>
    </row>
    <row r="898" spans="1:14" x14ac:dyDescent="0.3">
      <c r="A898" t="s">
        <v>2778</v>
      </c>
      <c r="B898" t="s">
        <v>33</v>
      </c>
      <c r="C898" t="s">
        <v>27</v>
      </c>
      <c r="D898" t="s">
        <v>920</v>
      </c>
      <c r="E898">
        <v>5</v>
      </c>
      <c r="F898">
        <v>5</v>
      </c>
      <c r="G898">
        <v>6</v>
      </c>
      <c r="H898" t="s">
        <v>37</v>
      </c>
      <c r="K898" t="s">
        <v>106</v>
      </c>
      <c r="L898" t="s">
        <v>61</v>
      </c>
      <c r="M898" t="s">
        <v>2779</v>
      </c>
    </row>
    <row r="899" spans="1:14" x14ac:dyDescent="0.3">
      <c r="A899" t="s">
        <v>2780</v>
      </c>
      <c r="B899" t="s">
        <v>33</v>
      </c>
      <c r="C899" t="s">
        <v>52</v>
      </c>
      <c r="D899" t="s">
        <v>860</v>
      </c>
      <c r="G899">
        <v>10</v>
      </c>
      <c r="L899" t="s">
        <v>61</v>
      </c>
    </row>
    <row r="900" spans="1:14" x14ac:dyDescent="0.3">
      <c r="A900" t="s">
        <v>2781</v>
      </c>
      <c r="B900" t="s">
        <v>92</v>
      </c>
      <c r="C900" t="s">
        <v>27</v>
      </c>
      <c r="D900" t="s">
        <v>570</v>
      </c>
      <c r="E900">
        <v>1</v>
      </c>
      <c r="F900">
        <v>1</v>
      </c>
      <c r="G900">
        <v>1</v>
      </c>
      <c r="K900" t="s">
        <v>234</v>
      </c>
      <c r="L900" t="s">
        <v>29</v>
      </c>
    </row>
    <row r="901" spans="1:14" ht="33" x14ac:dyDescent="0.3">
      <c r="A901" t="s">
        <v>2782</v>
      </c>
      <c r="B901" t="s">
        <v>76</v>
      </c>
      <c r="C901" t="s">
        <v>27</v>
      </c>
      <c r="D901" t="s">
        <v>2783</v>
      </c>
      <c r="E901">
        <v>8</v>
      </c>
      <c r="F901">
        <v>4</v>
      </c>
      <c r="G901">
        <v>9</v>
      </c>
      <c r="H901" t="s">
        <v>37</v>
      </c>
      <c r="J901" t="b">
        <v>1</v>
      </c>
      <c r="L901" t="s">
        <v>24</v>
      </c>
      <c r="M901" s="1" t="s">
        <v>2784</v>
      </c>
      <c r="N901" t="s">
        <v>2785</v>
      </c>
    </row>
    <row r="902" spans="1:14" x14ac:dyDescent="0.3">
      <c r="A902" t="s">
        <v>2786</v>
      </c>
      <c r="B902" t="s">
        <v>33</v>
      </c>
      <c r="C902" t="s">
        <v>48</v>
      </c>
      <c r="D902" t="s">
        <v>2787</v>
      </c>
      <c r="L902" t="s">
        <v>56</v>
      </c>
      <c r="M902" t="s">
        <v>856</v>
      </c>
    </row>
    <row r="903" spans="1:14" x14ac:dyDescent="0.3">
      <c r="A903" t="s">
        <v>2788</v>
      </c>
      <c r="B903" t="s">
        <v>33</v>
      </c>
      <c r="C903" t="s">
        <v>17</v>
      </c>
      <c r="D903" t="s">
        <v>2789</v>
      </c>
      <c r="E903">
        <v>0</v>
      </c>
      <c r="L903" t="s">
        <v>73</v>
      </c>
      <c r="M903" t="s">
        <v>2790</v>
      </c>
    </row>
    <row r="904" spans="1:14" x14ac:dyDescent="0.3">
      <c r="A904" t="s">
        <v>2791</v>
      </c>
      <c r="B904" t="s">
        <v>181</v>
      </c>
      <c r="C904" t="s">
        <v>27</v>
      </c>
      <c r="D904" t="s">
        <v>2792</v>
      </c>
      <c r="E904">
        <v>5</v>
      </c>
      <c r="F904">
        <v>5</v>
      </c>
      <c r="G904">
        <v>5</v>
      </c>
      <c r="H904" t="s">
        <v>98</v>
      </c>
      <c r="J904" t="b">
        <v>1</v>
      </c>
      <c r="L904" t="s">
        <v>82</v>
      </c>
      <c r="M904" t="s">
        <v>2793</v>
      </c>
      <c r="N904" t="s">
        <v>2794</v>
      </c>
    </row>
    <row r="905" spans="1:14" x14ac:dyDescent="0.3">
      <c r="A905" t="s">
        <v>2795</v>
      </c>
      <c r="B905" t="s">
        <v>133</v>
      </c>
      <c r="C905" t="s">
        <v>17</v>
      </c>
      <c r="D905" t="s">
        <v>2796</v>
      </c>
      <c r="E905">
        <v>2</v>
      </c>
      <c r="H905" t="s">
        <v>30</v>
      </c>
      <c r="J905" t="b">
        <v>1</v>
      </c>
      <c r="L905" t="s">
        <v>73</v>
      </c>
      <c r="M905" t="s">
        <v>2797</v>
      </c>
      <c r="N905" t="s">
        <v>2798</v>
      </c>
    </row>
    <row r="906" spans="1:14" x14ac:dyDescent="0.3">
      <c r="A906" t="s">
        <v>2799</v>
      </c>
      <c r="B906" t="s">
        <v>33</v>
      </c>
      <c r="C906" t="s">
        <v>27</v>
      </c>
      <c r="D906" t="s">
        <v>2800</v>
      </c>
      <c r="E906">
        <v>0</v>
      </c>
      <c r="F906">
        <v>0</v>
      </c>
      <c r="G906">
        <v>5</v>
      </c>
      <c r="L906" t="s">
        <v>29</v>
      </c>
      <c r="M906" t="s">
        <v>2801</v>
      </c>
    </row>
    <row r="907" spans="1:14" x14ac:dyDescent="0.3">
      <c r="A907" t="s">
        <v>2802</v>
      </c>
      <c r="B907" t="s">
        <v>33</v>
      </c>
      <c r="C907" t="s">
        <v>59</v>
      </c>
      <c r="D907" t="s">
        <v>1108</v>
      </c>
      <c r="E907">
        <v>2</v>
      </c>
      <c r="L907" t="s">
        <v>73</v>
      </c>
      <c r="M907" t="s">
        <v>2803</v>
      </c>
    </row>
    <row r="908" spans="1:14" x14ac:dyDescent="0.3">
      <c r="A908" t="s">
        <v>2804</v>
      </c>
      <c r="B908" t="s">
        <v>33</v>
      </c>
      <c r="C908" t="s">
        <v>386</v>
      </c>
      <c r="D908" t="s">
        <v>2680</v>
      </c>
      <c r="E908">
        <v>3</v>
      </c>
      <c r="F908">
        <v>4</v>
      </c>
      <c r="I908">
        <v>2</v>
      </c>
      <c r="L908" t="s">
        <v>19</v>
      </c>
    </row>
    <row r="909" spans="1:14" x14ac:dyDescent="0.3">
      <c r="A909" t="s">
        <v>2805</v>
      </c>
      <c r="B909" t="s">
        <v>76</v>
      </c>
      <c r="C909" t="s">
        <v>48</v>
      </c>
      <c r="D909" t="s">
        <v>1882</v>
      </c>
      <c r="L909" t="s">
        <v>24</v>
      </c>
      <c r="M909" t="s">
        <v>2806</v>
      </c>
    </row>
    <row r="910" spans="1:14" x14ac:dyDescent="0.3">
      <c r="A910" t="s">
        <v>2807</v>
      </c>
      <c r="B910" t="s">
        <v>16</v>
      </c>
      <c r="C910" t="s">
        <v>48</v>
      </c>
      <c r="D910" t="s">
        <v>2808</v>
      </c>
      <c r="L910" t="s">
        <v>24</v>
      </c>
      <c r="M910" t="s">
        <v>2809</v>
      </c>
    </row>
    <row r="911" spans="1:14" x14ac:dyDescent="0.3">
      <c r="A911" t="s">
        <v>2810</v>
      </c>
      <c r="B911" t="s">
        <v>33</v>
      </c>
      <c r="C911" t="s">
        <v>27</v>
      </c>
      <c r="D911" t="s">
        <v>1948</v>
      </c>
      <c r="E911">
        <v>8</v>
      </c>
      <c r="F911">
        <v>0</v>
      </c>
      <c r="G911">
        <v>9</v>
      </c>
      <c r="L911" t="s">
        <v>73</v>
      </c>
      <c r="M911" t="s">
        <v>2811</v>
      </c>
    </row>
    <row r="912" spans="1:14" x14ac:dyDescent="0.3">
      <c r="A912" t="s">
        <v>2812</v>
      </c>
      <c r="B912" t="s">
        <v>33</v>
      </c>
      <c r="C912" t="s">
        <v>17</v>
      </c>
      <c r="D912" t="s">
        <v>2813</v>
      </c>
      <c r="E912">
        <v>3</v>
      </c>
      <c r="H912" t="s">
        <v>136</v>
      </c>
      <c r="L912" t="s">
        <v>61</v>
      </c>
      <c r="M912" t="s">
        <v>2814</v>
      </c>
    </row>
    <row r="913" spans="1:15" x14ac:dyDescent="0.3">
      <c r="A913" t="s">
        <v>2815</v>
      </c>
      <c r="B913" t="s">
        <v>33</v>
      </c>
      <c r="C913" t="s">
        <v>52</v>
      </c>
      <c r="D913" t="s">
        <v>2077</v>
      </c>
      <c r="G913">
        <v>80</v>
      </c>
      <c r="L913" t="s">
        <v>73</v>
      </c>
    </row>
    <row r="914" spans="1:15" x14ac:dyDescent="0.3">
      <c r="A914" t="s">
        <v>2816</v>
      </c>
      <c r="B914" t="s">
        <v>33</v>
      </c>
      <c r="C914" t="s">
        <v>17</v>
      </c>
      <c r="D914" t="s">
        <v>2817</v>
      </c>
      <c r="E914">
        <v>0</v>
      </c>
      <c r="L914" t="s">
        <v>61</v>
      </c>
      <c r="M914" t="s">
        <v>2818</v>
      </c>
    </row>
    <row r="915" spans="1:15" x14ac:dyDescent="0.3">
      <c r="A915" t="s">
        <v>2819</v>
      </c>
      <c r="B915" t="s">
        <v>33</v>
      </c>
      <c r="C915" t="s">
        <v>48</v>
      </c>
      <c r="D915" t="s">
        <v>2820</v>
      </c>
      <c r="L915" t="s">
        <v>19</v>
      </c>
      <c r="M915" t="s">
        <v>2821</v>
      </c>
    </row>
    <row r="916" spans="1:15" ht="33" x14ac:dyDescent="0.3">
      <c r="A916" t="s">
        <v>2822</v>
      </c>
      <c r="B916" t="s">
        <v>16</v>
      </c>
      <c r="C916" t="s">
        <v>59</v>
      </c>
      <c r="D916" t="s">
        <v>2823</v>
      </c>
      <c r="E916">
        <v>2</v>
      </c>
      <c r="L916" t="s">
        <v>78</v>
      </c>
      <c r="M916" s="1" t="s">
        <v>911</v>
      </c>
    </row>
    <row r="917" spans="1:15" x14ac:dyDescent="0.3">
      <c r="A917" t="s">
        <v>2824</v>
      </c>
      <c r="B917" t="s">
        <v>33</v>
      </c>
      <c r="C917" t="s">
        <v>27</v>
      </c>
      <c r="D917" t="s">
        <v>2825</v>
      </c>
      <c r="E917">
        <v>3</v>
      </c>
      <c r="F917">
        <v>2</v>
      </c>
      <c r="G917">
        <v>2</v>
      </c>
      <c r="H917" t="s">
        <v>104</v>
      </c>
      <c r="J917" t="b">
        <v>1</v>
      </c>
      <c r="L917" t="s">
        <v>24</v>
      </c>
      <c r="M917" t="s">
        <v>2826</v>
      </c>
      <c r="N917" t="s">
        <v>2827</v>
      </c>
    </row>
    <row r="918" spans="1:15" x14ac:dyDescent="0.3">
      <c r="A918" t="s">
        <v>2828</v>
      </c>
      <c r="B918" t="s">
        <v>92</v>
      </c>
      <c r="C918" t="s">
        <v>48</v>
      </c>
      <c r="D918" t="s">
        <v>2829</v>
      </c>
      <c r="L918" t="s">
        <v>56</v>
      </c>
      <c r="M918">
        <f>5/5</f>
        <v>1</v>
      </c>
    </row>
    <row r="919" spans="1:15" ht="33" x14ac:dyDescent="0.3">
      <c r="A919" t="s">
        <v>2830</v>
      </c>
      <c r="B919" t="s">
        <v>16</v>
      </c>
      <c r="C919" t="s">
        <v>59</v>
      </c>
      <c r="D919" t="s">
        <v>2831</v>
      </c>
      <c r="E919">
        <v>2</v>
      </c>
      <c r="H919" t="s">
        <v>136</v>
      </c>
      <c r="L919" t="s">
        <v>78</v>
      </c>
      <c r="M919" s="1" t="s">
        <v>2832</v>
      </c>
      <c r="O919" t="s">
        <v>354</v>
      </c>
    </row>
    <row r="920" spans="1:15" ht="33" x14ac:dyDescent="0.3">
      <c r="A920" t="s">
        <v>2833</v>
      </c>
      <c r="B920" t="s">
        <v>33</v>
      </c>
      <c r="C920" t="s">
        <v>59</v>
      </c>
      <c r="D920" t="s">
        <v>903</v>
      </c>
      <c r="E920">
        <v>0</v>
      </c>
      <c r="H920" t="s">
        <v>30</v>
      </c>
      <c r="L920" t="s">
        <v>19</v>
      </c>
      <c r="M920" s="1" t="s">
        <v>904</v>
      </c>
    </row>
    <row r="921" spans="1:15" x14ac:dyDescent="0.3">
      <c r="A921" t="s">
        <v>2834</v>
      </c>
      <c r="B921" t="s">
        <v>33</v>
      </c>
      <c r="C921" t="s">
        <v>17</v>
      </c>
      <c r="D921" t="s">
        <v>2835</v>
      </c>
      <c r="E921">
        <v>0</v>
      </c>
      <c r="L921" t="s">
        <v>61</v>
      </c>
      <c r="M921" t="s">
        <v>2836</v>
      </c>
    </row>
    <row r="922" spans="1:15" x14ac:dyDescent="0.3">
      <c r="A922" t="s">
        <v>2837</v>
      </c>
      <c r="B922" t="s">
        <v>33</v>
      </c>
      <c r="C922" t="s">
        <v>17</v>
      </c>
      <c r="D922" t="s">
        <v>2838</v>
      </c>
      <c r="E922">
        <v>0</v>
      </c>
      <c r="L922" t="s">
        <v>73</v>
      </c>
      <c r="M922" t="s">
        <v>25</v>
      </c>
    </row>
    <row r="923" spans="1:15" x14ac:dyDescent="0.3">
      <c r="A923" t="s">
        <v>2839</v>
      </c>
      <c r="B923" t="s">
        <v>33</v>
      </c>
      <c r="C923" t="s">
        <v>27</v>
      </c>
      <c r="D923" t="s">
        <v>2840</v>
      </c>
      <c r="E923">
        <v>6</v>
      </c>
      <c r="F923">
        <v>7</v>
      </c>
      <c r="G923">
        <v>6</v>
      </c>
      <c r="H923" t="s">
        <v>104</v>
      </c>
      <c r="J923" t="b">
        <v>1</v>
      </c>
      <c r="L923" t="s">
        <v>41</v>
      </c>
      <c r="M923" t="s">
        <v>2841</v>
      </c>
      <c r="N923" t="s">
        <v>2842</v>
      </c>
    </row>
    <row r="924" spans="1:15" x14ac:dyDescent="0.3">
      <c r="A924" t="s">
        <v>2843</v>
      </c>
      <c r="B924" t="s">
        <v>92</v>
      </c>
      <c r="C924" t="s">
        <v>17</v>
      </c>
      <c r="D924" t="s">
        <v>2844</v>
      </c>
      <c r="E924">
        <v>3</v>
      </c>
      <c r="H924" t="s">
        <v>104</v>
      </c>
      <c r="J924" t="b">
        <v>1</v>
      </c>
      <c r="L924" t="s">
        <v>41</v>
      </c>
      <c r="M924" t="s">
        <v>2845</v>
      </c>
      <c r="N924" t="s">
        <v>2846</v>
      </c>
    </row>
    <row r="925" spans="1:15" x14ac:dyDescent="0.3">
      <c r="A925" t="s">
        <v>2847</v>
      </c>
      <c r="B925" t="s">
        <v>33</v>
      </c>
      <c r="C925" t="s">
        <v>27</v>
      </c>
      <c r="D925" t="s">
        <v>2848</v>
      </c>
      <c r="E925">
        <v>4</v>
      </c>
      <c r="F925">
        <v>3</v>
      </c>
      <c r="G925">
        <v>3</v>
      </c>
      <c r="H925" t="s">
        <v>30</v>
      </c>
      <c r="J925" t="b">
        <v>1</v>
      </c>
      <c r="L925" t="s">
        <v>82</v>
      </c>
      <c r="M925" t="s">
        <v>2849</v>
      </c>
      <c r="N925" t="s">
        <v>2850</v>
      </c>
    </row>
    <row r="926" spans="1:15" x14ac:dyDescent="0.3">
      <c r="A926" t="s">
        <v>2851</v>
      </c>
      <c r="B926" t="s">
        <v>16</v>
      </c>
      <c r="C926" t="s">
        <v>52</v>
      </c>
      <c r="D926" t="s">
        <v>2852</v>
      </c>
      <c r="G926">
        <v>30</v>
      </c>
      <c r="H926" t="s">
        <v>98</v>
      </c>
      <c r="J926" t="b">
        <v>1</v>
      </c>
      <c r="L926" t="s">
        <v>78</v>
      </c>
    </row>
    <row r="927" spans="1:15" x14ac:dyDescent="0.3">
      <c r="A927" t="s">
        <v>2853</v>
      </c>
      <c r="B927" t="s">
        <v>33</v>
      </c>
      <c r="C927" t="s">
        <v>17</v>
      </c>
      <c r="D927" t="s">
        <v>2462</v>
      </c>
      <c r="E927">
        <v>2</v>
      </c>
      <c r="L927" t="s">
        <v>73</v>
      </c>
      <c r="M927" t="s">
        <v>2854</v>
      </c>
    </row>
    <row r="928" spans="1:15" x14ac:dyDescent="0.3">
      <c r="A928" t="s">
        <v>2855</v>
      </c>
      <c r="B928" t="s">
        <v>33</v>
      </c>
      <c r="C928" t="s">
        <v>27</v>
      </c>
      <c r="D928" t="s">
        <v>2856</v>
      </c>
      <c r="E928">
        <v>6</v>
      </c>
      <c r="F928">
        <v>5</v>
      </c>
      <c r="G928">
        <v>3</v>
      </c>
      <c r="H928" t="s">
        <v>37</v>
      </c>
      <c r="J928" t="b">
        <v>1</v>
      </c>
      <c r="L928" t="s">
        <v>82</v>
      </c>
      <c r="M928" t="s">
        <v>2857</v>
      </c>
      <c r="N928" t="s">
        <v>2858</v>
      </c>
    </row>
    <row r="929" spans="1:15" x14ac:dyDescent="0.3">
      <c r="A929" t="s">
        <v>2859</v>
      </c>
      <c r="B929" t="s">
        <v>254</v>
      </c>
      <c r="C929" t="s">
        <v>48</v>
      </c>
      <c r="D929" t="s">
        <v>2860</v>
      </c>
      <c r="L929" t="s">
        <v>56</v>
      </c>
      <c r="M929" t="s">
        <v>2861</v>
      </c>
    </row>
    <row r="930" spans="1:15" ht="33" x14ac:dyDescent="0.3">
      <c r="A930" t="s">
        <v>2862</v>
      </c>
      <c r="B930" t="s">
        <v>76</v>
      </c>
      <c r="C930" t="s">
        <v>17</v>
      </c>
      <c r="D930" t="s">
        <v>2863</v>
      </c>
      <c r="E930">
        <v>3</v>
      </c>
      <c r="H930" t="s">
        <v>30</v>
      </c>
      <c r="J930" t="b">
        <v>1</v>
      </c>
      <c r="L930" t="s">
        <v>35</v>
      </c>
      <c r="M930" s="1" t="s">
        <v>2864</v>
      </c>
      <c r="N930" t="s">
        <v>2865</v>
      </c>
    </row>
    <row r="931" spans="1:15" x14ac:dyDescent="0.3">
      <c r="A931" t="s">
        <v>2866</v>
      </c>
      <c r="B931" t="s">
        <v>33</v>
      </c>
      <c r="C931" t="s">
        <v>27</v>
      </c>
      <c r="D931" t="s">
        <v>2867</v>
      </c>
      <c r="E931">
        <v>1</v>
      </c>
      <c r="F931">
        <v>2</v>
      </c>
      <c r="G931">
        <v>1</v>
      </c>
      <c r="H931" t="s">
        <v>30</v>
      </c>
      <c r="L931" t="s">
        <v>220</v>
      </c>
    </row>
    <row r="932" spans="1:15" ht="33" x14ac:dyDescent="0.3">
      <c r="A932" t="s">
        <v>2868</v>
      </c>
      <c r="B932" t="s">
        <v>33</v>
      </c>
      <c r="C932" t="s">
        <v>27</v>
      </c>
      <c r="D932" t="s">
        <v>2869</v>
      </c>
      <c r="E932">
        <v>2</v>
      </c>
      <c r="F932">
        <v>1</v>
      </c>
      <c r="G932">
        <v>2</v>
      </c>
      <c r="H932" t="s">
        <v>30</v>
      </c>
      <c r="J932" t="b">
        <v>1</v>
      </c>
      <c r="K932" t="s">
        <v>127</v>
      </c>
      <c r="L932" t="s">
        <v>56</v>
      </c>
      <c r="M932" s="1" t="s">
        <v>280</v>
      </c>
      <c r="N932" t="s">
        <v>2870</v>
      </c>
    </row>
    <row r="933" spans="1:15" x14ac:dyDescent="0.3">
      <c r="A933" t="s">
        <v>2871</v>
      </c>
      <c r="B933" t="s">
        <v>76</v>
      </c>
      <c r="C933" t="s">
        <v>27</v>
      </c>
      <c r="D933" t="s">
        <v>2872</v>
      </c>
      <c r="E933">
        <v>1</v>
      </c>
      <c r="F933">
        <v>1</v>
      </c>
      <c r="G933">
        <v>1</v>
      </c>
      <c r="L933" t="s">
        <v>19</v>
      </c>
      <c r="M933" t="s">
        <v>176</v>
      </c>
    </row>
    <row r="934" spans="1:15" x14ac:dyDescent="0.3">
      <c r="A934" t="s">
        <v>2873</v>
      </c>
      <c r="B934" t="s">
        <v>33</v>
      </c>
      <c r="C934" t="s">
        <v>27</v>
      </c>
      <c r="D934" t="s">
        <v>146</v>
      </c>
      <c r="E934">
        <v>5</v>
      </c>
      <c r="F934">
        <v>5</v>
      </c>
      <c r="G934">
        <v>5</v>
      </c>
      <c r="L934" t="s">
        <v>82</v>
      </c>
    </row>
    <row r="935" spans="1:15" x14ac:dyDescent="0.3">
      <c r="A935" t="s">
        <v>2874</v>
      </c>
      <c r="B935" t="s">
        <v>33</v>
      </c>
      <c r="C935" t="s">
        <v>27</v>
      </c>
      <c r="D935" t="s">
        <v>2875</v>
      </c>
      <c r="E935">
        <v>4</v>
      </c>
      <c r="F935">
        <v>5</v>
      </c>
      <c r="G935">
        <v>4</v>
      </c>
      <c r="H935" t="s">
        <v>37</v>
      </c>
      <c r="J935" t="b">
        <v>1</v>
      </c>
      <c r="L935" t="s">
        <v>82</v>
      </c>
      <c r="M935" t="s">
        <v>2876</v>
      </c>
      <c r="N935" t="s">
        <v>2877</v>
      </c>
    </row>
    <row r="936" spans="1:15" x14ac:dyDescent="0.3">
      <c r="A936" t="s">
        <v>2878</v>
      </c>
      <c r="B936" t="s">
        <v>33</v>
      </c>
      <c r="C936" t="s">
        <v>27</v>
      </c>
      <c r="D936" t="s">
        <v>2879</v>
      </c>
      <c r="E936">
        <v>5</v>
      </c>
      <c r="F936">
        <v>4</v>
      </c>
      <c r="G936">
        <v>2</v>
      </c>
      <c r="H936" t="s">
        <v>30</v>
      </c>
      <c r="J936" t="b">
        <v>1</v>
      </c>
      <c r="L936" t="s">
        <v>69</v>
      </c>
      <c r="M936" t="s">
        <v>2880</v>
      </c>
      <c r="N936" t="s">
        <v>2881</v>
      </c>
      <c r="O936" t="s">
        <v>1494</v>
      </c>
    </row>
    <row r="937" spans="1:15" ht="33" x14ac:dyDescent="0.3">
      <c r="A937" t="s">
        <v>2882</v>
      </c>
      <c r="B937" t="s">
        <v>116</v>
      </c>
      <c r="C937" t="s">
        <v>59</v>
      </c>
      <c r="D937" t="s">
        <v>2883</v>
      </c>
      <c r="E937">
        <v>2</v>
      </c>
      <c r="H937" t="s">
        <v>136</v>
      </c>
      <c r="L937" t="s">
        <v>69</v>
      </c>
      <c r="M937" s="1" t="s">
        <v>2884</v>
      </c>
    </row>
    <row r="938" spans="1:15" ht="33" x14ac:dyDescent="0.3">
      <c r="A938" t="s">
        <v>2885</v>
      </c>
      <c r="B938" t="s">
        <v>101</v>
      </c>
      <c r="C938" t="s">
        <v>17</v>
      </c>
      <c r="D938" t="s">
        <v>2886</v>
      </c>
      <c r="E938">
        <v>3</v>
      </c>
      <c r="H938" t="s">
        <v>30</v>
      </c>
      <c r="J938" t="b">
        <v>1</v>
      </c>
      <c r="L938" t="s">
        <v>35</v>
      </c>
      <c r="M938" s="1" t="s">
        <v>2887</v>
      </c>
      <c r="N938" t="s">
        <v>2888</v>
      </c>
    </row>
    <row r="939" spans="1:15" x14ac:dyDescent="0.3">
      <c r="A939" t="s">
        <v>2889</v>
      </c>
      <c r="B939" t="s">
        <v>116</v>
      </c>
      <c r="C939" t="s">
        <v>17</v>
      </c>
      <c r="D939" t="s">
        <v>2890</v>
      </c>
      <c r="E939">
        <v>2</v>
      </c>
      <c r="H939" t="s">
        <v>136</v>
      </c>
      <c r="J939" t="b">
        <v>1</v>
      </c>
      <c r="L939" t="s">
        <v>69</v>
      </c>
      <c r="M939" t="s">
        <v>2891</v>
      </c>
      <c r="N939" t="s">
        <v>2892</v>
      </c>
    </row>
    <row r="940" spans="1:15" x14ac:dyDescent="0.3">
      <c r="A940" t="s">
        <v>2893</v>
      </c>
      <c r="B940" t="s">
        <v>181</v>
      </c>
      <c r="C940" t="s">
        <v>27</v>
      </c>
      <c r="D940" t="s">
        <v>2894</v>
      </c>
      <c r="E940">
        <v>1</v>
      </c>
      <c r="F940">
        <v>2</v>
      </c>
      <c r="G940">
        <v>1</v>
      </c>
      <c r="L940" t="s">
        <v>24</v>
      </c>
    </row>
    <row r="941" spans="1:15" x14ac:dyDescent="0.3">
      <c r="A941" t="s">
        <v>2895</v>
      </c>
      <c r="B941" t="s">
        <v>33</v>
      </c>
      <c r="C941" t="s">
        <v>52</v>
      </c>
      <c r="D941" t="s">
        <v>2896</v>
      </c>
      <c r="G941">
        <v>20</v>
      </c>
      <c r="L941" t="s">
        <v>19</v>
      </c>
    </row>
    <row r="942" spans="1:15" ht="49.5" x14ac:dyDescent="0.3">
      <c r="A942" t="s">
        <v>2897</v>
      </c>
      <c r="B942" t="s">
        <v>33</v>
      </c>
      <c r="C942" t="s">
        <v>27</v>
      </c>
      <c r="D942" t="s">
        <v>2898</v>
      </c>
      <c r="E942">
        <v>2</v>
      </c>
      <c r="F942">
        <v>2</v>
      </c>
      <c r="G942">
        <v>2</v>
      </c>
      <c r="H942" t="s">
        <v>104</v>
      </c>
      <c r="J942" t="b">
        <v>1</v>
      </c>
      <c r="L942" t="s">
        <v>24</v>
      </c>
      <c r="M942" s="1" t="s">
        <v>2899</v>
      </c>
      <c r="N942" t="s">
        <v>2900</v>
      </c>
    </row>
    <row r="943" spans="1:15" x14ac:dyDescent="0.3">
      <c r="A943" t="s">
        <v>2901</v>
      </c>
      <c r="B943" t="s">
        <v>33</v>
      </c>
      <c r="C943" t="s">
        <v>17</v>
      </c>
      <c r="D943" t="s">
        <v>2703</v>
      </c>
      <c r="E943">
        <v>0</v>
      </c>
      <c r="L943" t="s">
        <v>69</v>
      </c>
      <c r="M943" t="s">
        <v>2902</v>
      </c>
    </row>
    <row r="944" spans="1:15" x14ac:dyDescent="0.3">
      <c r="A944" t="s">
        <v>2903</v>
      </c>
      <c r="B944" t="s">
        <v>33</v>
      </c>
      <c r="C944" t="s">
        <v>27</v>
      </c>
      <c r="D944" t="s">
        <v>2904</v>
      </c>
      <c r="E944">
        <v>8</v>
      </c>
      <c r="F944">
        <v>7</v>
      </c>
      <c r="G944">
        <v>7</v>
      </c>
      <c r="H944" t="s">
        <v>30</v>
      </c>
      <c r="J944" t="b">
        <v>1</v>
      </c>
      <c r="K944" t="s">
        <v>127</v>
      </c>
      <c r="L944" t="s">
        <v>56</v>
      </c>
      <c r="M944" t="s">
        <v>1112</v>
      </c>
      <c r="N944" t="s">
        <v>2905</v>
      </c>
    </row>
    <row r="945" spans="1:14" x14ac:dyDescent="0.3">
      <c r="A945" t="s">
        <v>2906</v>
      </c>
      <c r="B945" t="s">
        <v>33</v>
      </c>
      <c r="C945" t="s">
        <v>17</v>
      </c>
      <c r="D945" t="s">
        <v>2907</v>
      </c>
      <c r="E945">
        <v>5</v>
      </c>
      <c r="L945" t="s">
        <v>82</v>
      </c>
      <c r="M945" t="s">
        <v>2908</v>
      </c>
    </row>
    <row r="946" spans="1:14" x14ac:dyDescent="0.3">
      <c r="A946" t="s">
        <v>2909</v>
      </c>
      <c r="B946" t="s">
        <v>33</v>
      </c>
      <c r="C946" t="s">
        <v>17</v>
      </c>
      <c r="D946" t="s">
        <v>2910</v>
      </c>
      <c r="E946">
        <v>1</v>
      </c>
      <c r="H946" t="s">
        <v>30</v>
      </c>
      <c r="L946" t="s">
        <v>220</v>
      </c>
      <c r="M946" t="s">
        <v>1494</v>
      </c>
    </row>
    <row r="947" spans="1:14" x14ac:dyDescent="0.3">
      <c r="A947" t="s">
        <v>2911</v>
      </c>
      <c r="B947" t="s">
        <v>33</v>
      </c>
      <c r="C947" t="s">
        <v>27</v>
      </c>
      <c r="D947" t="s">
        <v>2912</v>
      </c>
      <c r="E947">
        <v>2</v>
      </c>
      <c r="F947">
        <v>1</v>
      </c>
      <c r="G947">
        <v>1</v>
      </c>
      <c r="H947" t="s">
        <v>37</v>
      </c>
      <c r="J947" t="b">
        <v>1</v>
      </c>
      <c r="L947" t="s">
        <v>24</v>
      </c>
      <c r="M947" t="s">
        <v>2913</v>
      </c>
      <c r="N947" t="s">
        <v>2914</v>
      </c>
    </row>
    <row r="948" spans="1:14" x14ac:dyDescent="0.3">
      <c r="A948" t="s">
        <v>2915</v>
      </c>
      <c r="B948" t="s">
        <v>33</v>
      </c>
      <c r="C948" t="s">
        <v>48</v>
      </c>
      <c r="D948" t="s">
        <v>2916</v>
      </c>
      <c r="L948" t="s">
        <v>61</v>
      </c>
    </row>
    <row r="949" spans="1:14" x14ac:dyDescent="0.3">
      <c r="A949" t="s">
        <v>2917</v>
      </c>
      <c r="B949" t="s">
        <v>116</v>
      </c>
      <c r="C949" t="s">
        <v>52</v>
      </c>
      <c r="D949" t="s">
        <v>2918</v>
      </c>
      <c r="G949">
        <v>30</v>
      </c>
      <c r="H949" t="s">
        <v>136</v>
      </c>
      <c r="J949" t="b">
        <v>1</v>
      </c>
      <c r="L949" t="s">
        <v>69</v>
      </c>
    </row>
    <row r="950" spans="1:14" x14ac:dyDescent="0.3">
      <c r="A950" t="s">
        <v>2919</v>
      </c>
      <c r="B950" t="s">
        <v>33</v>
      </c>
      <c r="C950" t="s">
        <v>48</v>
      </c>
      <c r="D950" t="s">
        <v>2920</v>
      </c>
      <c r="L950" t="s">
        <v>41</v>
      </c>
      <c r="M950" t="s">
        <v>2921</v>
      </c>
    </row>
    <row r="951" spans="1:14" x14ac:dyDescent="0.3">
      <c r="A951" t="s">
        <v>2922</v>
      </c>
      <c r="B951" t="s">
        <v>33</v>
      </c>
      <c r="C951" t="s">
        <v>48</v>
      </c>
      <c r="D951" t="s">
        <v>2923</v>
      </c>
      <c r="L951" t="s">
        <v>61</v>
      </c>
    </row>
    <row r="952" spans="1:14" x14ac:dyDescent="0.3">
      <c r="A952" t="s">
        <v>2924</v>
      </c>
      <c r="B952" t="s">
        <v>22</v>
      </c>
      <c r="C952" t="s">
        <v>17</v>
      </c>
      <c r="D952" t="s">
        <v>2925</v>
      </c>
      <c r="E952">
        <v>7</v>
      </c>
      <c r="H952" t="s">
        <v>98</v>
      </c>
      <c r="J952" t="b">
        <v>1</v>
      </c>
      <c r="L952" t="s">
        <v>41</v>
      </c>
      <c r="M952" t="s">
        <v>2926</v>
      </c>
      <c r="N952" t="s">
        <v>2927</v>
      </c>
    </row>
    <row r="953" spans="1:14" x14ac:dyDescent="0.3">
      <c r="A953" t="s">
        <v>2928</v>
      </c>
      <c r="B953" t="s">
        <v>92</v>
      </c>
      <c r="C953" t="s">
        <v>52</v>
      </c>
      <c r="D953" t="s">
        <v>2929</v>
      </c>
      <c r="G953">
        <v>15</v>
      </c>
      <c r="H953" t="s">
        <v>37</v>
      </c>
      <c r="K953" t="s">
        <v>234</v>
      </c>
      <c r="L953" t="s">
        <v>24</v>
      </c>
    </row>
    <row r="954" spans="1:14" x14ac:dyDescent="0.3">
      <c r="A954" t="s">
        <v>2930</v>
      </c>
      <c r="B954" t="s">
        <v>133</v>
      </c>
      <c r="C954" t="s">
        <v>17</v>
      </c>
      <c r="D954" t="s">
        <v>2931</v>
      </c>
      <c r="E954">
        <v>1</v>
      </c>
      <c r="H954" t="s">
        <v>136</v>
      </c>
      <c r="J954" t="b">
        <v>1</v>
      </c>
      <c r="L954" t="s">
        <v>69</v>
      </c>
      <c r="M954" t="s">
        <v>2499</v>
      </c>
      <c r="N954" t="s">
        <v>2932</v>
      </c>
    </row>
    <row r="955" spans="1:14" ht="33" x14ac:dyDescent="0.3">
      <c r="A955" t="s">
        <v>2933</v>
      </c>
      <c r="B955" t="s">
        <v>33</v>
      </c>
      <c r="C955" t="s">
        <v>59</v>
      </c>
      <c r="D955" t="s">
        <v>159</v>
      </c>
      <c r="E955">
        <v>2</v>
      </c>
      <c r="L955" t="s">
        <v>61</v>
      </c>
      <c r="M955" s="1" t="s">
        <v>978</v>
      </c>
    </row>
    <row r="956" spans="1:14" x14ac:dyDescent="0.3">
      <c r="A956" t="s">
        <v>2934</v>
      </c>
      <c r="B956" t="s">
        <v>133</v>
      </c>
      <c r="C956" t="s">
        <v>27</v>
      </c>
      <c r="D956" t="s">
        <v>2935</v>
      </c>
      <c r="E956">
        <v>5</v>
      </c>
      <c r="F956">
        <v>6</v>
      </c>
      <c r="G956">
        <v>5</v>
      </c>
      <c r="H956" t="s">
        <v>37</v>
      </c>
      <c r="J956" t="b">
        <v>1</v>
      </c>
      <c r="K956" t="s">
        <v>31</v>
      </c>
      <c r="L956" t="s">
        <v>41</v>
      </c>
      <c r="M956" t="s">
        <v>2936</v>
      </c>
      <c r="N956" t="s">
        <v>2937</v>
      </c>
    </row>
    <row r="957" spans="1:14" x14ac:dyDescent="0.3">
      <c r="A957" t="s">
        <v>2938</v>
      </c>
      <c r="B957" t="s">
        <v>33</v>
      </c>
      <c r="C957" t="s">
        <v>27</v>
      </c>
      <c r="D957" t="s">
        <v>2939</v>
      </c>
      <c r="E957">
        <v>1</v>
      </c>
      <c r="F957">
        <v>1</v>
      </c>
      <c r="G957">
        <v>6</v>
      </c>
      <c r="L957" t="s">
        <v>19</v>
      </c>
      <c r="M957" t="s">
        <v>2940</v>
      </c>
    </row>
    <row r="958" spans="1:14" x14ac:dyDescent="0.3">
      <c r="A958" t="s">
        <v>2941</v>
      </c>
      <c r="B958" t="s">
        <v>133</v>
      </c>
      <c r="C958" t="s">
        <v>27</v>
      </c>
      <c r="D958" t="s">
        <v>2942</v>
      </c>
      <c r="E958">
        <v>3</v>
      </c>
      <c r="F958">
        <v>4</v>
      </c>
      <c r="G958">
        <v>2</v>
      </c>
      <c r="K958" t="s">
        <v>31</v>
      </c>
      <c r="L958" t="s">
        <v>19</v>
      </c>
      <c r="M958" t="s">
        <v>2943</v>
      </c>
    </row>
    <row r="959" spans="1:14" x14ac:dyDescent="0.3">
      <c r="A959" t="s">
        <v>2944</v>
      </c>
      <c r="B959" t="s">
        <v>181</v>
      </c>
      <c r="C959" t="s">
        <v>52</v>
      </c>
      <c r="D959" t="s">
        <v>2945</v>
      </c>
      <c r="G959">
        <v>30</v>
      </c>
      <c r="H959" t="s">
        <v>136</v>
      </c>
      <c r="L959" t="s">
        <v>61</v>
      </c>
    </row>
    <row r="960" spans="1:14" ht="33" x14ac:dyDescent="0.3">
      <c r="A960" t="s">
        <v>2946</v>
      </c>
      <c r="B960" t="s">
        <v>33</v>
      </c>
      <c r="C960" t="s">
        <v>17</v>
      </c>
      <c r="D960" t="s">
        <v>2947</v>
      </c>
      <c r="E960">
        <v>0</v>
      </c>
      <c r="L960" t="s">
        <v>61</v>
      </c>
      <c r="M960" s="1" t="s">
        <v>2948</v>
      </c>
    </row>
    <row r="961" spans="1:15" x14ac:dyDescent="0.3">
      <c r="A961" t="s">
        <v>2949</v>
      </c>
      <c r="B961" t="s">
        <v>181</v>
      </c>
      <c r="C961" t="s">
        <v>48</v>
      </c>
      <c r="D961" t="s">
        <v>2950</v>
      </c>
      <c r="L961" t="s">
        <v>56</v>
      </c>
      <c r="M961" t="s">
        <v>431</v>
      </c>
    </row>
    <row r="962" spans="1:15" x14ac:dyDescent="0.3">
      <c r="A962" t="s">
        <v>2951</v>
      </c>
      <c r="B962" t="s">
        <v>33</v>
      </c>
      <c r="C962" t="s">
        <v>17</v>
      </c>
      <c r="D962" t="s">
        <v>2952</v>
      </c>
      <c r="E962">
        <v>0</v>
      </c>
      <c r="H962" t="s">
        <v>30</v>
      </c>
      <c r="L962" t="s">
        <v>338</v>
      </c>
      <c r="M962" t="s">
        <v>2953</v>
      </c>
    </row>
    <row r="963" spans="1:15" ht="33" x14ac:dyDescent="0.3">
      <c r="A963" t="s">
        <v>2954</v>
      </c>
      <c r="B963" t="s">
        <v>33</v>
      </c>
      <c r="C963" t="s">
        <v>59</v>
      </c>
      <c r="D963" t="s">
        <v>2605</v>
      </c>
      <c r="E963">
        <v>2</v>
      </c>
      <c r="L963" t="s">
        <v>61</v>
      </c>
      <c r="M963" s="1" t="s">
        <v>2606</v>
      </c>
    </row>
    <row r="964" spans="1:15" x14ac:dyDescent="0.3">
      <c r="A964" t="s">
        <v>2955</v>
      </c>
      <c r="B964" t="s">
        <v>101</v>
      </c>
      <c r="C964" t="s">
        <v>17</v>
      </c>
      <c r="D964" t="s">
        <v>2956</v>
      </c>
      <c r="E964">
        <v>5</v>
      </c>
      <c r="H964" t="s">
        <v>30</v>
      </c>
      <c r="J964" t="b">
        <v>1</v>
      </c>
      <c r="L964" t="s">
        <v>41</v>
      </c>
      <c r="M964" t="s">
        <v>2957</v>
      </c>
      <c r="N964" t="s">
        <v>2958</v>
      </c>
    </row>
    <row r="965" spans="1:15" x14ac:dyDescent="0.3">
      <c r="A965" t="s">
        <v>2959</v>
      </c>
      <c r="B965" t="s">
        <v>33</v>
      </c>
      <c r="C965" t="s">
        <v>17</v>
      </c>
      <c r="D965" t="s">
        <v>2960</v>
      </c>
      <c r="E965">
        <v>0</v>
      </c>
      <c r="H965" t="s">
        <v>30</v>
      </c>
      <c r="L965" t="s">
        <v>338</v>
      </c>
      <c r="M965" t="s">
        <v>2961</v>
      </c>
    </row>
    <row r="966" spans="1:15" x14ac:dyDescent="0.3">
      <c r="A966" t="s">
        <v>2962</v>
      </c>
      <c r="B966" t="s">
        <v>33</v>
      </c>
      <c r="C966" t="s">
        <v>27</v>
      </c>
      <c r="D966" t="s">
        <v>2963</v>
      </c>
      <c r="E966">
        <v>3</v>
      </c>
      <c r="F966">
        <v>2</v>
      </c>
      <c r="G966">
        <v>5</v>
      </c>
      <c r="H966" t="s">
        <v>104</v>
      </c>
      <c r="J966" t="b">
        <v>1</v>
      </c>
      <c r="L966" t="s">
        <v>35</v>
      </c>
      <c r="M966" t="s">
        <v>2964</v>
      </c>
      <c r="N966" t="s">
        <v>2965</v>
      </c>
    </row>
    <row r="967" spans="1:15" x14ac:dyDescent="0.3">
      <c r="A967" t="s">
        <v>2966</v>
      </c>
      <c r="B967" t="s">
        <v>22</v>
      </c>
      <c r="C967" t="s">
        <v>17</v>
      </c>
      <c r="D967" t="s">
        <v>2967</v>
      </c>
      <c r="E967">
        <v>0</v>
      </c>
      <c r="H967" t="s">
        <v>30</v>
      </c>
      <c r="L967" t="s">
        <v>73</v>
      </c>
      <c r="M967" t="s">
        <v>2968</v>
      </c>
    </row>
    <row r="968" spans="1:15" x14ac:dyDescent="0.3">
      <c r="A968" t="s">
        <v>2969</v>
      </c>
      <c r="B968" t="s">
        <v>33</v>
      </c>
      <c r="C968" t="s">
        <v>27</v>
      </c>
      <c r="D968" t="s">
        <v>2970</v>
      </c>
      <c r="E968">
        <v>6</v>
      </c>
      <c r="F968">
        <v>2</v>
      </c>
      <c r="G968">
        <v>8</v>
      </c>
      <c r="H968" t="s">
        <v>98</v>
      </c>
      <c r="J968" t="b">
        <v>1</v>
      </c>
      <c r="K968" t="s">
        <v>106</v>
      </c>
      <c r="L968" t="s">
        <v>41</v>
      </c>
      <c r="M968" t="s">
        <v>2971</v>
      </c>
      <c r="N968" t="s">
        <v>2972</v>
      </c>
    </row>
    <row r="969" spans="1:15" x14ac:dyDescent="0.3">
      <c r="A969" t="s">
        <v>2973</v>
      </c>
      <c r="B969" t="s">
        <v>254</v>
      </c>
      <c r="C969" t="s">
        <v>27</v>
      </c>
      <c r="D969" t="s">
        <v>2974</v>
      </c>
      <c r="E969">
        <v>5</v>
      </c>
      <c r="F969">
        <v>6</v>
      </c>
      <c r="G969">
        <v>2</v>
      </c>
      <c r="H969" t="s">
        <v>37</v>
      </c>
      <c r="J969" t="b">
        <v>1</v>
      </c>
      <c r="L969" t="s">
        <v>56</v>
      </c>
      <c r="M969" t="s">
        <v>2975</v>
      </c>
      <c r="N969" t="s">
        <v>2976</v>
      </c>
      <c r="O969" t="s">
        <v>2977</v>
      </c>
    </row>
    <row r="970" spans="1:15" x14ac:dyDescent="0.3">
      <c r="A970" t="s">
        <v>2978</v>
      </c>
      <c r="B970" t="s">
        <v>33</v>
      </c>
      <c r="C970" t="s">
        <v>48</v>
      </c>
      <c r="D970" t="s">
        <v>2979</v>
      </c>
      <c r="L970" t="s">
        <v>73</v>
      </c>
      <c r="M970" t="s">
        <v>2980</v>
      </c>
    </row>
    <row r="971" spans="1:15" x14ac:dyDescent="0.3">
      <c r="A971" t="s">
        <v>2981</v>
      </c>
      <c r="B971" t="s">
        <v>116</v>
      </c>
      <c r="C971" t="s">
        <v>17</v>
      </c>
      <c r="D971" t="s">
        <v>2982</v>
      </c>
      <c r="E971">
        <v>1</v>
      </c>
      <c r="H971" t="s">
        <v>30</v>
      </c>
      <c r="J971" t="b">
        <v>1</v>
      </c>
      <c r="L971" t="s">
        <v>24</v>
      </c>
      <c r="M971" t="s">
        <v>2983</v>
      </c>
      <c r="N971" t="s">
        <v>2984</v>
      </c>
    </row>
    <row r="972" spans="1:15" x14ac:dyDescent="0.3">
      <c r="A972" t="s">
        <v>2985</v>
      </c>
      <c r="B972" t="s">
        <v>254</v>
      </c>
      <c r="C972" t="s">
        <v>17</v>
      </c>
      <c r="D972" t="s">
        <v>2986</v>
      </c>
      <c r="E972">
        <v>2</v>
      </c>
      <c r="H972" t="s">
        <v>98</v>
      </c>
      <c r="J972" t="b">
        <v>1</v>
      </c>
      <c r="L972" t="s">
        <v>41</v>
      </c>
      <c r="M972" t="s">
        <v>2987</v>
      </c>
      <c r="N972" t="s">
        <v>2988</v>
      </c>
    </row>
    <row r="973" spans="1:15" x14ac:dyDescent="0.3">
      <c r="A973" t="s">
        <v>2989</v>
      </c>
      <c r="B973" t="s">
        <v>92</v>
      </c>
      <c r="C973" t="s">
        <v>48</v>
      </c>
      <c r="D973" t="s">
        <v>2990</v>
      </c>
      <c r="L973" t="s">
        <v>24</v>
      </c>
      <c r="M973" t="s">
        <v>2991</v>
      </c>
    </row>
    <row r="974" spans="1:15" x14ac:dyDescent="0.3">
      <c r="A974" t="s">
        <v>2992</v>
      </c>
      <c r="B974" t="s">
        <v>33</v>
      </c>
      <c r="C974" t="s">
        <v>17</v>
      </c>
      <c r="D974" t="s">
        <v>2993</v>
      </c>
      <c r="E974">
        <v>1</v>
      </c>
      <c r="L974" t="s">
        <v>82</v>
      </c>
      <c r="M974" t="s">
        <v>2994</v>
      </c>
    </row>
    <row r="975" spans="1:15" x14ac:dyDescent="0.3">
      <c r="A975" t="s">
        <v>2995</v>
      </c>
      <c r="B975" t="s">
        <v>33</v>
      </c>
      <c r="C975" t="s">
        <v>27</v>
      </c>
      <c r="D975" t="s">
        <v>2996</v>
      </c>
      <c r="E975">
        <v>1</v>
      </c>
      <c r="F975">
        <v>1</v>
      </c>
      <c r="G975">
        <v>1</v>
      </c>
      <c r="H975" t="s">
        <v>30</v>
      </c>
      <c r="L975" t="s">
        <v>220</v>
      </c>
      <c r="M975" t="s">
        <v>2997</v>
      </c>
    </row>
    <row r="976" spans="1:15" x14ac:dyDescent="0.3">
      <c r="A976" t="s">
        <v>2998</v>
      </c>
      <c r="B976" t="s">
        <v>33</v>
      </c>
      <c r="C976" t="s">
        <v>27</v>
      </c>
      <c r="D976" t="s">
        <v>2999</v>
      </c>
      <c r="E976">
        <v>3</v>
      </c>
      <c r="F976">
        <v>2</v>
      </c>
      <c r="G976">
        <v>2</v>
      </c>
      <c r="H976" t="s">
        <v>98</v>
      </c>
      <c r="J976" t="b">
        <v>1</v>
      </c>
      <c r="L976" t="s">
        <v>122</v>
      </c>
      <c r="M976" t="s">
        <v>3000</v>
      </c>
      <c r="N976" t="s">
        <v>3001</v>
      </c>
    </row>
    <row r="977" spans="1:14" x14ac:dyDescent="0.3">
      <c r="A977" t="s">
        <v>3002</v>
      </c>
      <c r="B977" t="s">
        <v>76</v>
      </c>
      <c r="C977" t="s">
        <v>17</v>
      </c>
      <c r="D977" t="s">
        <v>1882</v>
      </c>
      <c r="E977">
        <v>2</v>
      </c>
      <c r="H977" t="s">
        <v>104</v>
      </c>
      <c r="J977" t="b">
        <v>1</v>
      </c>
      <c r="L977" t="s">
        <v>24</v>
      </c>
      <c r="M977" t="s">
        <v>3003</v>
      </c>
      <c r="N977" t="s">
        <v>3004</v>
      </c>
    </row>
    <row r="978" spans="1:14" x14ac:dyDescent="0.3">
      <c r="A978" t="s">
        <v>3005</v>
      </c>
      <c r="B978" t="s">
        <v>33</v>
      </c>
      <c r="C978" t="s">
        <v>27</v>
      </c>
      <c r="D978" t="s">
        <v>3006</v>
      </c>
      <c r="E978">
        <v>7</v>
      </c>
      <c r="F978">
        <v>7</v>
      </c>
      <c r="G978">
        <v>5</v>
      </c>
      <c r="H978" t="s">
        <v>104</v>
      </c>
      <c r="J978" t="b">
        <v>1</v>
      </c>
      <c r="L978" t="s">
        <v>24</v>
      </c>
      <c r="M978" t="s">
        <v>2943</v>
      </c>
      <c r="N978" t="s">
        <v>3007</v>
      </c>
    </row>
    <row r="979" spans="1:14" x14ac:dyDescent="0.3">
      <c r="A979" t="s">
        <v>3008</v>
      </c>
      <c r="B979" t="s">
        <v>33</v>
      </c>
      <c r="C979" t="s">
        <v>27</v>
      </c>
      <c r="D979" t="s">
        <v>3009</v>
      </c>
      <c r="E979">
        <v>10</v>
      </c>
      <c r="F979">
        <v>8</v>
      </c>
      <c r="G979">
        <v>8</v>
      </c>
      <c r="H979" t="s">
        <v>98</v>
      </c>
      <c r="J979" t="b">
        <v>1</v>
      </c>
      <c r="L979" t="s">
        <v>35</v>
      </c>
      <c r="M979" t="s">
        <v>3010</v>
      </c>
      <c r="N979" t="s">
        <v>3011</v>
      </c>
    </row>
    <row r="980" spans="1:14" x14ac:dyDescent="0.3">
      <c r="A980" t="s">
        <v>3012</v>
      </c>
      <c r="B980" t="s">
        <v>181</v>
      </c>
      <c r="C980" t="s">
        <v>27</v>
      </c>
      <c r="D980" t="s">
        <v>3013</v>
      </c>
      <c r="E980">
        <v>4</v>
      </c>
      <c r="F980">
        <v>3</v>
      </c>
      <c r="G980">
        <v>2</v>
      </c>
      <c r="H980" t="s">
        <v>37</v>
      </c>
      <c r="J980" t="b">
        <v>1</v>
      </c>
      <c r="L980" t="s">
        <v>41</v>
      </c>
      <c r="M980" t="s">
        <v>3014</v>
      </c>
      <c r="N980" t="s">
        <v>3015</v>
      </c>
    </row>
    <row r="981" spans="1:14" x14ac:dyDescent="0.3">
      <c r="A981" t="s">
        <v>3016</v>
      </c>
      <c r="B981" t="s">
        <v>33</v>
      </c>
      <c r="C981" t="s">
        <v>27</v>
      </c>
      <c r="D981" t="s">
        <v>3017</v>
      </c>
      <c r="E981">
        <v>6</v>
      </c>
      <c r="F981">
        <v>6</v>
      </c>
      <c r="G981">
        <v>4</v>
      </c>
      <c r="H981" t="s">
        <v>30</v>
      </c>
      <c r="J981" t="b">
        <v>1</v>
      </c>
      <c r="K981" t="s">
        <v>106</v>
      </c>
      <c r="L981" t="s">
        <v>29</v>
      </c>
      <c r="M981" t="s">
        <v>3018</v>
      </c>
      <c r="N981" t="s">
        <v>3019</v>
      </c>
    </row>
    <row r="982" spans="1:14" x14ac:dyDescent="0.3">
      <c r="A982" t="s">
        <v>3020</v>
      </c>
      <c r="B982" t="s">
        <v>33</v>
      </c>
      <c r="C982" t="s">
        <v>27</v>
      </c>
      <c r="D982" t="s">
        <v>1308</v>
      </c>
      <c r="E982">
        <v>3</v>
      </c>
      <c r="F982">
        <v>2</v>
      </c>
      <c r="G982">
        <v>7</v>
      </c>
      <c r="H982" t="s">
        <v>37</v>
      </c>
      <c r="L982" t="s">
        <v>122</v>
      </c>
      <c r="M982" t="s">
        <v>1309</v>
      </c>
    </row>
    <row r="983" spans="1:14" x14ac:dyDescent="0.3">
      <c r="A983" t="s">
        <v>3021</v>
      </c>
      <c r="B983" t="s">
        <v>133</v>
      </c>
      <c r="C983" t="s">
        <v>27</v>
      </c>
      <c r="D983" t="s">
        <v>3022</v>
      </c>
      <c r="E983">
        <v>3</v>
      </c>
      <c r="F983">
        <v>4</v>
      </c>
      <c r="G983">
        <v>4</v>
      </c>
      <c r="H983" t="s">
        <v>30</v>
      </c>
      <c r="K983" t="s">
        <v>31</v>
      </c>
      <c r="L983" t="s">
        <v>69</v>
      </c>
      <c r="M983" t="s">
        <v>176</v>
      </c>
    </row>
    <row r="984" spans="1:14" x14ac:dyDescent="0.3">
      <c r="A984" t="s">
        <v>3023</v>
      </c>
      <c r="B984" t="s">
        <v>22</v>
      </c>
      <c r="C984" t="s">
        <v>27</v>
      </c>
      <c r="D984" t="s">
        <v>3024</v>
      </c>
      <c r="E984">
        <v>9</v>
      </c>
      <c r="F984">
        <v>5</v>
      </c>
      <c r="G984">
        <v>8</v>
      </c>
      <c r="H984" t="s">
        <v>37</v>
      </c>
      <c r="J984" t="b">
        <v>1</v>
      </c>
      <c r="L984" t="s">
        <v>24</v>
      </c>
      <c r="M984" t="s">
        <v>3025</v>
      </c>
      <c r="N984" t="s">
        <v>3026</v>
      </c>
    </row>
    <row r="985" spans="1:14" x14ac:dyDescent="0.3">
      <c r="A985" t="s">
        <v>3027</v>
      </c>
      <c r="B985" t="s">
        <v>101</v>
      </c>
      <c r="C985" t="s">
        <v>27</v>
      </c>
      <c r="D985" t="s">
        <v>3028</v>
      </c>
      <c r="E985">
        <v>6</v>
      </c>
      <c r="F985">
        <v>6</v>
      </c>
      <c r="G985">
        <v>6</v>
      </c>
      <c r="H985" t="s">
        <v>98</v>
      </c>
      <c r="J985" t="b">
        <v>1</v>
      </c>
      <c r="L985" t="s">
        <v>35</v>
      </c>
      <c r="M985" t="s">
        <v>3029</v>
      </c>
      <c r="N985" t="s">
        <v>3030</v>
      </c>
    </row>
    <row r="986" spans="1:14" x14ac:dyDescent="0.3">
      <c r="A986" t="s">
        <v>3031</v>
      </c>
      <c r="B986" t="s">
        <v>33</v>
      </c>
      <c r="C986" t="s">
        <v>27</v>
      </c>
      <c r="D986" t="s">
        <v>3032</v>
      </c>
      <c r="E986">
        <v>3</v>
      </c>
      <c r="F986">
        <v>4</v>
      </c>
      <c r="G986">
        <v>1</v>
      </c>
      <c r="H986" t="s">
        <v>37</v>
      </c>
      <c r="L986" t="s">
        <v>45</v>
      </c>
      <c r="M986" t="s">
        <v>3033</v>
      </c>
    </row>
    <row r="987" spans="1:14" x14ac:dyDescent="0.3">
      <c r="A987" t="s">
        <v>3034</v>
      </c>
      <c r="B987" t="s">
        <v>33</v>
      </c>
      <c r="C987" t="s">
        <v>48</v>
      </c>
      <c r="D987" t="s">
        <v>3035</v>
      </c>
      <c r="L987" t="s">
        <v>61</v>
      </c>
      <c r="M987" t="s">
        <v>3036</v>
      </c>
    </row>
    <row r="988" spans="1:14" x14ac:dyDescent="0.3">
      <c r="A988" t="s">
        <v>3037</v>
      </c>
      <c r="B988" t="s">
        <v>33</v>
      </c>
      <c r="C988" t="s">
        <v>27</v>
      </c>
      <c r="D988" t="s">
        <v>3038</v>
      </c>
      <c r="E988">
        <v>2</v>
      </c>
      <c r="F988">
        <v>2</v>
      </c>
      <c r="G988">
        <v>3</v>
      </c>
      <c r="H988" t="s">
        <v>30</v>
      </c>
      <c r="J988" t="b">
        <v>1</v>
      </c>
      <c r="K988" t="s">
        <v>127</v>
      </c>
      <c r="L988" t="s">
        <v>56</v>
      </c>
      <c r="M988" t="s">
        <v>3039</v>
      </c>
      <c r="N988" t="s">
        <v>3040</v>
      </c>
    </row>
    <row r="989" spans="1:14" x14ac:dyDescent="0.3">
      <c r="A989" t="s">
        <v>3041</v>
      </c>
      <c r="B989" t="s">
        <v>76</v>
      </c>
      <c r="C989" t="s">
        <v>17</v>
      </c>
      <c r="D989" t="s">
        <v>3042</v>
      </c>
      <c r="E989">
        <v>2</v>
      </c>
      <c r="L989" t="s">
        <v>61</v>
      </c>
      <c r="M989" t="s">
        <v>3043</v>
      </c>
    </row>
    <row r="990" spans="1:14" x14ac:dyDescent="0.3">
      <c r="A990" t="s">
        <v>3044</v>
      </c>
      <c r="B990" t="s">
        <v>33</v>
      </c>
      <c r="C990" t="s">
        <v>48</v>
      </c>
      <c r="D990" t="s">
        <v>3045</v>
      </c>
      <c r="L990" t="s">
        <v>24</v>
      </c>
      <c r="M990" t="s">
        <v>431</v>
      </c>
    </row>
    <row r="991" spans="1:14" x14ac:dyDescent="0.3">
      <c r="A991" t="s">
        <v>3046</v>
      </c>
      <c r="B991" t="s">
        <v>101</v>
      </c>
      <c r="C991" t="s">
        <v>17</v>
      </c>
      <c r="D991" t="s">
        <v>3047</v>
      </c>
      <c r="E991">
        <v>8</v>
      </c>
      <c r="H991" t="s">
        <v>98</v>
      </c>
      <c r="J991" t="b">
        <v>1</v>
      </c>
      <c r="L991" t="s">
        <v>24</v>
      </c>
      <c r="M991" t="s">
        <v>3048</v>
      </c>
      <c r="N991" t="s">
        <v>3049</v>
      </c>
    </row>
    <row r="992" spans="1:14" x14ac:dyDescent="0.3">
      <c r="A992" t="s">
        <v>3050</v>
      </c>
      <c r="B992" t="s">
        <v>22</v>
      </c>
      <c r="C992" t="s">
        <v>48</v>
      </c>
      <c r="D992" t="s">
        <v>3051</v>
      </c>
      <c r="L992" t="s">
        <v>41</v>
      </c>
      <c r="M992" t="s">
        <v>431</v>
      </c>
    </row>
    <row r="993" spans="1:14" x14ac:dyDescent="0.3">
      <c r="A993" t="s">
        <v>3052</v>
      </c>
      <c r="B993" t="s">
        <v>33</v>
      </c>
      <c r="C993" t="s">
        <v>17</v>
      </c>
      <c r="D993" t="s">
        <v>3053</v>
      </c>
      <c r="E993">
        <v>0</v>
      </c>
      <c r="L993" t="s">
        <v>61</v>
      </c>
      <c r="M993" t="s">
        <v>3054</v>
      </c>
    </row>
    <row r="994" spans="1:14" x14ac:dyDescent="0.3">
      <c r="A994" t="s">
        <v>3055</v>
      </c>
      <c r="B994" t="s">
        <v>33</v>
      </c>
      <c r="C994" t="s">
        <v>17</v>
      </c>
      <c r="D994" t="s">
        <v>2907</v>
      </c>
      <c r="E994">
        <v>1</v>
      </c>
      <c r="L994" t="s">
        <v>82</v>
      </c>
      <c r="M994" t="s">
        <v>3056</v>
      </c>
    </row>
    <row r="995" spans="1:14" ht="33" x14ac:dyDescent="0.3">
      <c r="A995" t="s">
        <v>3057</v>
      </c>
      <c r="B995" t="s">
        <v>33</v>
      </c>
      <c r="C995" t="s">
        <v>59</v>
      </c>
      <c r="D995" t="s">
        <v>60</v>
      </c>
      <c r="E995">
        <v>2</v>
      </c>
      <c r="L995" t="s">
        <v>122</v>
      </c>
      <c r="M995" s="1" t="s">
        <v>371</v>
      </c>
    </row>
    <row r="996" spans="1:14" ht="33" x14ac:dyDescent="0.3">
      <c r="A996" t="s">
        <v>3058</v>
      </c>
      <c r="B996" t="s">
        <v>22</v>
      </c>
      <c r="C996" t="s">
        <v>27</v>
      </c>
      <c r="D996" t="s">
        <v>3059</v>
      </c>
      <c r="E996">
        <v>4</v>
      </c>
      <c r="F996">
        <v>5</v>
      </c>
      <c r="G996">
        <v>4</v>
      </c>
      <c r="H996" t="s">
        <v>104</v>
      </c>
      <c r="J996" t="b">
        <v>1</v>
      </c>
      <c r="K996" t="s">
        <v>31</v>
      </c>
      <c r="L996" t="s">
        <v>35</v>
      </c>
      <c r="M996" s="1" t="s">
        <v>3060</v>
      </c>
      <c r="N996" t="s">
        <v>3061</v>
      </c>
    </row>
    <row r="997" spans="1:14" ht="33" x14ac:dyDescent="0.3">
      <c r="A997" t="s">
        <v>3062</v>
      </c>
      <c r="B997" t="s">
        <v>92</v>
      </c>
      <c r="C997" t="s">
        <v>17</v>
      </c>
      <c r="D997" t="s">
        <v>3063</v>
      </c>
      <c r="E997">
        <v>1</v>
      </c>
      <c r="H997" t="s">
        <v>30</v>
      </c>
      <c r="J997" t="b">
        <v>1</v>
      </c>
      <c r="L997" t="s">
        <v>69</v>
      </c>
      <c r="M997" s="1" t="s">
        <v>3064</v>
      </c>
      <c r="N997" t="s">
        <v>3065</v>
      </c>
    </row>
    <row r="998" spans="1:14" x14ac:dyDescent="0.3">
      <c r="A998" t="s">
        <v>3066</v>
      </c>
      <c r="B998" t="s">
        <v>133</v>
      </c>
      <c r="C998" t="s">
        <v>27</v>
      </c>
      <c r="D998" t="s">
        <v>3067</v>
      </c>
      <c r="E998">
        <v>2</v>
      </c>
      <c r="F998">
        <v>2</v>
      </c>
      <c r="G998">
        <v>2</v>
      </c>
      <c r="H998" t="s">
        <v>30</v>
      </c>
      <c r="J998" t="b">
        <v>1</v>
      </c>
      <c r="K998" t="s">
        <v>31</v>
      </c>
      <c r="L998" t="s">
        <v>24</v>
      </c>
      <c r="M998" t="s">
        <v>3068</v>
      </c>
      <c r="N998" t="s">
        <v>3069</v>
      </c>
    </row>
    <row r="999" spans="1:14" x14ac:dyDescent="0.3">
      <c r="A999" t="s">
        <v>3070</v>
      </c>
      <c r="B999" t="s">
        <v>101</v>
      </c>
      <c r="C999" t="s">
        <v>17</v>
      </c>
      <c r="D999" t="s">
        <v>3071</v>
      </c>
      <c r="E999">
        <v>1</v>
      </c>
      <c r="H999" t="s">
        <v>30</v>
      </c>
      <c r="J999" t="b">
        <v>1</v>
      </c>
      <c r="L999" t="s">
        <v>122</v>
      </c>
      <c r="M999" t="s">
        <v>3072</v>
      </c>
      <c r="N999" t="s">
        <v>3073</v>
      </c>
    </row>
    <row r="1000" spans="1:14" x14ac:dyDescent="0.3">
      <c r="A1000" t="s">
        <v>3074</v>
      </c>
      <c r="B1000" t="s">
        <v>33</v>
      </c>
      <c r="C1000" t="s">
        <v>27</v>
      </c>
      <c r="D1000" t="s">
        <v>146</v>
      </c>
      <c r="E1000">
        <v>10</v>
      </c>
      <c r="F1000">
        <v>23</v>
      </c>
      <c r="G1000">
        <v>23</v>
      </c>
      <c r="L1000" t="s">
        <v>82</v>
      </c>
    </row>
    <row r="1001" spans="1:14" x14ac:dyDescent="0.3">
      <c r="A1001" t="s">
        <v>3075</v>
      </c>
      <c r="B1001" t="s">
        <v>33</v>
      </c>
      <c r="C1001" t="s">
        <v>52</v>
      </c>
      <c r="D1001" t="s">
        <v>3076</v>
      </c>
      <c r="G1001">
        <v>20</v>
      </c>
      <c r="H1001" t="s">
        <v>30</v>
      </c>
      <c r="L1001" t="s">
        <v>19</v>
      </c>
    </row>
    <row r="1002" spans="1:14" ht="33" x14ac:dyDescent="0.3">
      <c r="A1002" t="s">
        <v>3077</v>
      </c>
      <c r="B1002" t="s">
        <v>33</v>
      </c>
      <c r="C1002" t="s">
        <v>59</v>
      </c>
      <c r="D1002" t="s">
        <v>3078</v>
      </c>
      <c r="E1002">
        <v>2</v>
      </c>
      <c r="L1002" t="s">
        <v>122</v>
      </c>
      <c r="M1002" s="1" t="s">
        <v>3079</v>
      </c>
    </row>
    <row r="1003" spans="1:14" x14ac:dyDescent="0.3">
      <c r="A1003" t="s">
        <v>3080</v>
      </c>
      <c r="B1003" t="s">
        <v>16</v>
      </c>
      <c r="C1003" t="s">
        <v>52</v>
      </c>
      <c r="D1003" t="s">
        <v>3081</v>
      </c>
      <c r="G1003">
        <v>30</v>
      </c>
      <c r="L1003" t="s">
        <v>19</v>
      </c>
    </row>
    <row r="1004" spans="1:14" x14ac:dyDescent="0.3">
      <c r="A1004" t="s">
        <v>3082</v>
      </c>
      <c r="B1004" t="s">
        <v>33</v>
      </c>
      <c r="C1004" t="s">
        <v>27</v>
      </c>
      <c r="D1004" t="s">
        <v>3083</v>
      </c>
      <c r="E1004">
        <v>10</v>
      </c>
      <c r="F1004">
        <v>10</v>
      </c>
      <c r="G1004">
        <v>10</v>
      </c>
      <c r="H1004" t="s">
        <v>37</v>
      </c>
      <c r="L1004" t="s">
        <v>73</v>
      </c>
      <c r="M1004" t="s">
        <v>3084</v>
      </c>
    </row>
    <row r="1005" spans="1:14" ht="33" x14ac:dyDescent="0.3">
      <c r="A1005" t="s">
        <v>3085</v>
      </c>
      <c r="B1005" t="s">
        <v>33</v>
      </c>
      <c r="C1005" t="s">
        <v>59</v>
      </c>
      <c r="D1005" t="s">
        <v>2112</v>
      </c>
      <c r="E1005">
        <v>0</v>
      </c>
      <c r="L1005" t="s">
        <v>122</v>
      </c>
      <c r="M1005" s="1" t="s">
        <v>3086</v>
      </c>
    </row>
    <row r="1006" spans="1:14" x14ac:dyDescent="0.3">
      <c r="A1006" t="s">
        <v>3087</v>
      </c>
      <c r="B1006" t="s">
        <v>33</v>
      </c>
      <c r="C1006" t="s">
        <v>48</v>
      </c>
      <c r="D1006" t="s">
        <v>3088</v>
      </c>
      <c r="L1006" t="s">
        <v>35</v>
      </c>
      <c r="M1006" t="s">
        <v>3089</v>
      </c>
    </row>
    <row r="1007" spans="1:14" x14ac:dyDescent="0.3">
      <c r="A1007" t="s">
        <v>3090</v>
      </c>
      <c r="B1007" t="s">
        <v>33</v>
      </c>
      <c r="C1007" t="s">
        <v>27</v>
      </c>
      <c r="D1007" t="s">
        <v>1513</v>
      </c>
      <c r="E1007">
        <v>3</v>
      </c>
      <c r="F1007">
        <v>3</v>
      </c>
      <c r="G1007">
        <v>2</v>
      </c>
      <c r="L1007" t="s">
        <v>61</v>
      </c>
    </row>
    <row r="1008" spans="1:14" x14ac:dyDescent="0.3">
      <c r="A1008" t="s">
        <v>3091</v>
      </c>
      <c r="B1008" t="s">
        <v>33</v>
      </c>
      <c r="C1008" t="s">
        <v>48</v>
      </c>
      <c r="D1008" t="s">
        <v>3092</v>
      </c>
      <c r="L1008" t="s">
        <v>41</v>
      </c>
      <c r="M1008" t="s">
        <v>3093</v>
      </c>
    </row>
    <row r="1009" spans="1:14" x14ac:dyDescent="0.3">
      <c r="A1009" t="s">
        <v>3094</v>
      </c>
      <c r="B1009" t="s">
        <v>33</v>
      </c>
      <c r="C1009" t="s">
        <v>27</v>
      </c>
      <c r="D1009" t="s">
        <v>3095</v>
      </c>
      <c r="E1009">
        <v>2</v>
      </c>
      <c r="F1009">
        <v>2</v>
      </c>
      <c r="G1009">
        <v>2</v>
      </c>
      <c r="H1009" t="s">
        <v>30</v>
      </c>
      <c r="L1009" t="s">
        <v>220</v>
      </c>
    </row>
    <row r="1010" spans="1:14" x14ac:dyDescent="0.3">
      <c r="A1010" t="s">
        <v>3096</v>
      </c>
      <c r="B1010" t="s">
        <v>33</v>
      </c>
      <c r="C1010" t="s">
        <v>27</v>
      </c>
      <c r="D1010" t="s">
        <v>3097</v>
      </c>
      <c r="E1010">
        <v>3</v>
      </c>
      <c r="F1010">
        <v>2</v>
      </c>
      <c r="G1010">
        <v>2</v>
      </c>
      <c r="H1010" t="s">
        <v>104</v>
      </c>
      <c r="J1010" t="b">
        <v>1</v>
      </c>
      <c r="L1010" t="s">
        <v>82</v>
      </c>
      <c r="M1010" t="s">
        <v>3098</v>
      </c>
      <c r="N1010" t="s">
        <v>3099</v>
      </c>
    </row>
    <row r="1011" spans="1:14" x14ac:dyDescent="0.3">
      <c r="A1011" t="s">
        <v>3100</v>
      </c>
      <c r="B1011" t="s">
        <v>181</v>
      </c>
      <c r="C1011" t="s">
        <v>27</v>
      </c>
      <c r="D1011" t="s">
        <v>3101</v>
      </c>
      <c r="E1011">
        <v>5</v>
      </c>
      <c r="F1011">
        <v>4</v>
      </c>
      <c r="G1011">
        <v>3</v>
      </c>
      <c r="H1011" t="s">
        <v>104</v>
      </c>
      <c r="J1011" t="b">
        <v>1</v>
      </c>
      <c r="L1011" t="s">
        <v>29</v>
      </c>
      <c r="M1011" t="s">
        <v>3102</v>
      </c>
      <c r="N1011" t="s">
        <v>3103</v>
      </c>
    </row>
    <row r="1012" spans="1:14" x14ac:dyDescent="0.3">
      <c r="A1012" t="s">
        <v>3104</v>
      </c>
      <c r="B1012" t="s">
        <v>254</v>
      </c>
      <c r="C1012" t="s">
        <v>17</v>
      </c>
      <c r="D1012" t="s">
        <v>3105</v>
      </c>
      <c r="E1012">
        <v>2</v>
      </c>
      <c r="H1012" t="s">
        <v>104</v>
      </c>
      <c r="J1012" t="b">
        <v>1</v>
      </c>
      <c r="L1012" t="s">
        <v>35</v>
      </c>
      <c r="M1012" t="s">
        <v>3106</v>
      </c>
      <c r="N1012" t="s">
        <v>3107</v>
      </c>
    </row>
    <row r="1013" spans="1:14" x14ac:dyDescent="0.3">
      <c r="A1013" t="s">
        <v>3108</v>
      </c>
      <c r="B1013" t="s">
        <v>33</v>
      </c>
      <c r="C1013" t="s">
        <v>17</v>
      </c>
      <c r="D1013" t="s">
        <v>3109</v>
      </c>
      <c r="E1013">
        <v>2</v>
      </c>
      <c r="L1013" t="s">
        <v>61</v>
      </c>
      <c r="M1013" t="s">
        <v>3110</v>
      </c>
    </row>
    <row r="1014" spans="1:14" x14ac:dyDescent="0.3">
      <c r="A1014" t="s">
        <v>3111</v>
      </c>
      <c r="B1014" t="s">
        <v>16</v>
      </c>
      <c r="C1014" t="s">
        <v>48</v>
      </c>
      <c r="D1014" t="s">
        <v>3112</v>
      </c>
      <c r="L1014" t="s">
        <v>24</v>
      </c>
      <c r="M1014" t="s">
        <v>3113</v>
      </c>
    </row>
    <row r="1015" spans="1:14" x14ac:dyDescent="0.3">
      <c r="A1015" t="s">
        <v>3114</v>
      </c>
      <c r="B1015" t="s">
        <v>33</v>
      </c>
      <c r="C1015" t="s">
        <v>27</v>
      </c>
      <c r="D1015" t="s">
        <v>808</v>
      </c>
      <c r="E1015">
        <v>4</v>
      </c>
      <c r="F1015">
        <v>2</v>
      </c>
      <c r="G1015">
        <v>8</v>
      </c>
      <c r="H1015" t="s">
        <v>37</v>
      </c>
      <c r="K1015" t="s">
        <v>106</v>
      </c>
      <c r="L1015" t="s">
        <v>61</v>
      </c>
      <c r="M1015" t="s">
        <v>3115</v>
      </c>
    </row>
    <row r="1016" spans="1:14" x14ac:dyDescent="0.3">
      <c r="A1016" t="s">
        <v>3116</v>
      </c>
      <c r="B1016" t="s">
        <v>116</v>
      </c>
      <c r="C1016" t="s">
        <v>27</v>
      </c>
      <c r="D1016" t="s">
        <v>3117</v>
      </c>
      <c r="E1016">
        <v>4</v>
      </c>
      <c r="F1016">
        <v>2</v>
      </c>
      <c r="G1016">
        <v>6</v>
      </c>
      <c r="H1016" t="s">
        <v>30</v>
      </c>
      <c r="J1016" t="b">
        <v>1</v>
      </c>
      <c r="L1016" t="s">
        <v>73</v>
      </c>
      <c r="M1016" t="s">
        <v>3118</v>
      </c>
      <c r="N1016" t="s">
        <v>3119</v>
      </c>
    </row>
    <row r="1017" spans="1:14" x14ac:dyDescent="0.3">
      <c r="A1017" t="s">
        <v>3120</v>
      </c>
      <c r="B1017" t="s">
        <v>33</v>
      </c>
      <c r="C1017" t="s">
        <v>17</v>
      </c>
      <c r="D1017" t="s">
        <v>2907</v>
      </c>
      <c r="E1017">
        <v>10</v>
      </c>
      <c r="L1017" t="s">
        <v>82</v>
      </c>
      <c r="M1017" t="s">
        <v>3121</v>
      </c>
    </row>
    <row r="1018" spans="1:14" x14ac:dyDescent="0.3">
      <c r="A1018" t="s">
        <v>3122</v>
      </c>
      <c r="B1018" t="s">
        <v>22</v>
      </c>
      <c r="C1018" t="s">
        <v>48</v>
      </c>
      <c r="D1018" t="s">
        <v>2049</v>
      </c>
      <c r="L1018" t="s">
        <v>24</v>
      </c>
      <c r="M1018" t="s">
        <v>3123</v>
      </c>
    </row>
    <row r="1019" spans="1:14" x14ac:dyDescent="0.3">
      <c r="A1019" t="s">
        <v>3124</v>
      </c>
      <c r="B1019" t="s">
        <v>33</v>
      </c>
      <c r="C1019" t="s">
        <v>27</v>
      </c>
      <c r="D1019" t="s">
        <v>3125</v>
      </c>
      <c r="E1019">
        <v>10</v>
      </c>
      <c r="F1019">
        <v>6</v>
      </c>
      <c r="G1019">
        <v>6</v>
      </c>
      <c r="H1019" t="s">
        <v>37</v>
      </c>
      <c r="J1019" t="b">
        <v>1</v>
      </c>
      <c r="L1019" t="s">
        <v>41</v>
      </c>
      <c r="M1019" t="s">
        <v>3126</v>
      </c>
      <c r="N1019" t="s">
        <v>3127</v>
      </c>
    </row>
    <row r="1020" spans="1:14" ht="33" x14ac:dyDescent="0.3">
      <c r="A1020" t="s">
        <v>3128</v>
      </c>
      <c r="B1020" t="s">
        <v>33</v>
      </c>
      <c r="C1020" t="s">
        <v>59</v>
      </c>
      <c r="D1020" t="s">
        <v>2648</v>
      </c>
      <c r="E1020">
        <v>0</v>
      </c>
      <c r="L1020" t="s">
        <v>122</v>
      </c>
      <c r="M1020" s="1" t="s">
        <v>3129</v>
      </c>
    </row>
    <row r="1021" spans="1:14" ht="33" x14ac:dyDescent="0.3">
      <c r="A1021" t="s">
        <v>3130</v>
      </c>
      <c r="B1021" t="s">
        <v>33</v>
      </c>
      <c r="C1021" t="s">
        <v>27</v>
      </c>
      <c r="D1021" t="s">
        <v>1797</v>
      </c>
      <c r="E1021">
        <v>10</v>
      </c>
      <c r="F1021">
        <v>0</v>
      </c>
      <c r="G1021">
        <v>200</v>
      </c>
      <c r="H1021" t="s">
        <v>37</v>
      </c>
      <c r="K1021" t="s">
        <v>106</v>
      </c>
      <c r="L1021" t="s">
        <v>61</v>
      </c>
      <c r="M1021" s="1" t="s">
        <v>3131</v>
      </c>
    </row>
    <row r="1022" spans="1:14" x14ac:dyDescent="0.3">
      <c r="A1022" t="s">
        <v>3132</v>
      </c>
      <c r="B1022" t="s">
        <v>33</v>
      </c>
      <c r="C1022" t="s">
        <v>48</v>
      </c>
      <c r="D1022" t="s">
        <v>3133</v>
      </c>
      <c r="L1022" t="s">
        <v>61</v>
      </c>
    </row>
    <row r="1023" spans="1:14" x14ac:dyDescent="0.3">
      <c r="A1023" t="s">
        <v>3134</v>
      </c>
      <c r="B1023" t="s">
        <v>116</v>
      </c>
      <c r="C1023" t="s">
        <v>17</v>
      </c>
      <c r="D1023" t="s">
        <v>3135</v>
      </c>
      <c r="E1023">
        <v>3</v>
      </c>
      <c r="H1023" t="s">
        <v>104</v>
      </c>
      <c r="J1023" t="b">
        <v>1</v>
      </c>
      <c r="L1023" t="s">
        <v>24</v>
      </c>
      <c r="M1023" t="s">
        <v>3136</v>
      </c>
      <c r="N1023" t="s">
        <v>3137</v>
      </c>
    </row>
    <row r="1024" spans="1:14" x14ac:dyDescent="0.3">
      <c r="A1024" t="s">
        <v>3138</v>
      </c>
      <c r="B1024" t="s">
        <v>133</v>
      </c>
      <c r="C1024" t="s">
        <v>48</v>
      </c>
      <c r="D1024" t="s">
        <v>3139</v>
      </c>
      <c r="L1024" t="s">
        <v>56</v>
      </c>
      <c r="M1024" t="s">
        <v>247</v>
      </c>
    </row>
    <row r="1025" spans="1:15" x14ac:dyDescent="0.3">
      <c r="A1025" t="s">
        <v>3140</v>
      </c>
      <c r="B1025" t="s">
        <v>181</v>
      </c>
      <c r="C1025" t="s">
        <v>27</v>
      </c>
      <c r="D1025" t="s">
        <v>3141</v>
      </c>
      <c r="E1025">
        <v>2</v>
      </c>
      <c r="F1025">
        <v>3</v>
      </c>
      <c r="G1025">
        <v>2</v>
      </c>
      <c r="H1025" t="s">
        <v>30</v>
      </c>
      <c r="J1025" t="b">
        <v>1</v>
      </c>
      <c r="K1025" t="s">
        <v>127</v>
      </c>
      <c r="L1025" t="s">
        <v>56</v>
      </c>
      <c r="M1025" t="s">
        <v>1977</v>
      </c>
      <c r="N1025" t="s">
        <v>3142</v>
      </c>
    </row>
    <row r="1026" spans="1:15" x14ac:dyDescent="0.3">
      <c r="A1026" t="s">
        <v>3143</v>
      </c>
      <c r="B1026" t="s">
        <v>254</v>
      </c>
      <c r="C1026" t="s">
        <v>27</v>
      </c>
      <c r="D1026" t="s">
        <v>3144</v>
      </c>
      <c r="E1026">
        <v>6</v>
      </c>
      <c r="F1026">
        <v>6</v>
      </c>
      <c r="G1026">
        <v>6</v>
      </c>
      <c r="H1026" t="s">
        <v>30</v>
      </c>
      <c r="J1026" t="b">
        <v>1</v>
      </c>
      <c r="L1026" t="s">
        <v>24</v>
      </c>
      <c r="M1026" t="s">
        <v>3145</v>
      </c>
      <c r="N1026" t="s">
        <v>3146</v>
      </c>
      <c r="O1026" t="s">
        <v>3147</v>
      </c>
    </row>
    <row r="1027" spans="1:15" x14ac:dyDescent="0.3">
      <c r="A1027" t="s">
        <v>3148</v>
      </c>
      <c r="B1027" t="s">
        <v>76</v>
      </c>
      <c r="C1027" t="s">
        <v>17</v>
      </c>
      <c r="D1027" t="s">
        <v>3149</v>
      </c>
      <c r="E1027">
        <v>2</v>
      </c>
      <c r="H1027" t="s">
        <v>104</v>
      </c>
      <c r="J1027" t="b">
        <v>1</v>
      </c>
      <c r="L1027" t="s">
        <v>29</v>
      </c>
      <c r="M1027" t="s">
        <v>3150</v>
      </c>
      <c r="N1027" t="s">
        <v>3151</v>
      </c>
    </row>
    <row r="1028" spans="1:15" x14ac:dyDescent="0.3">
      <c r="A1028" t="s">
        <v>3152</v>
      </c>
      <c r="B1028" t="s">
        <v>33</v>
      </c>
      <c r="C1028" t="s">
        <v>27</v>
      </c>
      <c r="D1028" t="s">
        <v>3153</v>
      </c>
      <c r="E1028">
        <v>2</v>
      </c>
      <c r="F1028">
        <v>2</v>
      </c>
      <c r="G1028">
        <v>1</v>
      </c>
      <c r="H1028" t="s">
        <v>30</v>
      </c>
      <c r="J1028" t="b">
        <v>1</v>
      </c>
      <c r="K1028" t="s">
        <v>1088</v>
      </c>
      <c r="L1028" t="s">
        <v>69</v>
      </c>
      <c r="M1028" t="s">
        <v>3154</v>
      </c>
      <c r="N1028" t="s">
        <v>3155</v>
      </c>
    </row>
    <row r="1029" spans="1:15" ht="33" x14ac:dyDescent="0.3">
      <c r="A1029" t="s">
        <v>3156</v>
      </c>
      <c r="B1029" t="s">
        <v>33</v>
      </c>
      <c r="C1029" t="s">
        <v>17</v>
      </c>
      <c r="D1029" t="s">
        <v>270</v>
      </c>
      <c r="E1029">
        <v>1</v>
      </c>
      <c r="L1029" t="s">
        <v>82</v>
      </c>
      <c r="M1029" s="1" t="s">
        <v>271</v>
      </c>
    </row>
    <row r="1030" spans="1:15" x14ac:dyDescent="0.3">
      <c r="A1030" t="s">
        <v>3157</v>
      </c>
      <c r="B1030" t="s">
        <v>33</v>
      </c>
      <c r="C1030" t="s">
        <v>27</v>
      </c>
      <c r="D1030" t="s">
        <v>146</v>
      </c>
      <c r="E1030">
        <v>10</v>
      </c>
      <c r="F1030">
        <v>22</v>
      </c>
      <c r="G1030">
        <v>22</v>
      </c>
      <c r="L1030" t="s">
        <v>82</v>
      </c>
    </row>
    <row r="1031" spans="1:15" x14ac:dyDescent="0.3">
      <c r="A1031" t="s">
        <v>3158</v>
      </c>
      <c r="B1031" t="s">
        <v>76</v>
      </c>
      <c r="C1031" t="s">
        <v>27</v>
      </c>
      <c r="D1031" t="s">
        <v>3159</v>
      </c>
      <c r="E1031">
        <v>3</v>
      </c>
      <c r="F1031">
        <v>3</v>
      </c>
      <c r="G1031">
        <v>4</v>
      </c>
      <c r="H1031" t="s">
        <v>104</v>
      </c>
      <c r="J1031" t="b">
        <v>1</v>
      </c>
      <c r="K1031" t="s">
        <v>557</v>
      </c>
      <c r="L1031" t="s">
        <v>41</v>
      </c>
      <c r="M1031" t="s">
        <v>3160</v>
      </c>
      <c r="N1031" t="s">
        <v>3161</v>
      </c>
    </row>
    <row r="1032" spans="1:15" x14ac:dyDescent="0.3">
      <c r="A1032" t="s">
        <v>3162</v>
      </c>
      <c r="B1032" t="s">
        <v>133</v>
      </c>
      <c r="C1032" t="s">
        <v>17</v>
      </c>
      <c r="D1032" t="s">
        <v>3163</v>
      </c>
      <c r="E1032">
        <v>0</v>
      </c>
      <c r="L1032" t="s">
        <v>61</v>
      </c>
      <c r="M1032" t="s">
        <v>3164</v>
      </c>
    </row>
    <row r="1033" spans="1:15" x14ac:dyDescent="0.3">
      <c r="A1033" t="s">
        <v>3165</v>
      </c>
      <c r="B1033" t="s">
        <v>22</v>
      </c>
      <c r="C1033" t="s">
        <v>17</v>
      </c>
      <c r="D1033" t="s">
        <v>3166</v>
      </c>
      <c r="E1033">
        <v>0</v>
      </c>
      <c r="H1033" t="s">
        <v>98</v>
      </c>
      <c r="L1033" t="s">
        <v>41</v>
      </c>
      <c r="M1033" t="s">
        <v>3167</v>
      </c>
    </row>
    <row r="1034" spans="1:15" x14ac:dyDescent="0.3">
      <c r="A1034" t="s">
        <v>3168</v>
      </c>
      <c r="B1034" t="s">
        <v>33</v>
      </c>
      <c r="C1034" t="s">
        <v>48</v>
      </c>
      <c r="D1034" t="s">
        <v>3169</v>
      </c>
      <c r="L1034" t="s">
        <v>56</v>
      </c>
      <c r="M1034" t="s">
        <v>247</v>
      </c>
    </row>
    <row r="1035" spans="1:15" x14ac:dyDescent="0.3">
      <c r="A1035" t="s">
        <v>3170</v>
      </c>
      <c r="B1035" t="s">
        <v>33</v>
      </c>
      <c r="C1035" t="s">
        <v>59</v>
      </c>
      <c r="D1035" t="s">
        <v>3171</v>
      </c>
      <c r="E1035">
        <v>0</v>
      </c>
      <c r="H1035" t="s">
        <v>30</v>
      </c>
      <c r="L1035" t="s">
        <v>19</v>
      </c>
      <c r="M1035" t="s">
        <v>3172</v>
      </c>
    </row>
    <row r="1036" spans="1:15" x14ac:dyDescent="0.3">
      <c r="A1036" t="s">
        <v>3173</v>
      </c>
      <c r="B1036" t="s">
        <v>101</v>
      </c>
      <c r="C1036" t="s">
        <v>27</v>
      </c>
      <c r="D1036" t="s">
        <v>3174</v>
      </c>
      <c r="E1036">
        <v>1</v>
      </c>
      <c r="F1036">
        <v>1</v>
      </c>
      <c r="G1036">
        <v>1</v>
      </c>
      <c r="K1036" t="s">
        <v>106</v>
      </c>
      <c r="L1036" t="s">
        <v>19</v>
      </c>
    </row>
    <row r="1037" spans="1:15" x14ac:dyDescent="0.3">
      <c r="A1037" t="s">
        <v>3175</v>
      </c>
      <c r="B1037" t="s">
        <v>33</v>
      </c>
      <c r="C1037" t="s">
        <v>17</v>
      </c>
      <c r="D1037" t="s">
        <v>3176</v>
      </c>
      <c r="E1037">
        <v>0</v>
      </c>
      <c r="L1037" t="s">
        <v>338</v>
      </c>
      <c r="M1037" t="s">
        <v>3177</v>
      </c>
    </row>
    <row r="1038" spans="1:15" x14ac:dyDescent="0.3">
      <c r="A1038" t="s">
        <v>3178</v>
      </c>
      <c r="B1038" t="s">
        <v>16</v>
      </c>
      <c r="C1038" t="s">
        <v>17</v>
      </c>
      <c r="D1038" t="s">
        <v>3179</v>
      </c>
      <c r="E1038">
        <v>1</v>
      </c>
      <c r="H1038" t="s">
        <v>136</v>
      </c>
      <c r="J1038" t="b">
        <v>1</v>
      </c>
      <c r="L1038" t="s">
        <v>69</v>
      </c>
      <c r="M1038" t="s">
        <v>3180</v>
      </c>
      <c r="N1038" t="s">
        <v>3181</v>
      </c>
    </row>
    <row r="1039" spans="1:15" ht="33" x14ac:dyDescent="0.3">
      <c r="A1039" t="s">
        <v>3182</v>
      </c>
      <c r="B1039" t="s">
        <v>16</v>
      </c>
      <c r="C1039" t="s">
        <v>27</v>
      </c>
      <c r="D1039" t="s">
        <v>3183</v>
      </c>
      <c r="E1039">
        <v>5</v>
      </c>
      <c r="F1039">
        <v>5</v>
      </c>
      <c r="G1039">
        <v>5</v>
      </c>
      <c r="H1039" t="s">
        <v>30</v>
      </c>
      <c r="J1039" t="b">
        <v>1</v>
      </c>
      <c r="L1039" t="s">
        <v>82</v>
      </c>
      <c r="M1039" s="1" t="s">
        <v>3184</v>
      </c>
      <c r="N1039" t="s">
        <v>3185</v>
      </c>
    </row>
    <row r="1040" spans="1:15" x14ac:dyDescent="0.3">
      <c r="A1040" t="s">
        <v>3186</v>
      </c>
      <c r="B1040" t="s">
        <v>33</v>
      </c>
      <c r="C1040" t="s">
        <v>27</v>
      </c>
      <c r="D1040" t="s">
        <v>373</v>
      </c>
      <c r="E1040">
        <v>2</v>
      </c>
      <c r="F1040">
        <v>2</v>
      </c>
      <c r="G1040">
        <v>2</v>
      </c>
      <c r="L1040" t="s">
        <v>73</v>
      </c>
      <c r="M1040" t="s">
        <v>352</v>
      </c>
    </row>
    <row r="1041" spans="1:14" x14ac:dyDescent="0.3">
      <c r="A1041" t="s">
        <v>3187</v>
      </c>
      <c r="B1041" t="s">
        <v>33</v>
      </c>
      <c r="C1041" t="s">
        <v>48</v>
      </c>
      <c r="D1041" t="s">
        <v>3188</v>
      </c>
      <c r="L1041" t="s">
        <v>61</v>
      </c>
      <c r="M1041" t="s">
        <v>2454</v>
      </c>
    </row>
    <row r="1042" spans="1:14" ht="33" x14ac:dyDescent="0.3">
      <c r="A1042" t="s">
        <v>3189</v>
      </c>
      <c r="B1042" t="s">
        <v>33</v>
      </c>
      <c r="C1042" t="s">
        <v>59</v>
      </c>
      <c r="D1042" t="s">
        <v>3190</v>
      </c>
      <c r="E1042">
        <v>2</v>
      </c>
      <c r="L1042" t="s">
        <v>19</v>
      </c>
      <c r="M1042" s="1" t="s">
        <v>3191</v>
      </c>
    </row>
    <row r="1043" spans="1:14" x14ac:dyDescent="0.3">
      <c r="A1043" t="s">
        <v>3192</v>
      </c>
      <c r="B1043" t="s">
        <v>33</v>
      </c>
      <c r="C1043" t="s">
        <v>48</v>
      </c>
      <c r="D1043" t="s">
        <v>3193</v>
      </c>
      <c r="L1043" t="s">
        <v>29</v>
      </c>
      <c r="M1043" t="s">
        <v>322</v>
      </c>
    </row>
    <row r="1044" spans="1:14" x14ac:dyDescent="0.3">
      <c r="A1044" t="s">
        <v>3194</v>
      </c>
      <c r="B1044" t="s">
        <v>22</v>
      </c>
      <c r="C1044" t="s">
        <v>17</v>
      </c>
      <c r="D1044" t="s">
        <v>772</v>
      </c>
      <c r="E1044">
        <v>0</v>
      </c>
      <c r="L1044" t="s">
        <v>56</v>
      </c>
      <c r="M1044" t="s">
        <v>3195</v>
      </c>
    </row>
    <row r="1045" spans="1:14" x14ac:dyDescent="0.3">
      <c r="A1045" t="s">
        <v>3196</v>
      </c>
      <c r="B1045" t="s">
        <v>181</v>
      </c>
      <c r="C1045" t="s">
        <v>17</v>
      </c>
      <c r="D1045" t="s">
        <v>3197</v>
      </c>
      <c r="E1045">
        <v>0</v>
      </c>
      <c r="L1045" t="s">
        <v>61</v>
      </c>
      <c r="M1045" t="s">
        <v>3198</v>
      </c>
    </row>
    <row r="1046" spans="1:14" x14ac:dyDescent="0.3">
      <c r="A1046" t="s">
        <v>3199</v>
      </c>
      <c r="B1046" t="s">
        <v>33</v>
      </c>
      <c r="C1046" t="s">
        <v>27</v>
      </c>
      <c r="D1046" t="s">
        <v>3200</v>
      </c>
      <c r="E1046">
        <v>4</v>
      </c>
      <c r="F1046">
        <v>2</v>
      </c>
      <c r="G1046">
        <v>6</v>
      </c>
      <c r="H1046" t="s">
        <v>98</v>
      </c>
      <c r="J1046" t="b">
        <v>1</v>
      </c>
      <c r="K1046" t="s">
        <v>106</v>
      </c>
      <c r="L1046" t="s">
        <v>35</v>
      </c>
      <c r="M1046" t="s">
        <v>3201</v>
      </c>
      <c r="N1046" t="s">
        <v>3202</v>
      </c>
    </row>
    <row r="1047" spans="1:14" x14ac:dyDescent="0.3">
      <c r="A1047" t="s">
        <v>3203</v>
      </c>
      <c r="B1047" t="s">
        <v>33</v>
      </c>
      <c r="C1047" t="s">
        <v>52</v>
      </c>
      <c r="D1047" t="s">
        <v>1504</v>
      </c>
      <c r="G1047">
        <v>30</v>
      </c>
      <c r="L1047" t="s">
        <v>73</v>
      </c>
    </row>
    <row r="1048" spans="1:14" x14ac:dyDescent="0.3">
      <c r="A1048" t="s">
        <v>3204</v>
      </c>
      <c r="B1048" t="s">
        <v>22</v>
      </c>
      <c r="C1048" t="s">
        <v>27</v>
      </c>
      <c r="D1048" t="s">
        <v>3205</v>
      </c>
      <c r="E1048">
        <v>7</v>
      </c>
      <c r="F1048">
        <v>9</v>
      </c>
      <c r="G1048">
        <v>7</v>
      </c>
      <c r="H1048" t="s">
        <v>37</v>
      </c>
      <c r="J1048" t="b">
        <v>1</v>
      </c>
      <c r="K1048" t="s">
        <v>31</v>
      </c>
      <c r="L1048" t="s">
        <v>56</v>
      </c>
      <c r="M1048" t="s">
        <v>3206</v>
      </c>
      <c r="N1048" t="s">
        <v>3207</v>
      </c>
    </row>
    <row r="1049" spans="1:14" x14ac:dyDescent="0.3">
      <c r="A1049" t="s">
        <v>3208</v>
      </c>
      <c r="B1049" t="s">
        <v>33</v>
      </c>
      <c r="C1049" t="s">
        <v>48</v>
      </c>
      <c r="D1049" t="s">
        <v>3209</v>
      </c>
      <c r="L1049" t="s">
        <v>41</v>
      </c>
      <c r="M1049" t="s">
        <v>3210</v>
      </c>
    </row>
    <row r="1050" spans="1:14" x14ac:dyDescent="0.3">
      <c r="A1050" t="s">
        <v>3211</v>
      </c>
      <c r="B1050" t="s">
        <v>33</v>
      </c>
      <c r="C1050" t="s">
        <v>27</v>
      </c>
      <c r="D1050" t="s">
        <v>3212</v>
      </c>
      <c r="E1050">
        <v>4</v>
      </c>
      <c r="F1050">
        <v>2</v>
      </c>
      <c r="G1050">
        <v>7</v>
      </c>
      <c r="H1050" t="s">
        <v>136</v>
      </c>
      <c r="J1050" t="b">
        <v>1</v>
      </c>
      <c r="K1050" t="s">
        <v>31</v>
      </c>
      <c r="L1050" t="s">
        <v>69</v>
      </c>
      <c r="N1050" t="s">
        <v>3213</v>
      </c>
    </row>
    <row r="1051" spans="1:14" x14ac:dyDescent="0.3">
      <c r="A1051" t="s">
        <v>3214</v>
      </c>
      <c r="B1051" t="s">
        <v>16</v>
      </c>
      <c r="C1051" t="s">
        <v>27</v>
      </c>
      <c r="D1051" t="s">
        <v>3215</v>
      </c>
      <c r="E1051">
        <v>5</v>
      </c>
      <c r="F1051">
        <v>6</v>
      </c>
      <c r="G1051">
        <v>3</v>
      </c>
      <c r="H1051" t="s">
        <v>30</v>
      </c>
      <c r="J1051" t="b">
        <v>1</v>
      </c>
      <c r="L1051" t="s">
        <v>73</v>
      </c>
      <c r="M1051" t="s">
        <v>3216</v>
      </c>
      <c r="N1051" t="s">
        <v>3217</v>
      </c>
    </row>
    <row r="1052" spans="1:14" x14ac:dyDescent="0.3">
      <c r="A1052" t="s">
        <v>3218</v>
      </c>
      <c r="B1052" t="s">
        <v>33</v>
      </c>
      <c r="C1052" t="s">
        <v>48</v>
      </c>
      <c r="D1052" t="s">
        <v>3219</v>
      </c>
      <c r="L1052" t="s">
        <v>73</v>
      </c>
      <c r="M1052">
        <f>2/2</f>
        <v>1</v>
      </c>
    </row>
    <row r="1053" spans="1:14" ht="49.5" x14ac:dyDescent="0.3">
      <c r="A1053" t="s">
        <v>3220</v>
      </c>
      <c r="B1053" t="s">
        <v>33</v>
      </c>
      <c r="C1053" t="s">
        <v>27</v>
      </c>
      <c r="D1053" t="s">
        <v>3221</v>
      </c>
      <c r="E1053">
        <v>2</v>
      </c>
      <c r="F1053">
        <v>1</v>
      </c>
      <c r="G1053">
        <v>4</v>
      </c>
      <c r="H1053" t="s">
        <v>30</v>
      </c>
      <c r="J1053" t="b">
        <v>1</v>
      </c>
      <c r="L1053" t="s">
        <v>41</v>
      </c>
      <c r="M1053" s="1" t="s">
        <v>3222</v>
      </c>
      <c r="N1053" t="s">
        <v>3223</v>
      </c>
    </row>
    <row r="1054" spans="1:14" x14ac:dyDescent="0.3">
      <c r="A1054" t="s">
        <v>3224</v>
      </c>
      <c r="B1054" t="s">
        <v>133</v>
      </c>
      <c r="C1054" t="s">
        <v>17</v>
      </c>
      <c r="D1054" t="s">
        <v>3225</v>
      </c>
      <c r="E1054">
        <v>2</v>
      </c>
      <c r="H1054" t="s">
        <v>30</v>
      </c>
      <c r="J1054" t="b">
        <v>1</v>
      </c>
      <c r="L1054" t="s">
        <v>24</v>
      </c>
      <c r="M1054" t="s">
        <v>3226</v>
      </c>
      <c r="N1054" t="s">
        <v>3227</v>
      </c>
    </row>
    <row r="1055" spans="1:14" ht="33" x14ac:dyDescent="0.3">
      <c r="A1055" t="s">
        <v>3228</v>
      </c>
      <c r="B1055" t="s">
        <v>33</v>
      </c>
      <c r="C1055" t="s">
        <v>27</v>
      </c>
      <c r="D1055" t="s">
        <v>3229</v>
      </c>
      <c r="E1055">
        <v>9</v>
      </c>
      <c r="F1055">
        <v>5</v>
      </c>
      <c r="G1055">
        <v>9</v>
      </c>
      <c r="H1055" t="s">
        <v>37</v>
      </c>
      <c r="J1055" t="b">
        <v>1</v>
      </c>
      <c r="L1055" t="s">
        <v>41</v>
      </c>
      <c r="M1055" s="1" t="s">
        <v>1176</v>
      </c>
      <c r="N1055" t="s">
        <v>3230</v>
      </c>
    </row>
    <row r="1056" spans="1:14" x14ac:dyDescent="0.3">
      <c r="A1056" t="s">
        <v>3231</v>
      </c>
      <c r="B1056" t="s">
        <v>33</v>
      </c>
      <c r="C1056" t="s">
        <v>27</v>
      </c>
      <c r="D1056" t="s">
        <v>3232</v>
      </c>
      <c r="E1056">
        <v>4</v>
      </c>
      <c r="F1056">
        <v>4</v>
      </c>
      <c r="G1056">
        <v>2</v>
      </c>
      <c r="H1056" t="s">
        <v>30</v>
      </c>
      <c r="J1056" t="b">
        <v>1</v>
      </c>
      <c r="L1056" t="s">
        <v>41</v>
      </c>
      <c r="M1056" t="s">
        <v>2528</v>
      </c>
      <c r="N1056" t="s">
        <v>3233</v>
      </c>
    </row>
    <row r="1057" spans="1:14" x14ac:dyDescent="0.3">
      <c r="A1057" t="s">
        <v>3234</v>
      </c>
      <c r="B1057" t="s">
        <v>33</v>
      </c>
      <c r="C1057" t="s">
        <v>27</v>
      </c>
      <c r="D1057" t="s">
        <v>3235</v>
      </c>
      <c r="E1057">
        <v>1</v>
      </c>
      <c r="F1057">
        <v>2</v>
      </c>
      <c r="G1057">
        <v>2</v>
      </c>
      <c r="L1057" t="s">
        <v>122</v>
      </c>
      <c r="M1057" t="s">
        <v>3236</v>
      </c>
    </row>
    <row r="1058" spans="1:14" x14ac:dyDescent="0.3">
      <c r="A1058" t="s">
        <v>3237</v>
      </c>
      <c r="B1058" t="s">
        <v>33</v>
      </c>
      <c r="C1058" t="s">
        <v>27</v>
      </c>
      <c r="D1058" t="s">
        <v>3238</v>
      </c>
      <c r="E1058">
        <v>2</v>
      </c>
      <c r="F1058">
        <v>2</v>
      </c>
      <c r="G1058">
        <v>2</v>
      </c>
      <c r="L1058" t="s">
        <v>73</v>
      </c>
    </row>
    <row r="1059" spans="1:14" x14ac:dyDescent="0.3">
      <c r="A1059" t="s">
        <v>3239</v>
      </c>
      <c r="B1059" t="s">
        <v>133</v>
      </c>
      <c r="C1059" t="s">
        <v>52</v>
      </c>
      <c r="D1059" t="s">
        <v>2716</v>
      </c>
      <c r="G1059">
        <v>30</v>
      </c>
      <c r="L1059" t="s">
        <v>220</v>
      </c>
    </row>
    <row r="1060" spans="1:14" x14ac:dyDescent="0.3">
      <c r="A1060" t="s">
        <v>3240</v>
      </c>
      <c r="B1060" t="s">
        <v>22</v>
      </c>
      <c r="C1060" t="s">
        <v>17</v>
      </c>
      <c r="D1060" t="s">
        <v>3241</v>
      </c>
      <c r="E1060">
        <v>6</v>
      </c>
      <c r="H1060" t="s">
        <v>104</v>
      </c>
      <c r="J1060" t="b">
        <v>1</v>
      </c>
      <c r="L1060" t="s">
        <v>56</v>
      </c>
      <c r="M1060" t="s">
        <v>3242</v>
      </c>
      <c r="N1060" t="s">
        <v>3243</v>
      </c>
    </row>
    <row r="1061" spans="1:14" x14ac:dyDescent="0.3">
      <c r="A1061" t="s">
        <v>3244</v>
      </c>
      <c r="B1061" t="s">
        <v>33</v>
      </c>
      <c r="C1061" t="s">
        <v>27</v>
      </c>
      <c r="D1061" t="s">
        <v>3245</v>
      </c>
      <c r="E1061">
        <v>5</v>
      </c>
      <c r="F1061">
        <v>5</v>
      </c>
      <c r="G1061">
        <v>4</v>
      </c>
      <c r="H1061" t="s">
        <v>37</v>
      </c>
      <c r="J1061" t="b">
        <v>1</v>
      </c>
      <c r="L1061" t="s">
        <v>24</v>
      </c>
      <c r="M1061" t="s">
        <v>3246</v>
      </c>
      <c r="N1061" t="s">
        <v>3247</v>
      </c>
    </row>
    <row r="1062" spans="1:14" x14ac:dyDescent="0.3">
      <c r="A1062" t="s">
        <v>3248</v>
      </c>
      <c r="B1062" t="s">
        <v>33</v>
      </c>
      <c r="C1062" t="s">
        <v>27</v>
      </c>
      <c r="D1062" t="s">
        <v>3249</v>
      </c>
      <c r="E1062">
        <v>5</v>
      </c>
      <c r="F1062">
        <v>6</v>
      </c>
      <c r="G1062">
        <v>2</v>
      </c>
      <c r="H1062" t="s">
        <v>37</v>
      </c>
      <c r="J1062" t="b">
        <v>1</v>
      </c>
      <c r="L1062" t="s">
        <v>24</v>
      </c>
      <c r="M1062" t="s">
        <v>3250</v>
      </c>
      <c r="N1062" t="s">
        <v>3251</v>
      </c>
    </row>
    <row r="1063" spans="1:14" ht="33" x14ac:dyDescent="0.3">
      <c r="A1063" t="s">
        <v>3252</v>
      </c>
      <c r="B1063" t="s">
        <v>33</v>
      </c>
      <c r="C1063" t="s">
        <v>59</v>
      </c>
      <c r="D1063" t="s">
        <v>3253</v>
      </c>
      <c r="E1063">
        <v>2</v>
      </c>
      <c r="L1063" t="s">
        <v>61</v>
      </c>
      <c r="M1063" s="1" t="s">
        <v>3254</v>
      </c>
    </row>
    <row r="1064" spans="1:14" x14ac:dyDescent="0.3">
      <c r="A1064" t="s">
        <v>3255</v>
      </c>
      <c r="B1064" t="s">
        <v>33</v>
      </c>
      <c r="C1064" t="s">
        <v>27</v>
      </c>
      <c r="D1064" t="s">
        <v>3256</v>
      </c>
      <c r="E1064">
        <v>4</v>
      </c>
      <c r="F1064">
        <v>2</v>
      </c>
      <c r="G1064">
        <v>6</v>
      </c>
      <c r="L1064" t="s">
        <v>73</v>
      </c>
    </row>
    <row r="1065" spans="1:14" x14ac:dyDescent="0.3">
      <c r="A1065" t="s">
        <v>3257</v>
      </c>
      <c r="B1065" t="s">
        <v>33</v>
      </c>
      <c r="C1065" t="s">
        <v>27</v>
      </c>
      <c r="D1065" t="s">
        <v>3258</v>
      </c>
      <c r="E1065">
        <v>4</v>
      </c>
      <c r="F1065">
        <v>5</v>
      </c>
      <c r="G1065">
        <v>4</v>
      </c>
      <c r="H1065" t="s">
        <v>30</v>
      </c>
      <c r="J1065" t="b">
        <v>1</v>
      </c>
      <c r="L1065" t="s">
        <v>35</v>
      </c>
      <c r="M1065" t="s">
        <v>176</v>
      </c>
      <c r="N1065" t="s">
        <v>3259</v>
      </c>
    </row>
    <row r="1066" spans="1:14" x14ac:dyDescent="0.3">
      <c r="A1066" t="s">
        <v>3260</v>
      </c>
      <c r="B1066" t="s">
        <v>33</v>
      </c>
      <c r="C1066" t="s">
        <v>17</v>
      </c>
      <c r="D1066" t="s">
        <v>3261</v>
      </c>
      <c r="E1066">
        <v>0</v>
      </c>
      <c r="L1066" t="s">
        <v>61</v>
      </c>
      <c r="M1066" t="s">
        <v>3262</v>
      </c>
    </row>
    <row r="1067" spans="1:14" x14ac:dyDescent="0.3">
      <c r="A1067" t="s">
        <v>3263</v>
      </c>
      <c r="B1067" t="s">
        <v>101</v>
      </c>
      <c r="C1067" t="s">
        <v>48</v>
      </c>
      <c r="D1067" t="s">
        <v>2886</v>
      </c>
      <c r="L1067" t="s">
        <v>35</v>
      </c>
      <c r="M1067" t="s">
        <v>3264</v>
      </c>
    </row>
    <row r="1068" spans="1:14" x14ac:dyDescent="0.3">
      <c r="A1068" t="s">
        <v>3265</v>
      </c>
      <c r="B1068" t="s">
        <v>33</v>
      </c>
      <c r="C1068" t="s">
        <v>17</v>
      </c>
      <c r="D1068" t="s">
        <v>3266</v>
      </c>
      <c r="E1068">
        <v>4</v>
      </c>
      <c r="L1068" t="s">
        <v>19</v>
      </c>
      <c r="M1068" t="s">
        <v>3267</v>
      </c>
    </row>
    <row r="1069" spans="1:14" x14ac:dyDescent="0.3">
      <c r="A1069" t="s">
        <v>3268</v>
      </c>
      <c r="B1069" t="s">
        <v>92</v>
      </c>
      <c r="C1069" t="s">
        <v>27</v>
      </c>
      <c r="D1069" t="s">
        <v>3269</v>
      </c>
      <c r="E1069">
        <v>2</v>
      </c>
      <c r="F1069">
        <v>3</v>
      </c>
      <c r="G1069">
        <v>2</v>
      </c>
      <c r="H1069" t="s">
        <v>104</v>
      </c>
      <c r="J1069" t="b">
        <v>1</v>
      </c>
      <c r="K1069" t="s">
        <v>234</v>
      </c>
      <c r="L1069" t="s">
        <v>35</v>
      </c>
      <c r="M1069" t="s">
        <v>3270</v>
      </c>
      <c r="N1069" t="s">
        <v>3271</v>
      </c>
    </row>
    <row r="1070" spans="1:14" x14ac:dyDescent="0.3">
      <c r="A1070" t="s">
        <v>3272</v>
      </c>
      <c r="B1070" t="s">
        <v>33</v>
      </c>
      <c r="C1070" t="s">
        <v>48</v>
      </c>
      <c r="D1070" t="s">
        <v>3273</v>
      </c>
      <c r="L1070" t="s">
        <v>69</v>
      </c>
      <c r="M1070" t="s">
        <v>3274</v>
      </c>
    </row>
    <row r="1071" spans="1:14" x14ac:dyDescent="0.3">
      <c r="A1071" t="s">
        <v>3275</v>
      </c>
      <c r="B1071" t="s">
        <v>116</v>
      </c>
      <c r="C1071" t="s">
        <v>27</v>
      </c>
      <c r="D1071" t="s">
        <v>3276</v>
      </c>
      <c r="E1071">
        <v>0</v>
      </c>
      <c r="F1071">
        <v>1</v>
      </c>
      <c r="G1071">
        <v>1</v>
      </c>
      <c r="L1071" t="s">
        <v>35</v>
      </c>
    </row>
    <row r="1072" spans="1:14" x14ac:dyDescent="0.3">
      <c r="A1072" t="s">
        <v>3277</v>
      </c>
      <c r="B1072" t="s">
        <v>133</v>
      </c>
      <c r="C1072" t="s">
        <v>27</v>
      </c>
      <c r="D1072" t="s">
        <v>3278</v>
      </c>
      <c r="E1072">
        <v>4</v>
      </c>
      <c r="F1072">
        <v>4</v>
      </c>
      <c r="G1072">
        <v>4</v>
      </c>
      <c r="H1072" t="s">
        <v>104</v>
      </c>
      <c r="J1072" t="b">
        <v>1</v>
      </c>
      <c r="K1072" t="s">
        <v>31</v>
      </c>
      <c r="L1072" t="s">
        <v>29</v>
      </c>
      <c r="M1072" t="s">
        <v>3279</v>
      </c>
      <c r="N1072" t="s">
        <v>3280</v>
      </c>
    </row>
    <row r="1073" spans="1:15" x14ac:dyDescent="0.3">
      <c r="A1073" t="s">
        <v>3281</v>
      </c>
      <c r="B1073" t="s">
        <v>33</v>
      </c>
      <c r="C1073" t="s">
        <v>48</v>
      </c>
      <c r="D1073" t="s">
        <v>3282</v>
      </c>
      <c r="L1073" t="s">
        <v>82</v>
      </c>
      <c r="M1073">
        <f>2/2</f>
        <v>1</v>
      </c>
    </row>
    <row r="1074" spans="1:15" x14ac:dyDescent="0.3">
      <c r="A1074" t="s">
        <v>3283</v>
      </c>
      <c r="B1074" t="s">
        <v>33</v>
      </c>
      <c r="C1074" t="s">
        <v>48</v>
      </c>
      <c r="D1074" t="s">
        <v>2476</v>
      </c>
      <c r="L1074" t="s">
        <v>73</v>
      </c>
      <c r="M1074">
        <f>10/10</f>
        <v>1</v>
      </c>
    </row>
    <row r="1075" spans="1:15" x14ac:dyDescent="0.3">
      <c r="A1075" t="s">
        <v>3284</v>
      </c>
      <c r="B1075" t="s">
        <v>33</v>
      </c>
      <c r="C1075" t="s">
        <v>27</v>
      </c>
      <c r="D1075" t="s">
        <v>3285</v>
      </c>
      <c r="E1075">
        <v>2</v>
      </c>
      <c r="F1075">
        <v>2</v>
      </c>
      <c r="G1075">
        <v>2</v>
      </c>
      <c r="H1075" t="s">
        <v>30</v>
      </c>
      <c r="J1075" t="b">
        <v>1</v>
      </c>
      <c r="L1075" t="s">
        <v>69</v>
      </c>
      <c r="M1075" t="s">
        <v>176</v>
      </c>
      <c r="N1075" t="s">
        <v>3286</v>
      </c>
    </row>
    <row r="1076" spans="1:15" x14ac:dyDescent="0.3">
      <c r="A1076" t="s">
        <v>3287</v>
      </c>
      <c r="B1076" t="s">
        <v>33</v>
      </c>
      <c r="C1076" t="s">
        <v>17</v>
      </c>
      <c r="D1076" t="s">
        <v>3288</v>
      </c>
      <c r="E1076">
        <v>4</v>
      </c>
      <c r="L1076" t="s">
        <v>19</v>
      </c>
      <c r="M1076" t="s">
        <v>3289</v>
      </c>
    </row>
    <row r="1077" spans="1:15" x14ac:dyDescent="0.3">
      <c r="A1077" t="s">
        <v>3290</v>
      </c>
      <c r="B1077" t="s">
        <v>33</v>
      </c>
      <c r="C1077" t="s">
        <v>17</v>
      </c>
      <c r="D1077" t="s">
        <v>3291</v>
      </c>
      <c r="E1077">
        <v>4</v>
      </c>
      <c r="L1077" t="s">
        <v>61</v>
      </c>
      <c r="M1077" t="s">
        <v>3292</v>
      </c>
    </row>
    <row r="1078" spans="1:15" x14ac:dyDescent="0.3">
      <c r="A1078" t="s">
        <v>3293</v>
      </c>
      <c r="B1078" t="s">
        <v>33</v>
      </c>
      <c r="C1078" t="s">
        <v>27</v>
      </c>
      <c r="D1078" t="s">
        <v>3294</v>
      </c>
      <c r="E1078">
        <v>50</v>
      </c>
      <c r="F1078">
        <v>20</v>
      </c>
      <c r="G1078">
        <v>20</v>
      </c>
      <c r="H1078" t="s">
        <v>37</v>
      </c>
      <c r="L1078" t="s">
        <v>61</v>
      </c>
      <c r="M1078" t="s">
        <v>3295</v>
      </c>
    </row>
    <row r="1079" spans="1:15" x14ac:dyDescent="0.3">
      <c r="A1079" t="s">
        <v>3296</v>
      </c>
      <c r="B1079" t="s">
        <v>33</v>
      </c>
      <c r="C1079" t="s">
        <v>17</v>
      </c>
      <c r="D1079" t="s">
        <v>3297</v>
      </c>
      <c r="E1079">
        <v>0</v>
      </c>
      <c r="H1079" t="s">
        <v>30</v>
      </c>
      <c r="L1079" t="s">
        <v>338</v>
      </c>
      <c r="M1079" t="s">
        <v>3298</v>
      </c>
    </row>
    <row r="1080" spans="1:15" x14ac:dyDescent="0.3">
      <c r="A1080" t="s">
        <v>3299</v>
      </c>
      <c r="B1080" t="s">
        <v>254</v>
      </c>
      <c r="C1080" t="s">
        <v>17</v>
      </c>
      <c r="D1080" t="s">
        <v>3300</v>
      </c>
      <c r="E1080">
        <v>0</v>
      </c>
      <c r="L1080" t="s">
        <v>61</v>
      </c>
      <c r="M1080" t="s">
        <v>3301</v>
      </c>
    </row>
    <row r="1081" spans="1:15" x14ac:dyDescent="0.3">
      <c r="A1081" t="s">
        <v>3302</v>
      </c>
      <c r="B1081" t="s">
        <v>92</v>
      </c>
      <c r="C1081" t="s">
        <v>48</v>
      </c>
      <c r="D1081" t="s">
        <v>3303</v>
      </c>
      <c r="L1081" t="s">
        <v>56</v>
      </c>
      <c r="M1081" t="s">
        <v>3304</v>
      </c>
    </row>
    <row r="1082" spans="1:15" x14ac:dyDescent="0.3">
      <c r="A1082" t="s">
        <v>3305</v>
      </c>
      <c r="B1082" t="s">
        <v>33</v>
      </c>
      <c r="C1082" t="s">
        <v>27</v>
      </c>
      <c r="D1082" t="s">
        <v>3306</v>
      </c>
      <c r="E1082">
        <v>6</v>
      </c>
      <c r="F1082">
        <v>4</v>
      </c>
      <c r="G1082">
        <v>5</v>
      </c>
      <c r="H1082" t="s">
        <v>37</v>
      </c>
      <c r="J1082" t="b">
        <v>1</v>
      </c>
      <c r="L1082" t="s">
        <v>24</v>
      </c>
      <c r="M1082" t="s">
        <v>3307</v>
      </c>
      <c r="N1082" t="s">
        <v>3308</v>
      </c>
      <c r="O1082" t="s">
        <v>3309</v>
      </c>
    </row>
    <row r="1083" spans="1:15" x14ac:dyDescent="0.3">
      <c r="A1083" t="s">
        <v>3310</v>
      </c>
      <c r="B1083" t="s">
        <v>33</v>
      </c>
      <c r="C1083" t="s">
        <v>17</v>
      </c>
      <c r="D1083" t="s">
        <v>3311</v>
      </c>
      <c r="E1083">
        <v>0</v>
      </c>
      <c r="L1083" t="s">
        <v>73</v>
      </c>
      <c r="M1083" t="s">
        <v>3312</v>
      </c>
    </row>
    <row r="1084" spans="1:15" x14ac:dyDescent="0.3">
      <c r="A1084" t="s">
        <v>3313</v>
      </c>
      <c r="B1084" t="s">
        <v>22</v>
      </c>
      <c r="C1084" t="s">
        <v>17</v>
      </c>
      <c r="D1084" t="s">
        <v>3314</v>
      </c>
      <c r="E1084">
        <v>2</v>
      </c>
      <c r="H1084" t="s">
        <v>136</v>
      </c>
      <c r="J1084" t="b">
        <v>1</v>
      </c>
      <c r="L1084" t="s">
        <v>69</v>
      </c>
      <c r="M1084" t="s">
        <v>3315</v>
      </c>
      <c r="N1084" t="s">
        <v>3316</v>
      </c>
    </row>
    <row r="1085" spans="1:15" x14ac:dyDescent="0.3">
      <c r="A1085" t="s">
        <v>3317</v>
      </c>
      <c r="B1085" t="s">
        <v>92</v>
      </c>
      <c r="C1085" t="s">
        <v>17</v>
      </c>
      <c r="D1085" t="s">
        <v>3318</v>
      </c>
      <c r="E1085">
        <v>8</v>
      </c>
      <c r="H1085" t="s">
        <v>98</v>
      </c>
      <c r="L1085" t="s">
        <v>61</v>
      </c>
      <c r="M1085" t="s">
        <v>3319</v>
      </c>
    </row>
    <row r="1086" spans="1:15" x14ac:dyDescent="0.3">
      <c r="A1086" t="s">
        <v>3320</v>
      </c>
      <c r="B1086" t="s">
        <v>33</v>
      </c>
      <c r="C1086" t="s">
        <v>48</v>
      </c>
      <c r="D1086" t="s">
        <v>3321</v>
      </c>
      <c r="H1086" t="s">
        <v>30</v>
      </c>
      <c r="L1086" t="s">
        <v>338</v>
      </c>
      <c r="M1086" t="s">
        <v>2056</v>
      </c>
    </row>
    <row r="1087" spans="1:15" x14ac:dyDescent="0.3">
      <c r="A1087" t="s">
        <v>3322</v>
      </c>
      <c r="B1087" t="s">
        <v>181</v>
      </c>
      <c r="C1087" t="s">
        <v>17</v>
      </c>
      <c r="D1087" t="s">
        <v>3323</v>
      </c>
      <c r="E1087">
        <v>2</v>
      </c>
      <c r="H1087" t="s">
        <v>30</v>
      </c>
      <c r="J1087" t="b">
        <v>1</v>
      </c>
      <c r="L1087" t="s">
        <v>29</v>
      </c>
      <c r="M1087" t="s">
        <v>3324</v>
      </c>
      <c r="N1087" t="s">
        <v>3325</v>
      </c>
    </row>
    <row r="1088" spans="1:15" x14ac:dyDescent="0.3">
      <c r="A1088" t="s">
        <v>3326</v>
      </c>
      <c r="B1088" t="s">
        <v>33</v>
      </c>
      <c r="C1088" t="s">
        <v>17</v>
      </c>
      <c r="D1088" t="s">
        <v>3327</v>
      </c>
      <c r="E1088">
        <v>0</v>
      </c>
      <c r="H1088" t="s">
        <v>30</v>
      </c>
      <c r="L1088" t="s">
        <v>338</v>
      </c>
      <c r="M1088" t="s">
        <v>3328</v>
      </c>
    </row>
    <row r="1089" spans="1:14" ht="33" x14ac:dyDescent="0.3">
      <c r="A1089" t="s">
        <v>3329</v>
      </c>
      <c r="B1089" t="s">
        <v>16</v>
      </c>
      <c r="C1089" t="s">
        <v>27</v>
      </c>
      <c r="D1089" t="s">
        <v>3330</v>
      </c>
      <c r="E1089">
        <v>3</v>
      </c>
      <c r="F1089">
        <v>4</v>
      </c>
      <c r="G1089">
        <v>3</v>
      </c>
      <c r="H1089" t="s">
        <v>104</v>
      </c>
      <c r="J1089" t="b">
        <v>1</v>
      </c>
      <c r="L1089" t="s">
        <v>24</v>
      </c>
      <c r="M1089" s="1" t="s">
        <v>2495</v>
      </c>
      <c r="N1089" t="s">
        <v>3331</v>
      </c>
    </row>
    <row r="1090" spans="1:14" x14ac:dyDescent="0.3">
      <c r="A1090" t="s">
        <v>3332</v>
      </c>
      <c r="B1090" t="s">
        <v>33</v>
      </c>
      <c r="C1090" t="s">
        <v>17</v>
      </c>
      <c r="D1090" t="s">
        <v>3333</v>
      </c>
      <c r="E1090">
        <v>0</v>
      </c>
      <c r="L1090" t="s">
        <v>73</v>
      </c>
      <c r="M1090" t="s">
        <v>3334</v>
      </c>
    </row>
    <row r="1091" spans="1:14" x14ac:dyDescent="0.3">
      <c r="A1091" t="s">
        <v>3335</v>
      </c>
      <c r="B1091" t="s">
        <v>33</v>
      </c>
      <c r="C1091" t="s">
        <v>27</v>
      </c>
      <c r="D1091" t="s">
        <v>723</v>
      </c>
      <c r="E1091">
        <v>4</v>
      </c>
      <c r="F1091">
        <v>4</v>
      </c>
      <c r="G1091">
        <v>4</v>
      </c>
      <c r="H1091" t="s">
        <v>104</v>
      </c>
      <c r="L1091" t="s">
        <v>122</v>
      </c>
    </row>
    <row r="1092" spans="1:14" x14ac:dyDescent="0.3">
      <c r="A1092" t="s">
        <v>3336</v>
      </c>
      <c r="B1092" t="s">
        <v>33</v>
      </c>
      <c r="C1092" t="s">
        <v>27</v>
      </c>
      <c r="D1092" t="s">
        <v>3337</v>
      </c>
      <c r="E1092">
        <v>3</v>
      </c>
      <c r="F1092">
        <v>1</v>
      </c>
      <c r="G1092">
        <v>3</v>
      </c>
      <c r="K1092" t="s">
        <v>31</v>
      </c>
      <c r="L1092" t="s">
        <v>19</v>
      </c>
    </row>
    <row r="1093" spans="1:14" ht="33" x14ac:dyDescent="0.3">
      <c r="A1093" t="s">
        <v>3338</v>
      </c>
      <c r="B1093" t="s">
        <v>33</v>
      </c>
      <c r="C1093" t="s">
        <v>59</v>
      </c>
      <c r="D1093" t="s">
        <v>2465</v>
      </c>
      <c r="E1093">
        <v>0</v>
      </c>
      <c r="L1093" t="s">
        <v>73</v>
      </c>
      <c r="M1093" s="1" t="s">
        <v>3339</v>
      </c>
    </row>
    <row r="1094" spans="1:14" x14ac:dyDescent="0.3">
      <c r="A1094" t="s">
        <v>3340</v>
      </c>
      <c r="B1094" t="s">
        <v>33</v>
      </c>
      <c r="C1094" t="s">
        <v>27</v>
      </c>
      <c r="D1094" t="s">
        <v>3341</v>
      </c>
      <c r="E1094">
        <v>3</v>
      </c>
      <c r="F1094">
        <v>3</v>
      </c>
      <c r="G1094">
        <v>1</v>
      </c>
      <c r="H1094" t="s">
        <v>30</v>
      </c>
      <c r="J1094" t="b">
        <v>1</v>
      </c>
      <c r="L1094" t="s">
        <v>24</v>
      </c>
      <c r="M1094" t="s">
        <v>1112</v>
      </c>
      <c r="N1094" t="s">
        <v>3342</v>
      </c>
    </row>
    <row r="1095" spans="1:14" x14ac:dyDescent="0.3">
      <c r="A1095" t="s">
        <v>3343</v>
      </c>
      <c r="B1095" t="s">
        <v>33</v>
      </c>
      <c r="C1095" t="s">
        <v>52</v>
      </c>
      <c r="D1095" t="s">
        <v>3344</v>
      </c>
      <c r="G1095">
        <v>45</v>
      </c>
      <c r="L1095" t="s">
        <v>122</v>
      </c>
    </row>
    <row r="1096" spans="1:14" x14ac:dyDescent="0.3">
      <c r="A1096" t="s">
        <v>3345</v>
      </c>
      <c r="B1096" t="s">
        <v>33</v>
      </c>
      <c r="C1096" t="s">
        <v>17</v>
      </c>
      <c r="D1096" t="s">
        <v>3346</v>
      </c>
      <c r="E1096">
        <v>0</v>
      </c>
      <c r="H1096" t="s">
        <v>30</v>
      </c>
      <c r="L1096" t="s">
        <v>338</v>
      </c>
      <c r="M1096" t="s">
        <v>3347</v>
      </c>
    </row>
    <row r="1097" spans="1:14" x14ac:dyDescent="0.3">
      <c r="A1097" t="s">
        <v>3348</v>
      </c>
      <c r="B1097" t="s">
        <v>33</v>
      </c>
      <c r="C1097" t="s">
        <v>27</v>
      </c>
      <c r="D1097" t="s">
        <v>3349</v>
      </c>
      <c r="E1097">
        <v>4</v>
      </c>
      <c r="F1097">
        <v>2</v>
      </c>
      <c r="G1097">
        <v>4</v>
      </c>
      <c r="H1097" t="s">
        <v>30</v>
      </c>
      <c r="J1097" t="b">
        <v>1</v>
      </c>
      <c r="L1097" t="s">
        <v>69</v>
      </c>
      <c r="M1097" t="s">
        <v>3350</v>
      </c>
      <c r="N1097" t="s">
        <v>3351</v>
      </c>
    </row>
    <row r="1098" spans="1:14" ht="33" x14ac:dyDescent="0.3">
      <c r="A1098" t="s">
        <v>3352</v>
      </c>
      <c r="B1098" t="s">
        <v>33</v>
      </c>
      <c r="C1098" t="s">
        <v>59</v>
      </c>
      <c r="D1098" t="s">
        <v>3353</v>
      </c>
      <c r="E1098">
        <v>2</v>
      </c>
      <c r="L1098" t="s">
        <v>61</v>
      </c>
      <c r="M1098" s="1" t="s">
        <v>3354</v>
      </c>
    </row>
    <row r="1099" spans="1:14" x14ac:dyDescent="0.3">
      <c r="A1099" t="s">
        <v>3355</v>
      </c>
      <c r="B1099" t="s">
        <v>33</v>
      </c>
      <c r="C1099" t="s">
        <v>17</v>
      </c>
      <c r="D1099" t="s">
        <v>3356</v>
      </c>
      <c r="E1099">
        <v>0</v>
      </c>
      <c r="L1099" t="s">
        <v>73</v>
      </c>
      <c r="M1099" t="s">
        <v>3357</v>
      </c>
    </row>
    <row r="1100" spans="1:14" x14ac:dyDescent="0.3">
      <c r="A1100" t="s">
        <v>3358</v>
      </c>
      <c r="B1100" t="s">
        <v>33</v>
      </c>
      <c r="C1100" t="s">
        <v>27</v>
      </c>
      <c r="D1100" t="s">
        <v>3359</v>
      </c>
      <c r="E1100">
        <v>3</v>
      </c>
      <c r="F1100">
        <v>4</v>
      </c>
      <c r="G1100">
        <v>3</v>
      </c>
      <c r="L1100" t="s">
        <v>122</v>
      </c>
      <c r="M1100" t="s">
        <v>3360</v>
      </c>
    </row>
    <row r="1101" spans="1:14" x14ac:dyDescent="0.3">
      <c r="A1101" t="s">
        <v>3361</v>
      </c>
      <c r="B1101" t="s">
        <v>76</v>
      </c>
      <c r="C1101" t="s">
        <v>48</v>
      </c>
      <c r="D1101" t="s">
        <v>81</v>
      </c>
      <c r="L1101" t="s">
        <v>82</v>
      </c>
      <c r="M1101" t="s">
        <v>3362</v>
      </c>
    </row>
    <row r="1102" spans="1:14" x14ac:dyDescent="0.3">
      <c r="A1102" t="s">
        <v>3363</v>
      </c>
      <c r="B1102" t="s">
        <v>33</v>
      </c>
      <c r="C1102" t="s">
        <v>27</v>
      </c>
      <c r="D1102" t="s">
        <v>3344</v>
      </c>
      <c r="E1102">
        <v>4</v>
      </c>
      <c r="F1102">
        <v>5</v>
      </c>
      <c r="G1102">
        <v>4</v>
      </c>
      <c r="H1102" t="s">
        <v>37</v>
      </c>
      <c r="L1102" t="s">
        <v>61</v>
      </c>
      <c r="M1102" t="s">
        <v>3364</v>
      </c>
    </row>
    <row r="1103" spans="1:14" x14ac:dyDescent="0.3">
      <c r="A1103" t="s">
        <v>3365</v>
      </c>
      <c r="B1103" t="s">
        <v>101</v>
      </c>
      <c r="C1103" t="s">
        <v>27</v>
      </c>
      <c r="D1103" t="s">
        <v>3366</v>
      </c>
      <c r="E1103">
        <v>5</v>
      </c>
      <c r="F1103">
        <v>6</v>
      </c>
      <c r="G1103">
        <v>3</v>
      </c>
      <c r="H1103" t="s">
        <v>104</v>
      </c>
      <c r="J1103" t="b">
        <v>1</v>
      </c>
      <c r="K1103" t="s">
        <v>127</v>
      </c>
      <c r="L1103" t="s">
        <v>56</v>
      </c>
      <c r="M1103" t="s">
        <v>3367</v>
      </c>
      <c r="N1103" t="s">
        <v>3368</v>
      </c>
    </row>
    <row r="1104" spans="1:14" x14ac:dyDescent="0.3">
      <c r="A1104" t="s">
        <v>3369</v>
      </c>
      <c r="B1104" t="s">
        <v>16</v>
      </c>
      <c r="C1104" t="s">
        <v>27</v>
      </c>
      <c r="D1104" t="s">
        <v>3370</v>
      </c>
      <c r="E1104">
        <v>2</v>
      </c>
      <c r="F1104">
        <v>2</v>
      </c>
      <c r="G1104">
        <v>4</v>
      </c>
      <c r="L1104" t="s">
        <v>19</v>
      </c>
      <c r="M1104" t="s">
        <v>3371</v>
      </c>
    </row>
    <row r="1105" spans="1:14" x14ac:dyDescent="0.3">
      <c r="A1105" t="s">
        <v>3372</v>
      </c>
      <c r="B1105" t="s">
        <v>33</v>
      </c>
      <c r="C1105" t="s">
        <v>48</v>
      </c>
      <c r="D1105" t="s">
        <v>3373</v>
      </c>
      <c r="L1105" t="s">
        <v>35</v>
      </c>
      <c r="M1105" t="s">
        <v>3374</v>
      </c>
    </row>
    <row r="1106" spans="1:14" x14ac:dyDescent="0.3">
      <c r="A1106" t="s">
        <v>3375</v>
      </c>
      <c r="B1106" t="s">
        <v>33</v>
      </c>
      <c r="C1106" t="s">
        <v>27</v>
      </c>
      <c r="D1106" t="s">
        <v>3376</v>
      </c>
      <c r="E1106">
        <v>4</v>
      </c>
      <c r="F1106">
        <v>3</v>
      </c>
      <c r="G1106">
        <v>5</v>
      </c>
      <c r="H1106" t="s">
        <v>37</v>
      </c>
      <c r="L1106" t="s">
        <v>45</v>
      </c>
      <c r="M1106" t="s">
        <v>3377</v>
      </c>
    </row>
    <row r="1107" spans="1:14" x14ac:dyDescent="0.3">
      <c r="A1107" t="s">
        <v>3378</v>
      </c>
      <c r="B1107" t="s">
        <v>33</v>
      </c>
      <c r="C1107" t="s">
        <v>27</v>
      </c>
      <c r="D1107" t="s">
        <v>3379</v>
      </c>
      <c r="E1107">
        <v>4</v>
      </c>
      <c r="F1107">
        <v>3</v>
      </c>
      <c r="G1107">
        <v>2</v>
      </c>
      <c r="H1107" t="s">
        <v>30</v>
      </c>
      <c r="J1107" t="b">
        <v>1</v>
      </c>
      <c r="L1107" t="s">
        <v>19</v>
      </c>
      <c r="M1107" t="s">
        <v>3380</v>
      </c>
      <c r="N1107" t="s">
        <v>3381</v>
      </c>
    </row>
    <row r="1108" spans="1:14" x14ac:dyDescent="0.3">
      <c r="A1108" t="s">
        <v>3382</v>
      </c>
      <c r="B1108" t="s">
        <v>33</v>
      </c>
      <c r="C1108" t="s">
        <v>27</v>
      </c>
      <c r="D1108" t="s">
        <v>3383</v>
      </c>
      <c r="E1108">
        <v>4</v>
      </c>
      <c r="F1108">
        <v>3</v>
      </c>
      <c r="G1108">
        <v>2</v>
      </c>
      <c r="H1108" t="s">
        <v>37</v>
      </c>
      <c r="L1108" t="s">
        <v>45</v>
      </c>
      <c r="M1108" t="s">
        <v>3384</v>
      </c>
    </row>
    <row r="1109" spans="1:14" x14ac:dyDescent="0.3">
      <c r="A1109" t="s">
        <v>3385</v>
      </c>
      <c r="B1109" t="s">
        <v>22</v>
      </c>
      <c r="C1109" t="s">
        <v>27</v>
      </c>
      <c r="D1109" t="s">
        <v>3386</v>
      </c>
      <c r="E1109">
        <v>2</v>
      </c>
      <c r="F1109">
        <v>3</v>
      </c>
      <c r="G1109">
        <v>2</v>
      </c>
      <c r="H1109" t="s">
        <v>30</v>
      </c>
      <c r="K1109" t="s">
        <v>31</v>
      </c>
      <c r="L1109" t="s">
        <v>35</v>
      </c>
      <c r="M1109" t="s">
        <v>3387</v>
      </c>
    </row>
    <row r="1110" spans="1:14" x14ac:dyDescent="0.3">
      <c r="A1110" t="s">
        <v>3388</v>
      </c>
      <c r="B1110" t="s">
        <v>101</v>
      </c>
      <c r="C1110" t="s">
        <v>48</v>
      </c>
      <c r="D1110" t="s">
        <v>81</v>
      </c>
      <c r="L1110" t="s">
        <v>82</v>
      </c>
      <c r="M1110" t="s">
        <v>3389</v>
      </c>
    </row>
    <row r="1111" spans="1:14" x14ac:dyDescent="0.3">
      <c r="A1111" t="s">
        <v>3390</v>
      </c>
      <c r="B1111" t="s">
        <v>22</v>
      </c>
      <c r="C1111" t="s">
        <v>48</v>
      </c>
      <c r="D1111" t="s">
        <v>3391</v>
      </c>
      <c r="L1111" t="s">
        <v>35</v>
      </c>
      <c r="M1111" t="s">
        <v>3392</v>
      </c>
    </row>
    <row r="1112" spans="1:14" x14ac:dyDescent="0.3">
      <c r="A1112" t="s">
        <v>3393</v>
      </c>
      <c r="B1112" t="s">
        <v>33</v>
      </c>
      <c r="C1112" t="s">
        <v>52</v>
      </c>
      <c r="D1112" t="s">
        <v>1246</v>
      </c>
      <c r="G1112">
        <v>30</v>
      </c>
      <c r="L1112" t="s">
        <v>29</v>
      </c>
    </row>
    <row r="1113" spans="1:14" x14ac:dyDescent="0.3">
      <c r="A1113" t="s">
        <v>3394</v>
      </c>
      <c r="B1113" t="s">
        <v>33</v>
      </c>
      <c r="C1113" t="s">
        <v>48</v>
      </c>
      <c r="D1113" t="s">
        <v>3395</v>
      </c>
      <c r="L1113" t="s">
        <v>35</v>
      </c>
      <c r="M1113">
        <f>1/1</f>
        <v>1</v>
      </c>
    </row>
    <row r="1114" spans="1:14" ht="33" x14ac:dyDescent="0.3">
      <c r="A1114" t="s">
        <v>3396</v>
      </c>
      <c r="B1114" t="s">
        <v>33</v>
      </c>
      <c r="C1114" t="s">
        <v>27</v>
      </c>
      <c r="D1114" t="s">
        <v>3397</v>
      </c>
      <c r="E1114">
        <v>12</v>
      </c>
      <c r="F1114">
        <v>8</v>
      </c>
      <c r="G1114">
        <v>8</v>
      </c>
      <c r="H1114" t="s">
        <v>98</v>
      </c>
      <c r="J1114" t="b">
        <v>1</v>
      </c>
      <c r="L1114" t="s">
        <v>19</v>
      </c>
      <c r="M1114" s="1" t="s">
        <v>3398</v>
      </c>
      <c r="N1114" t="s">
        <v>3399</v>
      </c>
    </row>
    <row r="1115" spans="1:14" ht="33" x14ac:dyDescent="0.3">
      <c r="A1115" t="s">
        <v>3400</v>
      </c>
      <c r="B1115" t="s">
        <v>33</v>
      </c>
      <c r="C1115" t="s">
        <v>59</v>
      </c>
      <c r="D1115" t="s">
        <v>3401</v>
      </c>
      <c r="E1115">
        <v>8</v>
      </c>
      <c r="L1115" t="s">
        <v>122</v>
      </c>
      <c r="M1115" s="1" t="s">
        <v>3402</v>
      </c>
    </row>
    <row r="1116" spans="1:14" x14ac:dyDescent="0.3">
      <c r="A1116" t="s">
        <v>3403</v>
      </c>
      <c r="B1116" t="s">
        <v>92</v>
      </c>
      <c r="C1116" t="s">
        <v>17</v>
      </c>
      <c r="D1116" t="s">
        <v>3404</v>
      </c>
      <c r="E1116">
        <v>10</v>
      </c>
      <c r="H1116" t="s">
        <v>98</v>
      </c>
      <c r="J1116" t="b">
        <v>1</v>
      </c>
      <c r="L1116" t="s">
        <v>41</v>
      </c>
      <c r="M1116" t="s">
        <v>3405</v>
      </c>
      <c r="N1116" t="s">
        <v>3406</v>
      </c>
    </row>
    <row r="1117" spans="1:14" x14ac:dyDescent="0.3">
      <c r="A1117" t="s">
        <v>3407</v>
      </c>
      <c r="B1117" t="s">
        <v>33</v>
      </c>
      <c r="C1117" t="s">
        <v>27</v>
      </c>
      <c r="D1117" t="s">
        <v>3408</v>
      </c>
      <c r="E1117">
        <v>3</v>
      </c>
      <c r="F1117">
        <v>0</v>
      </c>
      <c r="G1117">
        <v>6</v>
      </c>
      <c r="L1117" t="s">
        <v>19</v>
      </c>
      <c r="M1117" t="s">
        <v>3409</v>
      </c>
    </row>
    <row r="1118" spans="1:14" ht="33" x14ac:dyDescent="0.3">
      <c r="A1118" t="s">
        <v>3410</v>
      </c>
      <c r="B1118" t="s">
        <v>33</v>
      </c>
      <c r="C1118" t="s">
        <v>59</v>
      </c>
      <c r="D1118" t="s">
        <v>3411</v>
      </c>
      <c r="E1118">
        <v>4</v>
      </c>
      <c r="L1118" t="s">
        <v>122</v>
      </c>
      <c r="M1118" s="1" t="s">
        <v>3412</v>
      </c>
    </row>
    <row r="1119" spans="1:14" ht="33" x14ac:dyDescent="0.3">
      <c r="A1119" t="s">
        <v>3413</v>
      </c>
      <c r="B1119" t="s">
        <v>16</v>
      </c>
      <c r="C1119" t="s">
        <v>59</v>
      </c>
      <c r="D1119" t="s">
        <v>2823</v>
      </c>
      <c r="E1119">
        <v>2</v>
      </c>
      <c r="L1119" t="s">
        <v>78</v>
      </c>
      <c r="M1119" s="1" t="s">
        <v>911</v>
      </c>
    </row>
    <row r="1120" spans="1:14" x14ac:dyDescent="0.3">
      <c r="A1120" t="s">
        <v>3414</v>
      </c>
      <c r="B1120" t="s">
        <v>33</v>
      </c>
      <c r="C1120" t="s">
        <v>27</v>
      </c>
      <c r="D1120" t="s">
        <v>3415</v>
      </c>
      <c r="E1120">
        <v>2</v>
      </c>
      <c r="F1120">
        <v>3</v>
      </c>
      <c r="G1120">
        <v>1</v>
      </c>
      <c r="H1120" t="s">
        <v>30</v>
      </c>
      <c r="J1120" t="b">
        <v>1</v>
      </c>
      <c r="L1120" t="s">
        <v>41</v>
      </c>
      <c r="M1120" t="s">
        <v>2943</v>
      </c>
      <c r="N1120" t="s">
        <v>3416</v>
      </c>
    </row>
    <row r="1121" spans="1:15" x14ac:dyDescent="0.3">
      <c r="A1121" t="s">
        <v>3417</v>
      </c>
      <c r="B1121" t="s">
        <v>33</v>
      </c>
      <c r="C1121" t="s">
        <v>17</v>
      </c>
      <c r="D1121" t="s">
        <v>3418</v>
      </c>
      <c r="E1121">
        <v>6</v>
      </c>
      <c r="L1121" t="s">
        <v>19</v>
      </c>
      <c r="M1121" t="s">
        <v>3419</v>
      </c>
    </row>
    <row r="1122" spans="1:15" x14ac:dyDescent="0.3">
      <c r="A1122" t="s">
        <v>3420</v>
      </c>
      <c r="B1122" t="s">
        <v>33</v>
      </c>
      <c r="C1122" t="s">
        <v>17</v>
      </c>
      <c r="D1122" t="s">
        <v>3421</v>
      </c>
      <c r="E1122">
        <v>1</v>
      </c>
      <c r="L1122" t="s">
        <v>61</v>
      </c>
      <c r="M1122" t="s">
        <v>2563</v>
      </c>
    </row>
    <row r="1123" spans="1:15" x14ac:dyDescent="0.3">
      <c r="A1123" t="s">
        <v>3422</v>
      </c>
      <c r="B1123" t="s">
        <v>92</v>
      </c>
      <c r="C1123" t="s">
        <v>17</v>
      </c>
      <c r="D1123" t="s">
        <v>3423</v>
      </c>
      <c r="E1123">
        <v>5</v>
      </c>
      <c r="H1123" t="s">
        <v>98</v>
      </c>
      <c r="J1123" t="b">
        <v>1</v>
      </c>
      <c r="L1123" t="s">
        <v>24</v>
      </c>
      <c r="M1123" t="s">
        <v>3424</v>
      </c>
      <c r="N1123" t="s">
        <v>3425</v>
      </c>
    </row>
    <row r="1124" spans="1:15" x14ac:dyDescent="0.3">
      <c r="A1124" t="s">
        <v>3426</v>
      </c>
      <c r="B1124" t="s">
        <v>33</v>
      </c>
      <c r="C1124" t="s">
        <v>27</v>
      </c>
      <c r="D1124" t="s">
        <v>3427</v>
      </c>
      <c r="E1124">
        <v>9</v>
      </c>
      <c r="F1124">
        <v>9</v>
      </c>
      <c r="G1124">
        <v>7</v>
      </c>
      <c r="H1124" t="s">
        <v>30</v>
      </c>
      <c r="J1124" t="b">
        <v>1</v>
      </c>
      <c r="L1124" t="s">
        <v>35</v>
      </c>
      <c r="M1124" t="s">
        <v>3428</v>
      </c>
      <c r="N1124" t="s">
        <v>3429</v>
      </c>
      <c r="O1124" t="s">
        <v>2668</v>
      </c>
    </row>
    <row r="1125" spans="1:15" x14ac:dyDescent="0.3">
      <c r="A1125" t="s">
        <v>3430</v>
      </c>
      <c r="B1125" t="s">
        <v>33</v>
      </c>
      <c r="C1125" t="s">
        <v>17</v>
      </c>
      <c r="D1125" t="s">
        <v>3431</v>
      </c>
      <c r="E1125">
        <v>1</v>
      </c>
      <c r="L1125" t="s">
        <v>73</v>
      </c>
      <c r="M1125" t="s">
        <v>3432</v>
      </c>
      <c r="N1125" t="s">
        <v>3433</v>
      </c>
    </row>
    <row r="1126" spans="1:15" x14ac:dyDescent="0.3">
      <c r="A1126" t="s">
        <v>3434</v>
      </c>
      <c r="B1126" t="s">
        <v>33</v>
      </c>
      <c r="C1126" t="s">
        <v>48</v>
      </c>
      <c r="D1126" t="s">
        <v>3435</v>
      </c>
      <c r="L1126" t="s">
        <v>69</v>
      </c>
      <c r="M1126" t="s">
        <v>3436</v>
      </c>
    </row>
    <row r="1127" spans="1:15" x14ac:dyDescent="0.3">
      <c r="A1127" t="s">
        <v>3437</v>
      </c>
      <c r="B1127" t="s">
        <v>101</v>
      </c>
      <c r="C1127" t="s">
        <v>27</v>
      </c>
      <c r="D1127" t="s">
        <v>3438</v>
      </c>
      <c r="E1127">
        <v>1</v>
      </c>
      <c r="F1127">
        <v>1</v>
      </c>
      <c r="G1127">
        <v>1</v>
      </c>
      <c r="K1127" t="s">
        <v>1088</v>
      </c>
      <c r="L1127" t="s">
        <v>41</v>
      </c>
    </row>
    <row r="1128" spans="1:15" x14ac:dyDescent="0.3">
      <c r="A1128" t="s">
        <v>3439</v>
      </c>
      <c r="B1128" t="s">
        <v>33</v>
      </c>
      <c r="C1128" t="s">
        <v>52</v>
      </c>
      <c r="D1128" t="s">
        <v>3440</v>
      </c>
      <c r="G1128">
        <v>26</v>
      </c>
      <c r="H1128" t="s">
        <v>30</v>
      </c>
      <c r="L1128" t="s">
        <v>220</v>
      </c>
    </row>
    <row r="1129" spans="1:15" x14ac:dyDescent="0.3">
      <c r="A1129" t="s">
        <v>3441</v>
      </c>
      <c r="B1129" t="s">
        <v>16</v>
      </c>
      <c r="C1129" t="s">
        <v>27</v>
      </c>
      <c r="D1129" t="s">
        <v>3442</v>
      </c>
      <c r="E1129">
        <v>1</v>
      </c>
      <c r="F1129">
        <v>1</v>
      </c>
      <c r="G1129">
        <v>1</v>
      </c>
      <c r="H1129" t="s">
        <v>104</v>
      </c>
      <c r="J1129" t="b">
        <v>1</v>
      </c>
      <c r="L1129" t="s">
        <v>19</v>
      </c>
      <c r="M1129" t="s">
        <v>3443</v>
      </c>
      <c r="N1129" t="s">
        <v>3444</v>
      </c>
    </row>
    <row r="1130" spans="1:15" x14ac:dyDescent="0.3">
      <c r="A1130" t="s">
        <v>3445</v>
      </c>
      <c r="B1130" t="s">
        <v>33</v>
      </c>
      <c r="C1130" t="s">
        <v>48</v>
      </c>
      <c r="D1130" t="s">
        <v>3446</v>
      </c>
      <c r="L1130" t="s">
        <v>24</v>
      </c>
      <c r="M1130" t="s">
        <v>179</v>
      </c>
    </row>
    <row r="1131" spans="1:15" x14ac:dyDescent="0.3">
      <c r="A1131" t="s">
        <v>3447</v>
      </c>
      <c r="B1131" t="s">
        <v>33</v>
      </c>
      <c r="C1131" t="s">
        <v>48</v>
      </c>
      <c r="D1131" t="s">
        <v>3448</v>
      </c>
      <c r="L1131" t="s">
        <v>61</v>
      </c>
    </row>
    <row r="1132" spans="1:15" x14ac:dyDescent="0.3">
      <c r="A1132" t="s">
        <v>3449</v>
      </c>
      <c r="B1132" t="s">
        <v>33</v>
      </c>
      <c r="C1132" t="s">
        <v>52</v>
      </c>
      <c r="D1132" t="s">
        <v>446</v>
      </c>
      <c r="G1132">
        <v>45</v>
      </c>
      <c r="L1132" t="s">
        <v>122</v>
      </c>
    </row>
    <row r="1133" spans="1:15" ht="33" x14ac:dyDescent="0.3">
      <c r="A1133" t="s">
        <v>3450</v>
      </c>
      <c r="B1133" t="s">
        <v>101</v>
      </c>
      <c r="C1133" t="s">
        <v>59</v>
      </c>
      <c r="D1133" t="s">
        <v>3451</v>
      </c>
      <c r="E1133">
        <v>2</v>
      </c>
      <c r="H1133" t="s">
        <v>136</v>
      </c>
      <c r="L1133" t="s">
        <v>69</v>
      </c>
      <c r="M1133" s="1" t="s">
        <v>3452</v>
      </c>
    </row>
    <row r="1134" spans="1:15" x14ac:dyDescent="0.3">
      <c r="A1134" t="s">
        <v>3453</v>
      </c>
      <c r="B1134" t="s">
        <v>33</v>
      </c>
      <c r="C1134" t="s">
        <v>17</v>
      </c>
      <c r="D1134" t="s">
        <v>3454</v>
      </c>
      <c r="E1134">
        <v>0</v>
      </c>
      <c r="H1134" t="s">
        <v>30</v>
      </c>
      <c r="L1134" t="s">
        <v>338</v>
      </c>
      <c r="M1134" t="s">
        <v>3455</v>
      </c>
    </row>
    <row r="1135" spans="1:15" x14ac:dyDescent="0.3">
      <c r="A1135" t="s">
        <v>3456</v>
      </c>
      <c r="B1135" t="s">
        <v>33</v>
      </c>
      <c r="C1135" t="s">
        <v>48</v>
      </c>
      <c r="D1135" t="s">
        <v>1551</v>
      </c>
      <c r="L1135" t="s">
        <v>56</v>
      </c>
      <c r="M1135" t="s">
        <v>322</v>
      </c>
    </row>
    <row r="1136" spans="1:15" x14ac:dyDescent="0.3">
      <c r="A1136" t="s">
        <v>3457</v>
      </c>
      <c r="B1136" t="s">
        <v>133</v>
      </c>
      <c r="C1136" t="s">
        <v>27</v>
      </c>
      <c r="D1136" t="s">
        <v>3458</v>
      </c>
      <c r="E1136">
        <v>1</v>
      </c>
      <c r="F1136">
        <v>1</v>
      </c>
      <c r="G1136">
        <v>1</v>
      </c>
      <c r="K1136" t="s">
        <v>31</v>
      </c>
      <c r="L1136" t="s">
        <v>24</v>
      </c>
      <c r="M1136" t="s">
        <v>438</v>
      </c>
    </row>
    <row r="1137" spans="1:14" ht="33" x14ac:dyDescent="0.3">
      <c r="A1137" t="s">
        <v>3459</v>
      </c>
      <c r="B1137" t="s">
        <v>33</v>
      </c>
      <c r="C1137" t="s">
        <v>59</v>
      </c>
      <c r="D1137" t="s">
        <v>3190</v>
      </c>
      <c r="E1137">
        <v>2</v>
      </c>
      <c r="L1137" t="s">
        <v>19</v>
      </c>
      <c r="M1137" s="1" t="s">
        <v>3191</v>
      </c>
    </row>
    <row r="1138" spans="1:14" x14ac:dyDescent="0.3">
      <c r="A1138" t="s">
        <v>3460</v>
      </c>
      <c r="B1138" t="s">
        <v>22</v>
      </c>
      <c r="C1138" t="s">
        <v>27</v>
      </c>
      <c r="D1138" t="s">
        <v>3461</v>
      </c>
      <c r="E1138">
        <v>4</v>
      </c>
      <c r="F1138">
        <v>2</v>
      </c>
      <c r="G1138">
        <v>2</v>
      </c>
      <c r="H1138" t="s">
        <v>104</v>
      </c>
      <c r="J1138" t="b">
        <v>1</v>
      </c>
      <c r="L1138" t="s">
        <v>24</v>
      </c>
      <c r="M1138" t="s">
        <v>3462</v>
      </c>
      <c r="N1138" t="s">
        <v>3463</v>
      </c>
    </row>
    <row r="1139" spans="1:14" x14ac:dyDescent="0.3">
      <c r="A1139" t="s">
        <v>3464</v>
      </c>
      <c r="B1139" t="s">
        <v>33</v>
      </c>
      <c r="C1139" t="s">
        <v>27</v>
      </c>
      <c r="D1139" t="s">
        <v>1168</v>
      </c>
      <c r="E1139">
        <v>10</v>
      </c>
      <c r="F1139">
        <v>10</v>
      </c>
      <c r="G1139">
        <v>10</v>
      </c>
      <c r="H1139" t="s">
        <v>37</v>
      </c>
      <c r="L1139" t="s">
        <v>73</v>
      </c>
      <c r="M1139" t="s">
        <v>3465</v>
      </c>
    </row>
    <row r="1140" spans="1:14" ht="33" x14ac:dyDescent="0.3">
      <c r="A1140" t="s">
        <v>3466</v>
      </c>
      <c r="B1140" t="s">
        <v>33</v>
      </c>
      <c r="C1140" t="s">
        <v>59</v>
      </c>
      <c r="D1140" t="s">
        <v>521</v>
      </c>
      <c r="E1140">
        <v>0</v>
      </c>
      <c r="L1140" t="s">
        <v>19</v>
      </c>
      <c r="M1140" s="1" t="s">
        <v>3467</v>
      </c>
    </row>
    <row r="1141" spans="1:14" x14ac:dyDescent="0.3">
      <c r="A1141" t="s">
        <v>3468</v>
      </c>
      <c r="B1141" t="s">
        <v>33</v>
      </c>
      <c r="C1141" t="s">
        <v>17</v>
      </c>
      <c r="D1141" t="s">
        <v>3469</v>
      </c>
      <c r="E1141">
        <v>10</v>
      </c>
      <c r="L1141" t="s">
        <v>73</v>
      </c>
      <c r="M1141" t="s">
        <v>3470</v>
      </c>
    </row>
    <row r="1142" spans="1:14" x14ac:dyDescent="0.3">
      <c r="A1142" t="s">
        <v>3471</v>
      </c>
      <c r="B1142" t="s">
        <v>33</v>
      </c>
      <c r="C1142" t="s">
        <v>48</v>
      </c>
      <c r="D1142" t="s">
        <v>3472</v>
      </c>
      <c r="L1142" t="s">
        <v>82</v>
      </c>
      <c r="M1142" t="s">
        <v>322</v>
      </c>
    </row>
    <row r="1143" spans="1:14" x14ac:dyDescent="0.3">
      <c r="A1143" t="s">
        <v>3473</v>
      </c>
      <c r="B1143" t="s">
        <v>33</v>
      </c>
      <c r="C1143" t="s">
        <v>27</v>
      </c>
      <c r="D1143" t="s">
        <v>897</v>
      </c>
      <c r="E1143">
        <v>3</v>
      </c>
      <c r="F1143">
        <v>4</v>
      </c>
      <c r="G1143">
        <v>3</v>
      </c>
      <c r="H1143" t="s">
        <v>37</v>
      </c>
      <c r="L1143" t="s">
        <v>61</v>
      </c>
      <c r="M1143" t="s">
        <v>3474</v>
      </c>
    </row>
    <row r="1144" spans="1:14" x14ac:dyDescent="0.3">
      <c r="A1144" t="s">
        <v>3475</v>
      </c>
      <c r="B1144" t="s">
        <v>76</v>
      </c>
      <c r="C1144" t="s">
        <v>386</v>
      </c>
      <c r="D1144" t="s">
        <v>3476</v>
      </c>
      <c r="E1144">
        <v>2</v>
      </c>
      <c r="F1144">
        <v>3</v>
      </c>
      <c r="H1144" t="s">
        <v>136</v>
      </c>
      <c r="I1144">
        <v>2</v>
      </c>
      <c r="J1144" t="b">
        <v>1</v>
      </c>
      <c r="L1144" t="s">
        <v>69</v>
      </c>
      <c r="N1144" t="s">
        <v>3477</v>
      </c>
    </row>
    <row r="1145" spans="1:14" x14ac:dyDescent="0.3">
      <c r="A1145" t="s">
        <v>3478</v>
      </c>
      <c r="B1145" t="s">
        <v>33</v>
      </c>
      <c r="C1145" t="s">
        <v>48</v>
      </c>
      <c r="D1145" t="s">
        <v>3479</v>
      </c>
      <c r="L1145" t="s">
        <v>69</v>
      </c>
      <c r="M1145" t="s">
        <v>3480</v>
      </c>
    </row>
    <row r="1146" spans="1:14" x14ac:dyDescent="0.3">
      <c r="A1146" t="s">
        <v>3481</v>
      </c>
      <c r="B1146" t="s">
        <v>116</v>
      </c>
      <c r="C1146" t="s">
        <v>48</v>
      </c>
      <c r="D1146" t="s">
        <v>3482</v>
      </c>
      <c r="L1146" t="s">
        <v>73</v>
      </c>
      <c r="M1146" t="s">
        <v>247</v>
      </c>
    </row>
    <row r="1147" spans="1:14" x14ac:dyDescent="0.3">
      <c r="A1147" t="s">
        <v>3483</v>
      </c>
      <c r="B1147" t="s">
        <v>33</v>
      </c>
      <c r="C1147" t="s">
        <v>27</v>
      </c>
      <c r="D1147" t="s">
        <v>3484</v>
      </c>
      <c r="E1147">
        <v>6</v>
      </c>
      <c r="F1147">
        <v>2</v>
      </c>
      <c r="G1147">
        <v>6</v>
      </c>
      <c r="H1147" t="s">
        <v>104</v>
      </c>
      <c r="J1147" t="b">
        <v>1</v>
      </c>
      <c r="L1147" t="s">
        <v>73</v>
      </c>
      <c r="M1147" t="s">
        <v>3485</v>
      </c>
      <c r="N1147" t="s">
        <v>3486</v>
      </c>
    </row>
    <row r="1148" spans="1:14" x14ac:dyDescent="0.3">
      <c r="A1148" t="s">
        <v>3487</v>
      </c>
      <c r="B1148" t="s">
        <v>76</v>
      </c>
      <c r="C1148" t="s">
        <v>17</v>
      </c>
      <c r="D1148" t="s">
        <v>3488</v>
      </c>
      <c r="E1148">
        <v>2</v>
      </c>
      <c r="H1148" t="s">
        <v>98</v>
      </c>
      <c r="J1148" t="b">
        <v>1</v>
      </c>
      <c r="L1148" t="s">
        <v>82</v>
      </c>
      <c r="M1148" t="s">
        <v>3489</v>
      </c>
      <c r="N1148" t="s">
        <v>3490</v>
      </c>
    </row>
    <row r="1149" spans="1:14" ht="33" x14ac:dyDescent="0.3">
      <c r="A1149" t="s">
        <v>3491</v>
      </c>
      <c r="B1149" t="s">
        <v>33</v>
      </c>
      <c r="C1149" t="s">
        <v>59</v>
      </c>
      <c r="D1149" t="s">
        <v>950</v>
      </c>
      <c r="E1149">
        <v>1</v>
      </c>
      <c r="L1149" t="s">
        <v>29</v>
      </c>
      <c r="M1149" s="1" t="s">
        <v>951</v>
      </c>
    </row>
    <row r="1150" spans="1:14" x14ac:dyDescent="0.3">
      <c r="A1150" t="s">
        <v>3492</v>
      </c>
      <c r="B1150" t="s">
        <v>33</v>
      </c>
      <c r="C1150" t="s">
        <v>27</v>
      </c>
      <c r="D1150" t="s">
        <v>3493</v>
      </c>
      <c r="E1150">
        <v>5</v>
      </c>
      <c r="F1150">
        <v>3</v>
      </c>
      <c r="G1150">
        <v>6</v>
      </c>
      <c r="H1150" t="s">
        <v>98</v>
      </c>
      <c r="J1150" t="b">
        <v>1</v>
      </c>
      <c r="L1150" t="s">
        <v>41</v>
      </c>
      <c r="M1150" t="s">
        <v>3494</v>
      </c>
      <c r="N1150" t="s">
        <v>3495</v>
      </c>
    </row>
    <row r="1151" spans="1:14" x14ac:dyDescent="0.3">
      <c r="A1151" t="s">
        <v>3496</v>
      </c>
      <c r="B1151" t="s">
        <v>33</v>
      </c>
      <c r="C1151" t="s">
        <v>48</v>
      </c>
      <c r="D1151" t="s">
        <v>3497</v>
      </c>
      <c r="L1151" t="s">
        <v>61</v>
      </c>
    </row>
    <row r="1152" spans="1:14" x14ac:dyDescent="0.3">
      <c r="A1152" t="s">
        <v>3498</v>
      </c>
      <c r="B1152" t="s">
        <v>33</v>
      </c>
      <c r="C1152" t="s">
        <v>27</v>
      </c>
      <c r="D1152" t="s">
        <v>3499</v>
      </c>
      <c r="E1152">
        <v>1</v>
      </c>
      <c r="F1152">
        <v>2</v>
      </c>
      <c r="G1152">
        <v>1</v>
      </c>
      <c r="H1152" t="s">
        <v>30</v>
      </c>
      <c r="J1152" t="b">
        <v>1</v>
      </c>
      <c r="K1152" t="s">
        <v>557</v>
      </c>
      <c r="L1152" t="s">
        <v>24</v>
      </c>
      <c r="M1152" t="s">
        <v>3500</v>
      </c>
      <c r="N1152" t="s">
        <v>3501</v>
      </c>
    </row>
    <row r="1153" spans="1:15" x14ac:dyDescent="0.3">
      <c r="A1153" t="s">
        <v>3502</v>
      </c>
      <c r="B1153" t="s">
        <v>33</v>
      </c>
      <c r="C1153" t="s">
        <v>386</v>
      </c>
      <c r="D1153" t="s">
        <v>3503</v>
      </c>
      <c r="E1153">
        <v>2</v>
      </c>
      <c r="F1153">
        <v>2</v>
      </c>
      <c r="H1153" t="s">
        <v>30</v>
      </c>
      <c r="I1153">
        <v>2</v>
      </c>
      <c r="L1153" t="s">
        <v>220</v>
      </c>
    </row>
    <row r="1154" spans="1:15" x14ac:dyDescent="0.3">
      <c r="A1154" t="s">
        <v>3504</v>
      </c>
      <c r="B1154" t="s">
        <v>116</v>
      </c>
      <c r="C1154" t="s">
        <v>48</v>
      </c>
      <c r="D1154" t="s">
        <v>3505</v>
      </c>
      <c r="L1154" t="s">
        <v>35</v>
      </c>
      <c r="M1154" t="s">
        <v>431</v>
      </c>
    </row>
    <row r="1155" spans="1:15" x14ac:dyDescent="0.3">
      <c r="A1155" t="s">
        <v>3506</v>
      </c>
      <c r="B1155" t="s">
        <v>33</v>
      </c>
      <c r="C1155" t="s">
        <v>27</v>
      </c>
      <c r="D1155" t="s">
        <v>3507</v>
      </c>
      <c r="E1155">
        <v>1</v>
      </c>
      <c r="F1155">
        <v>1</v>
      </c>
      <c r="G1155">
        <v>1</v>
      </c>
      <c r="H1155" t="s">
        <v>37</v>
      </c>
      <c r="J1155" t="b">
        <v>1</v>
      </c>
      <c r="L1155" t="s">
        <v>41</v>
      </c>
      <c r="M1155" t="s">
        <v>3508</v>
      </c>
      <c r="N1155" t="s">
        <v>3509</v>
      </c>
    </row>
    <row r="1156" spans="1:15" ht="33" x14ac:dyDescent="0.3">
      <c r="A1156" t="s">
        <v>3510</v>
      </c>
      <c r="B1156" t="s">
        <v>116</v>
      </c>
      <c r="C1156" t="s">
        <v>17</v>
      </c>
      <c r="D1156" t="s">
        <v>3511</v>
      </c>
      <c r="E1156">
        <v>7</v>
      </c>
      <c r="H1156" t="s">
        <v>104</v>
      </c>
      <c r="J1156" t="b">
        <v>1</v>
      </c>
      <c r="L1156" t="s">
        <v>73</v>
      </c>
      <c r="M1156" s="1" t="s">
        <v>3512</v>
      </c>
      <c r="N1156" t="s">
        <v>3513</v>
      </c>
    </row>
    <row r="1157" spans="1:15" x14ac:dyDescent="0.3">
      <c r="A1157" t="s">
        <v>3514</v>
      </c>
      <c r="B1157" t="s">
        <v>33</v>
      </c>
      <c r="C1157" t="s">
        <v>17</v>
      </c>
      <c r="D1157" t="s">
        <v>3515</v>
      </c>
      <c r="E1157">
        <v>5</v>
      </c>
      <c r="L1157" t="s">
        <v>82</v>
      </c>
      <c r="M1157" t="s">
        <v>3516</v>
      </c>
    </row>
    <row r="1158" spans="1:15" x14ac:dyDescent="0.3">
      <c r="A1158" t="s">
        <v>3517</v>
      </c>
      <c r="B1158" t="s">
        <v>116</v>
      </c>
      <c r="C1158" t="s">
        <v>27</v>
      </c>
      <c r="D1158" t="s">
        <v>1778</v>
      </c>
      <c r="E1158">
        <v>1</v>
      </c>
      <c r="F1158">
        <v>0</v>
      </c>
      <c r="G1158">
        <v>2</v>
      </c>
      <c r="H1158" t="s">
        <v>136</v>
      </c>
      <c r="K1158" t="s">
        <v>2740</v>
      </c>
      <c r="L1158" t="s">
        <v>69</v>
      </c>
      <c r="M1158" t="s">
        <v>923</v>
      </c>
    </row>
    <row r="1159" spans="1:15" x14ac:dyDescent="0.3">
      <c r="A1159" t="s">
        <v>3518</v>
      </c>
      <c r="B1159" t="s">
        <v>33</v>
      </c>
      <c r="C1159" t="s">
        <v>27</v>
      </c>
      <c r="D1159" t="s">
        <v>3519</v>
      </c>
      <c r="E1159">
        <v>1</v>
      </c>
      <c r="F1159">
        <v>1</v>
      </c>
      <c r="G1159">
        <v>1</v>
      </c>
      <c r="L1159" t="s">
        <v>61</v>
      </c>
      <c r="M1159" t="s">
        <v>3520</v>
      </c>
    </row>
    <row r="1160" spans="1:15" x14ac:dyDescent="0.3">
      <c r="A1160" t="s">
        <v>3521</v>
      </c>
      <c r="B1160" t="s">
        <v>33</v>
      </c>
      <c r="C1160" t="s">
        <v>27</v>
      </c>
      <c r="D1160" t="s">
        <v>3522</v>
      </c>
      <c r="E1160">
        <v>5</v>
      </c>
      <c r="F1160">
        <v>4</v>
      </c>
      <c r="G1160">
        <v>4</v>
      </c>
      <c r="H1160" t="s">
        <v>30</v>
      </c>
      <c r="J1160" t="b">
        <v>1</v>
      </c>
      <c r="L1160" t="s">
        <v>35</v>
      </c>
      <c r="M1160" t="s">
        <v>3523</v>
      </c>
      <c r="N1160" t="s">
        <v>3524</v>
      </c>
    </row>
    <row r="1161" spans="1:15" x14ac:dyDescent="0.3">
      <c r="A1161" t="s">
        <v>3525</v>
      </c>
      <c r="B1161" t="s">
        <v>33</v>
      </c>
      <c r="C1161" t="s">
        <v>27</v>
      </c>
      <c r="D1161" t="s">
        <v>1980</v>
      </c>
      <c r="E1161">
        <v>0</v>
      </c>
      <c r="F1161">
        <v>6</v>
      </c>
      <c r="G1161">
        <v>3</v>
      </c>
      <c r="L1161" t="s">
        <v>29</v>
      </c>
      <c r="M1161" t="s">
        <v>1981</v>
      </c>
      <c r="O1161" t="s">
        <v>1982</v>
      </c>
    </row>
    <row r="1162" spans="1:15" x14ac:dyDescent="0.3">
      <c r="A1162" t="s">
        <v>3526</v>
      </c>
      <c r="B1162" t="s">
        <v>181</v>
      </c>
      <c r="C1162" t="s">
        <v>17</v>
      </c>
      <c r="D1162" t="s">
        <v>3527</v>
      </c>
      <c r="E1162">
        <v>1</v>
      </c>
      <c r="H1162" t="s">
        <v>30</v>
      </c>
      <c r="J1162" t="b">
        <v>1</v>
      </c>
      <c r="L1162" t="s">
        <v>24</v>
      </c>
      <c r="M1162" t="s">
        <v>3528</v>
      </c>
      <c r="N1162" t="s">
        <v>3529</v>
      </c>
    </row>
    <row r="1163" spans="1:15" x14ac:dyDescent="0.3">
      <c r="A1163" t="s">
        <v>3530</v>
      </c>
      <c r="B1163" t="s">
        <v>33</v>
      </c>
      <c r="C1163" t="s">
        <v>27</v>
      </c>
      <c r="D1163" t="s">
        <v>3531</v>
      </c>
      <c r="E1163">
        <v>3</v>
      </c>
      <c r="F1163">
        <v>4</v>
      </c>
      <c r="G1163">
        <v>2</v>
      </c>
      <c r="H1163" t="s">
        <v>37</v>
      </c>
      <c r="L1163" t="s">
        <v>45</v>
      </c>
      <c r="M1163" t="s">
        <v>3532</v>
      </c>
    </row>
    <row r="1164" spans="1:15" x14ac:dyDescent="0.3">
      <c r="A1164" t="s">
        <v>3533</v>
      </c>
      <c r="B1164" t="s">
        <v>76</v>
      </c>
      <c r="C1164" t="s">
        <v>386</v>
      </c>
      <c r="D1164" t="s">
        <v>3534</v>
      </c>
      <c r="E1164">
        <v>3</v>
      </c>
      <c r="F1164">
        <v>4</v>
      </c>
      <c r="H1164" t="s">
        <v>30</v>
      </c>
      <c r="I1164">
        <v>2</v>
      </c>
      <c r="J1164" t="b">
        <v>1</v>
      </c>
      <c r="L1164" t="s">
        <v>56</v>
      </c>
      <c r="M1164" t="s">
        <v>1465</v>
      </c>
      <c r="N1164" t="s">
        <v>3535</v>
      </c>
    </row>
    <row r="1165" spans="1:15" x14ac:dyDescent="0.3">
      <c r="A1165" t="s">
        <v>3536</v>
      </c>
      <c r="B1165" t="s">
        <v>33</v>
      </c>
      <c r="C1165" t="s">
        <v>52</v>
      </c>
      <c r="D1165" t="s">
        <v>920</v>
      </c>
      <c r="G1165">
        <v>45</v>
      </c>
      <c r="L1165" t="s">
        <v>122</v>
      </c>
    </row>
    <row r="1166" spans="1:15" x14ac:dyDescent="0.3">
      <c r="A1166" t="s">
        <v>3537</v>
      </c>
      <c r="B1166" t="s">
        <v>33</v>
      </c>
      <c r="C1166" t="s">
        <v>27</v>
      </c>
      <c r="D1166" t="s">
        <v>3538</v>
      </c>
      <c r="E1166">
        <v>1</v>
      </c>
      <c r="F1166">
        <v>1</v>
      </c>
      <c r="G1166">
        <v>1</v>
      </c>
      <c r="L1166" t="s">
        <v>122</v>
      </c>
    </row>
    <row r="1167" spans="1:15" x14ac:dyDescent="0.3">
      <c r="A1167" t="s">
        <v>3539</v>
      </c>
      <c r="B1167" t="s">
        <v>33</v>
      </c>
      <c r="C1167" t="s">
        <v>386</v>
      </c>
      <c r="D1167" t="s">
        <v>3540</v>
      </c>
      <c r="E1167">
        <v>3</v>
      </c>
      <c r="F1167">
        <v>5</v>
      </c>
      <c r="I1167">
        <v>8</v>
      </c>
      <c r="L1167" t="s">
        <v>122</v>
      </c>
      <c r="M1167" t="s">
        <v>3541</v>
      </c>
    </row>
    <row r="1168" spans="1:15" x14ac:dyDescent="0.3">
      <c r="A1168" t="s">
        <v>3542</v>
      </c>
      <c r="B1168" t="s">
        <v>101</v>
      </c>
      <c r="C1168" t="s">
        <v>17</v>
      </c>
      <c r="D1168" t="s">
        <v>3543</v>
      </c>
      <c r="E1168">
        <v>5</v>
      </c>
      <c r="H1168" t="s">
        <v>104</v>
      </c>
      <c r="J1168" t="b">
        <v>1</v>
      </c>
      <c r="L1168" t="s">
        <v>24</v>
      </c>
      <c r="M1168" t="s">
        <v>3544</v>
      </c>
      <c r="N1168" t="s">
        <v>3545</v>
      </c>
    </row>
    <row r="1169" spans="1:14" x14ac:dyDescent="0.3">
      <c r="A1169" t="s">
        <v>3546</v>
      </c>
      <c r="B1169" t="s">
        <v>33</v>
      </c>
      <c r="C1169" t="s">
        <v>48</v>
      </c>
      <c r="D1169" t="s">
        <v>227</v>
      </c>
      <c r="L1169" t="s">
        <v>41</v>
      </c>
      <c r="M1169" t="s">
        <v>322</v>
      </c>
    </row>
    <row r="1170" spans="1:14" ht="33" x14ac:dyDescent="0.3">
      <c r="A1170" t="s">
        <v>3547</v>
      </c>
      <c r="B1170" t="s">
        <v>33</v>
      </c>
      <c r="C1170" t="s">
        <v>59</v>
      </c>
      <c r="D1170" t="s">
        <v>1233</v>
      </c>
      <c r="E1170">
        <v>8</v>
      </c>
      <c r="L1170" t="s">
        <v>29</v>
      </c>
      <c r="M1170" s="1" t="s">
        <v>1234</v>
      </c>
    </row>
    <row r="1171" spans="1:14" x14ac:dyDescent="0.3">
      <c r="A1171" t="s">
        <v>3548</v>
      </c>
      <c r="B1171" t="s">
        <v>33</v>
      </c>
      <c r="C1171" t="s">
        <v>48</v>
      </c>
      <c r="D1171" t="s">
        <v>3549</v>
      </c>
      <c r="L1171" t="s">
        <v>41</v>
      </c>
    </row>
    <row r="1172" spans="1:14" x14ac:dyDescent="0.3">
      <c r="A1172" t="s">
        <v>3550</v>
      </c>
      <c r="B1172" t="s">
        <v>33</v>
      </c>
      <c r="C1172" t="s">
        <v>17</v>
      </c>
      <c r="D1172" t="s">
        <v>1350</v>
      </c>
      <c r="E1172">
        <v>1</v>
      </c>
      <c r="L1172" t="s">
        <v>73</v>
      </c>
      <c r="M1172" t="s">
        <v>3551</v>
      </c>
    </row>
    <row r="1173" spans="1:14" ht="33" x14ac:dyDescent="0.3">
      <c r="A1173" t="s">
        <v>3552</v>
      </c>
      <c r="B1173" t="s">
        <v>33</v>
      </c>
      <c r="C1173" t="s">
        <v>59</v>
      </c>
      <c r="D1173" t="s">
        <v>3553</v>
      </c>
      <c r="E1173">
        <v>0</v>
      </c>
      <c r="L1173" t="s">
        <v>73</v>
      </c>
      <c r="M1173" s="1" t="s">
        <v>970</v>
      </c>
    </row>
    <row r="1174" spans="1:14" x14ac:dyDescent="0.3">
      <c r="A1174" t="s">
        <v>3554</v>
      </c>
      <c r="B1174" t="s">
        <v>33</v>
      </c>
      <c r="C1174" t="s">
        <v>17</v>
      </c>
      <c r="D1174" t="s">
        <v>3555</v>
      </c>
      <c r="E1174">
        <v>2</v>
      </c>
      <c r="L1174" t="s">
        <v>29</v>
      </c>
      <c r="M1174" t="s">
        <v>3556</v>
      </c>
    </row>
    <row r="1175" spans="1:14" x14ac:dyDescent="0.3">
      <c r="A1175" t="s">
        <v>3557</v>
      </c>
      <c r="B1175" t="s">
        <v>33</v>
      </c>
      <c r="C1175" t="s">
        <v>17</v>
      </c>
      <c r="D1175" t="s">
        <v>3558</v>
      </c>
      <c r="E1175">
        <v>3</v>
      </c>
      <c r="L1175" t="s">
        <v>61</v>
      </c>
      <c r="M1175" t="s">
        <v>3559</v>
      </c>
    </row>
    <row r="1176" spans="1:14" x14ac:dyDescent="0.3">
      <c r="A1176" t="s">
        <v>3560</v>
      </c>
      <c r="B1176" t="s">
        <v>33</v>
      </c>
      <c r="C1176" t="s">
        <v>27</v>
      </c>
      <c r="D1176" t="s">
        <v>3561</v>
      </c>
      <c r="E1176">
        <v>8</v>
      </c>
      <c r="F1176">
        <v>5</v>
      </c>
      <c r="G1176">
        <v>8</v>
      </c>
      <c r="H1176" t="s">
        <v>37</v>
      </c>
      <c r="L1176" t="s">
        <v>61</v>
      </c>
      <c r="M1176" t="s">
        <v>3562</v>
      </c>
    </row>
    <row r="1177" spans="1:14" x14ac:dyDescent="0.3">
      <c r="A1177" t="s">
        <v>3563</v>
      </c>
      <c r="B1177" t="s">
        <v>33</v>
      </c>
      <c r="C1177" t="s">
        <v>48</v>
      </c>
      <c r="D1177" t="s">
        <v>3564</v>
      </c>
      <c r="L1177" t="s">
        <v>41</v>
      </c>
      <c r="M1177" t="s">
        <v>3565</v>
      </c>
    </row>
    <row r="1178" spans="1:14" x14ac:dyDescent="0.3">
      <c r="A1178" t="s">
        <v>3566</v>
      </c>
      <c r="B1178" t="s">
        <v>33</v>
      </c>
      <c r="C1178" t="s">
        <v>17</v>
      </c>
      <c r="D1178" t="s">
        <v>3567</v>
      </c>
      <c r="E1178">
        <v>4</v>
      </c>
      <c r="L1178" t="s">
        <v>109</v>
      </c>
      <c r="M1178" t="s">
        <v>3568</v>
      </c>
    </row>
    <row r="1179" spans="1:14" x14ac:dyDescent="0.3">
      <c r="A1179" t="s">
        <v>3569</v>
      </c>
      <c r="B1179" t="s">
        <v>116</v>
      </c>
      <c r="C1179" t="s">
        <v>17</v>
      </c>
      <c r="D1179" t="s">
        <v>3570</v>
      </c>
      <c r="E1179">
        <v>2</v>
      </c>
      <c r="H1179" t="s">
        <v>30</v>
      </c>
      <c r="J1179" t="b">
        <v>1</v>
      </c>
      <c r="L1179" t="s">
        <v>35</v>
      </c>
      <c r="M1179" t="s">
        <v>3571</v>
      </c>
      <c r="N1179" t="s">
        <v>3572</v>
      </c>
    </row>
    <row r="1180" spans="1:14" x14ac:dyDescent="0.3">
      <c r="A1180" t="s">
        <v>3573</v>
      </c>
      <c r="B1180" t="s">
        <v>16</v>
      </c>
      <c r="C1180" t="s">
        <v>17</v>
      </c>
      <c r="D1180" t="s">
        <v>1020</v>
      </c>
      <c r="E1180">
        <v>2</v>
      </c>
      <c r="H1180" t="s">
        <v>104</v>
      </c>
      <c r="J1180" t="b">
        <v>1</v>
      </c>
      <c r="L1180" t="s">
        <v>56</v>
      </c>
      <c r="M1180" t="s">
        <v>3574</v>
      </c>
      <c r="N1180" t="s">
        <v>3575</v>
      </c>
    </row>
    <row r="1181" spans="1:14" x14ac:dyDescent="0.3">
      <c r="A1181" t="s">
        <v>3576</v>
      </c>
      <c r="B1181" t="s">
        <v>76</v>
      </c>
      <c r="C1181" t="s">
        <v>48</v>
      </c>
      <c r="D1181" t="s">
        <v>3577</v>
      </c>
      <c r="L1181" t="s">
        <v>24</v>
      </c>
      <c r="M1181" t="s">
        <v>1144</v>
      </c>
    </row>
    <row r="1182" spans="1:14" x14ac:dyDescent="0.3">
      <c r="A1182" t="s">
        <v>3578</v>
      </c>
      <c r="B1182" t="s">
        <v>33</v>
      </c>
      <c r="C1182" t="s">
        <v>27</v>
      </c>
      <c r="D1182" t="s">
        <v>3579</v>
      </c>
      <c r="E1182">
        <v>1</v>
      </c>
      <c r="F1182">
        <v>0</v>
      </c>
      <c r="G1182">
        <v>4</v>
      </c>
      <c r="H1182" t="s">
        <v>30</v>
      </c>
      <c r="K1182" t="s">
        <v>127</v>
      </c>
      <c r="L1182" t="s">
        <v>109</v>
      </c>
      <c r="M1182" t="s">
        <v>3580</v>
      </c>
    </row>
    <row r="1183" spans="1:14" x14ac:dyDescent="0.3">
      <c r="A1183" t="s">
        <v>3581</v>
      </c>
      <c r="B1183" t="s">
        <v>33</v>
      </c>
      <c r="C1183" t="s">
        <v>27</v>
      </c>
      <c r="D1183" t="s">
        <v>3582</v>
      </c>
      <c r="E1183">
        <v>5</v>
      </c>
      <c r="F1183">
        <v>3</v>
      </c>
      <c r="G1183">
        <v>3</v>
      </c>
      <c r="H1183" t="s">
        <v>104</v>
      </c>
      <c r="J1183" t="b">
        <v>1</v>
      </c>
      <c r="L1183" t="s">
        <v>29</v>
      </c>
      <c r="M1183" t="s">
        <v>3583</v>
      </c>
      <c r="N1183" t="s">
        <v>3584</v>
      </c>
    </row>
    <row r="1184" spans="1:14" x14ac:dyDescent="0.3">
      <c r="A1184" t="s">
        <v>3585</v>
      </c>
      <c r="B1184" t="s">
        <v>33</v>
      </c>
      <c r="C1184" t="s">
        <v>48</v>
      </c>
      <c r="D1184" t="s">
        <v>3586</v>
      </c>
      <c r="L1184" t="s">
        <v>61</v>
      </c>
      <c r="M1184" t="s">
        <v>3587</v>
      </c>
    </row>
    <row r="1185" spans="1:15" x14ac:dyDescent="0.3">
      <c r="A1185" t="s">
        <v>3588</v>
      </c>
      <c r="B1185" t="s">
        <v>92</v>
      </c>
      <c r="C1185" t="s">
        <v>52</v>
      </c>
      <c r="D1185" t="s">
        <v>3589</v>
      </c>
      <c r="G1185">
        <v>30</v>
      </c>
      <c r="L1185" t="s">
        <v>122</v>
      </c>
    </row>
    <row r="1186" spans="1:15" ht="33" x14ac:dyDescent="0.3">
      <c r="A1186" t="s">
        <v>3590</v>
      </c>
      <c r="B1186" t="s">
        <v>16</v>
      </c>
      <c r="C1186" t="s">
        <v>17</v>
      </c>
      <c r="D1186" t="s">
        <v>942</v>
      </c>
      <c r="E1186">
        <v>4</v>
      </c>
      <c r="H1186" t="s">
        <v>136</v>
      </c>
      <c r="J1186" t="b">
        <v>1</v>
      </c>
      <c r="L1186" t="s">
        <v>69</v>
      </c>
      <c r="M1186" s="1" t="s">
        <v>3591</v>
      </c>
      <c r="N1186" t="s">
        <v>3592</v>
      </c>
    </row>
    <row r="1187" spans="1:15" x14ac:dyDescent="0.3">
      <c r="A1187" t="s">
        <v>3593</v>
      </c>
      <c r="B1187" t="s">
        <v>33</v>
      </c>
      <c r="C1187" t="s">
        <v>27</v>
      </c>
      <c r="D1187" t="s">
        <v>3594</v>
      </c>
      <c r="E1187">
        <v>6</v>
      </c>
      <c r="F1187">
        <v>3</v>
      </c>
      <c r="G1187">
        <v>6</v>
      </c>
      <c r="H1187" t="s">
        <v>104</v>
      </c>
      <c r="J1187" t="b">
        <v>1</v>
      </c>
      <c r="K1187" t="s">
        <v>106</v>
      </c>
      <c r="L1187" t="s">
        <v>19</v>
      </c>
      <c r="M1187" t="s">
        <v>3595</v>
      </c>
      <c r="N1187" t="s">
        <v>3596</v>
      </c>
    </row>
    <row r="1188" spans="1:15" x14ac:dyDescent="0.3">
      <c r="A1188" t="s">
        <v>3597</v>
      </c>
      <c r="B1188" t="s">
        <v>33</v>
      </c>
      <c r="C1188" t="s">
        <v>27</v>
      </c>
      <c r="D1188" t="s">
        <v>3598</v>
      </c>
      <c r="E1188">
        <v>2</v>
      </c>
      <c r="F1188">
        <v>2</v>
      </c>
      <c r="G1188">
        <v>2</v>
      </c>
      <c r="H1188" t="s">
        <v>104</v>
      </c>
      <c r="J1188" t="b">
        <v>1</v>
      </c>
      <c r="L1188" t="s">
        <v>24</v>
      </c>
      <c r="M1188" t="s">
        <v>1597</v>
      </c>
      <c r="N1188" t="s">
        <v>3599</v>
      </c>
      <c r="O1188" t="s">
        <v>3600</v>
      </c>
    </row>
    <row r="1189" spans="1:15" x14ac:dyDescent="0.3">
      <c r="A1189" t="s">
        <v>3601</v>
      </c>
      <c r="B1189" t="s">
        <v>92</v>
      </c>
      <c r="C1189" t="s">
        <v>17</v>
      </c>
      <c r="D1189" t="s">
        <v>3602</v>
      </c>
      <c r="E1189">
        <v>4</v>
      </c>
      <c r="H1189" t="s">
        <v>104</v>
      </c>
      <c r="J1189" t="b">
        <v>1</v>
      </c>
      <c r="L1189" t="s">
        <v>24</v>
      </c>
      <c r="M1189" t="s">
        <v>3603</v>
      </c>
      <c r="N1189" t="s">
        <v>3604</v>
      </c>
    </row>
    <row r="1190" spans="1:15" ht="33" x14ac:dyDescent="0.3">
      <c r="A1190" t="s">
        <v>3605</v>
      </c>
      <c r="B1190" t="s">
        <v>33</v>
      </c>
      <c r="C1190" t="s">
        <v>27</v>
      </c>
      <c r="D1190" t="s">
        <v>3606</v>
      </c>
      <c r="E1190">
        <v>2</v>
      </c>
      <c r="F1190">
        <v>2</v>
      </c>
      <c r="G1190">
        <v>4</v>
      </c>
      <c r="H1190" t="s">
        <v>104</v>
      </c>
      <c r="J1190" t="b">
        <v>1</v>
      </c>
      <c r="L1190" t="s">
        <v>35</v>
      </c>
      <c r="M1190" s="1" t="s">
        <v>3607</v>
      </c>
      <c r="N1190" t="s">
        <v>3608</v>
      </c>
    </row>
    <row r="1191" spans="1:15" x14ac:dyDescent="0.3">
      <c r="A1191" t="s">
        <v>3609</v>
      </c>
      <c r="B1191" t="s">
        <v>22</v>
      </c>
      <c r="C1191" t="s">
        <v>48</v>
      </c>
      <c r="D1191" t="s">
        <v>3610</v>
      </c>
      <c r="L1191" t="s">
        <v>35</v>
      </c>
      <c r="M1191" t="s">
        <v>1704</v>
      </c>
    </row>
    <row r="1192" spans="1:15" x14ac:dyDescent="0.3">
      <c r="A1192" t="s">
        <v>3611</v>
      </c>
      <c r="B1192" t="s">
        <v>33</v>
      </c>
      <c r="C1192" t="s">
        <v>17</v>
      </c>
      <c r="D1192" t="s">
        <v>3612</v>
      </c>
      <c r="E1192">
        <v>1</v>
      </c>
      <c r="L1192" t="s">
        <v>61</v>
      </c>
      <c r="M1192" t="s">
        <v>3613</v>
      </c>
    </row>
    <row r="1193" spans="1:15" x14ac:dyDescent="0.3">
      <c r="A1193" t="s">
        <v>3614</v>
      </c>
      <c r="B1193" t="s">
        <v>33</v>
      </c>
      <c r="C1193" t="s">
        <v>27</v>
      </c>
      <c r="D1193" t="s">
        <v>3615</v>
      </c>
      <c r="E1193">
        <v>3</v>
      </c>
      <c r="F1193">
        <v>3</v>
      </c>
      <c r="G1193">
        <v>3</v>
      </c>
      <c r="H1193" t="s">
        <v>30</v>
      </c>
      <c r="J1193" t="b">
        <v>1</v>
      </c>
      <c r="L1193" t="s">
        <v>24</v>
      </c>
      <c r="M1193" t="s">
        <v>3616</v>
      </c>
      <c r="N1193" t="s">
        <v>3617</v>
      </c>
    </row>
    <row r="1194" spans="1:15" x14ac:dyDescent="0.3">
      <c r="A1194" t="s">
        <v>3618</v>
      </c>
      <c r="B1194" t="s">
        <v>33</v>
      </c>
      <c r="C1194" t="s">
        <v>17</v>
      </c>
      <c r="D1194" t="s">
        <v>3619</v>
      </c>
      <c r="E1194">
        <v>0</v>
      </c>
      <c r="L1194" t="s">
        <v>73</v>
      </c>
      <c r="M1194" t="s">
        <v>2968</v>
      </c>
    </row>
    <row r="1195" spans="1:15" x14ac:dyDescent="0.3">
      <c r="A1195" t="s">
        <v>3620</v>
      </c>
      <c r="B1195" t="s">
        <v>33</v>
      </c>
      <c r="C1195" t="s">
        <v>27</v>
      </c>
      <c r="D1195" t="s">
        <v>3621</v>
      </c>
      <c r="E1195">
        <v>4</v>
      </c>
      <c r="F1195">
        <v>5</v>
      </c>
      <c r="G1195">
        <v>6</v>
      </c>
      <c r="H1195" t="s">
        <v>30</v>
      </c>
      <c r="J1195" t="b">
        <v>1</v>
      </c>
      <c r="K1195" t="s">
        <v>106</v>
      </c>
      <c r="L1195" t="s">
        <v>29</v>
      </c>
      <c r="M1195" t="s">
        <v>3622</v>
      </c>
      <c r="N1195" t="s">
        <v>3623</v>
      </c>
    </row>
    <row r="1196" spans="1:15" x14ac:dyDescent="0.3">
      <c r="A1196" t="s">
        <v>3624</v>
      </c>
      <c r="B1196" t="s">
        <v>33</v>
      </c>
      <c r="C1196" t="s">
        <v>27</v>
      </c>
      <c r="D1196" t="s">
        <v>3625</v>
      </c>
      <c r="E1196">
        <v>3</v>
      </c>
      <c r="F1196">
        <v>3</v>
      </c>
      <c r="G1196">
        <v>3</v>
      </c>
      <c r="L1196" t="s">
        <v>73</v>
      </c>
    </row>
    <row r="1197" spans="1:15" x14ac:dyDescent="0.3">
      <c r="A1197" t="s">
        <v>3626</v>
      </c>
      <c r="B1197" t="s">
        <v>33</v>
      </c>
      <c r="C1197" t="s">
        <v>27</v>
      </c>
      <c r="D1197" t="s">
        <v>3627</v>
      </c>
      <c r="E1197">
        <v>6</v>
      </c>
      <c r="F1197">
        <v>7</v>
      </c>
      <c r="G1197">
        <v>7</v>
      </c>
      <c r="H1197" t="s">
        <v>37</v>
      </c>
      <c r="K1197" t="s">
        <v>106</v>
      </c>
      <c r="L1197" t="s">
        <v>61</v>
      </c>
      <c r="M1197" t="s">
        <v>3628</v>
      </c>
    </row>
    <row r="1198" spans="1:15" x14ac:dyDescent="0.3">
      <c r="A1198" t="s">
        <v>3629</v>
      </c>
      <c r="B1198" t="s">
        <v>254</v>
      </c>
      <c r="C1198" t="s">
        <v>17</v>
      </c>
      <c r="D1198" t="s">
        <v>3630</v>
      </c>
      <c r="E1198">
        <v>4</v>
      </c>
      <c r="H1198" t="s">
        <v>104</v>
      </c>
      <c r="J1198" t="b">
        <v>1</v>
      </c>
      <c r="L1198" t="s">
        <v>41</v>
      </c>
      <c r="M1198" t="s">
        <v>3631</v>
      </c>
      <c r="N1198" t="s">
        <v>3632</v>
      </c>
    </row>
    <row r="1199" spans="1:15" x14ac:dyDescent="0.3">
      <c r="A1199" t="s">
        <v>3633</v>
      </c>
      <c r="B1199" t="s">
        <v>33</v>
      </c>
      <c r="C1199" t="s">
        <v>27</v>
      </c>
      <c r="D1199" t="s">
        <v>3634</v>
      </c>
      <c r="E1199">
        <v>11</v>
      </c>
      <c r="F1199">
        <v>0</v>
      </c>
      <c r="G1199">
        <v>1</v>
      </c>
      <c r="L1199" t="s">
        <v>19</v>
      </c>
      <c r="M1199" t="s">
        <v>3635</v>
      </c>
    </row>
    <row r="1200" spans="1:15" x14ac:dyDescent="0.3">
      <c r="A1200" t="s">
        <v>3636</v>
      </c>
      <c r="B1200" t="s">
        <v>33</v>
      </c>
      <c r="C1200" t="s">
        <v>48</v>
      </c>
      <c r="D1200" t="s">
        <v>3637</v>
      </c>
      <c r="L1200" t="s">
        <v>73</v>
      </c>
    </row>
    <row r="1201" spans="1:14" x14ac:dyDescent="0.3">
      <c r="A1201" t="s">
        <v>3638</v>
      </c>
      <c r="B1201" t="s">
        <v>33</v>
      </c>
      <c r="C1201" t="s">
        <v>27</v>
      </c>
      <c r="D1201" t="s">
        <v>3639</v>
      </c>
      <c r="E1201">
        <v>2</v>
      </c>
      <c r="F1201">
        <v>4</v>
      </c>
      <c r="G1201">
        <v>5</v>
      </c>
      <c r="H1201" t="s">
        <v>104</v>
      </c>
      <c r="J1201" t="b">
        <v>1</v>
      </c>
      <c r="L1201" t="s">
        <v>24</v>
      </c>
      <c r="M1201" t="s">
        <v>3640</v>
      </c>
      <c r="N1201" t="s">
        <v>3641</v>
      </c>
    </row>
    <row r="1202" spans="1:14" x14ac:dyDescent="0.3">
      <c r="A1202" t="s">
        <v>3642</v>
      </c>
      <c r="B1202" t="s">
        <v>33</v>
      </c>
      <c r="C1202" t="s">
        <v>27</v>
      </c>
      <c r="D1202" t="s">
        <v>3643</v>
      </c>
      <c r="E1202">
        <v>0</v>
      </c>
      <c r="F1202">
        <v>5</v>
      </c>
      <c r="G1202">
        <v>5</v>
      </c>
      <c r="H1202" t="s">
        <v>30</v>
      </c>
      <c r="L1202" t="s">
        <v>338</v>
      </c>
      <c r="M1202" t="s">
        <v>3644</v>
      </c>
    </row>
    <row r="1203" spans="1:14" x14ac:dyDescent="0.3">
      <c r="A1203" t="s">
        <v>3645</v>
      </c>
      <c r="B1203" t="s">
        <v>16</v>
      </c>
      <c r="C1203" t="s">
        <v>27</v>
      </c>
      <c r="D1203" t="s">
        <v>3646</v>
      </c>
      <c r="E1203">
        <v>6</v>
      </c>
      <c r="F1203">
        <v>5</v>
      </c>
      <c r="G1203">
        <v>5</v>
      </c>
      <c r="H1203" t="s">
        <v>30</v>
      </c>
      <c r="J1203" t="b">
        <v>1</v>
      </c>
      <c r="L1203" t="s">
        <v>41</v>
      </c>
      <c r="M1203" t="s">
        <v>3647</v>
      </c>
      <c r="N1203" t="s">
        <v>3648</v>
      </c>
    </row>
    <row r="1204" spans="1:14" x14ac:dyDescent="0.3">
      <c r="A1204" t="s">
        <v>3649</v>
      </c>
      <c r="B1204" t="s">
        <v>33</v>
      </c>
      <c r="C1204" t="s">
        <v>17</v>
      </c>
      <c r="D1204" t="s">
        <v>1216</v>
      </c>
      <c r="E1204">
        <v>3</v>
      </c>
      <c r="L1204" t="s">
        <v>29</v>
      </c>
      <c r="M1204" t="s">
        <v>3650</v>
      </c>
    </row>
    <row r="1205" spans="1:14" x14ac:dyDescent="0.3">
      <c r="A1205" t="s">
        <v>3651</v>
      </c>
      <c r="B1205" t="s">
        <v>22</v>
      </c>
      <c r="C1205" t="s">
        <v>17</v>
      </c>
      <c r="D1205" t="s">
        <v>3652</v>
      </c>
      <c r="E1205">
        <v>5</v>
      </c>
      <c r="H1205" t="s">
        <v>104</v>
      </c>
      <c r="J1205" t="b">
        <v>1</v>
      </c>
      <c r="L1205" t="s">
        <v>24</v>
      </c>
      <c r="M1205" t="s">
        <v>3653</v>
      </c>
      <c r="N1205" t="s">
        <v>3654</v>
      </c>
    </row>
    <row r="1206" spans="1:14" x14ac:dyDescent="0.3">
      <c r="A1206" t="s">
        <v>3655</v>
      </c>
      <c r="B1206" t="s">
        <v>33</v>
      </c>
      <c r="C1206" t="s">
        <v>27</v>
      </c>
      <c r="D1206" t="s">
        <v>3656</v>
      </c>
      <c r="E1206">
        <v>5</v>
      </c>
      <c r="F1206">
        <v>5</v>
      </c>
      <c r="G1206">
        <v>5</v>
      </c>
      <c r="H1206" t="s">
        <v>37</v>
      </c>
      <c r="J1206" t="b">
        <v>1</v>
      </c>
      <c r="L1206" t="s">
        <v>109</v>
      </c>
      <c r="M1206" t="s">
        <v>3657</v>
      </c>
      <c r="N1206" t="s">
        <v>3658</v>
      </c>
    </row>
    <row r="1207" spans="1:14" x14ac:dyDescent="0.3">
      <c r="A1207" t="s">
        <v>3659</v>
      </c>
      <c r="B1207" t="s">
        <v>33</v>
      </c>
      <c r="C1207" t="s">
        <v>27</v>
      </c>
      <c r="D1207" t="s">
        <v>3660</v>
      </c>
      <c r="E1207">
        <v>5</v>
      </c>
      <c r="F1207">
        <v>5</v>
      </c>
      <c r="G1207">
        <v>6</v>
      </c>
      <c r="L1207" t="s">
        <v>61</v>
      </c>
      <c r="M1207" t="s">
        <v>3661</v>
      </c>
    </row>
    <row r="1208" spans="1:14" x14ac:dyDescent="0.3">
      <c r="A1208" t="s">
        <v>3662</v>
      </c>
      <c r="B1208" t="s">
        <v>133</v>
      </c>
      <c r="C1208" t="s">
        <v>48</v>
      </c>
      <c r="D1208" t="s">
        <v>3663</v>
      </c>
      <c r="L1208" t="s">
        <v>56</v>
      </c>
      <c r="M1208" t="s">
        <v>1144</v>
      </c>
    </row>
    <row r="1209" spans="1:14" x14ac:dyDescent="0.3">
      <c r="A1209" t="s">
        <v>3664</v>
      </c>
      <c r="B1209" t="s">
        <v>33</v>
      </c>
      <c r="C1209" t="s">
        <v>48</v>
      </c>
      <c r="D1209" t="s">
        <v>3665</v>
      </c>
      <c r="L1209" t="s">
        <v>41</v>
      </c>
      <c r="M1209" t="s">
        <v>3666</v>
      </c>
    </row>
    <row r="1210" spans="1:14" x14ac:dyDescent="0.3">
      <c r="A1210" t="s">
        <v>3667</v>
      </c>
      <c r="B1210" t="s">
        <v>133</v>
      </c>
      <c r="C1210" t="s">
        <v>17</v>
      </c>
      <c r="D1210" t="s">
        <v>3668</v>
      </c>
      <c r="E1210">
        <v>2</v>
      </c>
      <c r="H1210" t="s">
        <v>104</v>
      </c>
      <c r="J1210" t="b">
        <v>1</v>
      </c>
      <c r="L1210" t="s">
        <v>24</v>
      </c>
      <c r="M1210" t="s">
        <v>3669</v>
      </c>
      <c r="N1210" t="s">
        <v>3670</v>
      </c>
    </row>
    <row r="1211" spans="1:14" x14ac:dyDescent="0.3">
      <c r="A1211" t="s">
        <v>3671</v>
      </c>
      <c r="B1211" t="s">
        <v>33</v>
      </c>
      <c r="C1211" t="s">
        <v>27</v>
      </c>
      <c r="D1211" t="s">
        <v>3672</v>
      </c>
      <c r="E1211">
        <v>5</v>
      </c>
      <c r="F1211">
        <v>0</v>
      </c>
      <c r="G1211">
        <v>6</v>
      </c>
      <c r="L1211" t="s">
        <v>122</v>
      </c>
      <c r="M1211" t="s">
        <v>706</v>
      </c>
    </row>
    <row r="1212" spans="1:14" x14ac:dyDescent="0.3">
      <c r="A1212" t="s">
        <v>3673</v>
      </c>
      <c r="B1212" t="s">
        <v>33</v>
      </c>
      <c r="C1212" t="s">
        <v>27</v>
      </c>
      <c r="D1212" t="s">
        <v>3674</v>
      </c>
      <c r="E1212">
        <v>8</v>
      </c>
      <c r="F1212">
        <v>8</v>
      </c>
      <c r="G1212">
        <v>8</v>
      </c>
      <c r="H1212" t="s">
        <v>30</v>
      </c>
      <c r="J1212" t="b">
        <v>1</v>
      </c>
      <c r="L1212" t="s">
        <v>73</v>
      </c>
      <c r="M1212" t="s">
        <v>3675</v>
      </c>
      <c r="N1212" t="s">
        <v>3676</v>
      </c>
    </row>
    <row r="1213" spans="1:14" ht="49.5" x14ac:dyDescent="0.3">
      <c r="A1213" t="s">
        <v>3677</v>
      </c>
      <c r="B1213" t="s">
        <v>101</v>
      </c>
      <c r="C1213" t="s">
        <v>27</v>
      </c>
      <c r="D1213" t="s">
        <v>3678</v>
      </c>
      <c r="E1213">
        <v>6</v>
      </c>
      <c r="F1213">
        <v>4</v>
      </c>
      <c r="G1213">
        <v>4</v>
      </c>
      <c r="H1213" t="s">
        <v>104</v>
      </c>
      <c r="J1213" t="b">
        <v>1</v>
      </c>
      <c r="L1213" t="s">
        <v>19</v>
      </c>
      <c r="M1213" s="1" t="s">
        <v>3679</v>
      </c>
      <c r="N1213" t="s">
        <v>3680</v>
      </c>
    </row>
    <row r="1214" spans="1:14" x14ac:dyDescent="0.3">
      <c r="A1214" t="s">
        <v>3681</v>
      </c>
      <c r="B1214" t="s">
        <v>116</v>
      </c>
      <c r="C1214" t="s">
        <v>17</v>
      </c>
      <c r="D1214" t="s">
        <v>3682</v>
      </c>
      <c r="E1214">
        <v>1</v>
      </c>
      <c r="H1214" t="s">
        <v>30</v>
      </c>
      <c r="J1214" t="b">
        <v>1</v>
      </c>
      <c r="L1214" t="s">
        <v>24</v>
      </c>
      <c r="M1214" t="s">
        <v>3683</v>
      </c>
      <c r="N1214" t="s">
        <v>3684</v>
      </c>
    </row>
    <row r="1215" spans="1:14" x14ac:dyDescent="0.3">
      <c r="A1215" t="s">
        <v>3685</v>
      </c>
      <c r="C1215" t="s">
        <v>48</v>
      </c>
      <c r="D1215" t="s">
        <v>1099</v>
      </c>
      <c r="L1215" t="s">
        <v>338</v>
      </c>
      <c r="M1215" t="s">
        <v>1100</v>
      </c>
    </row>
    <row r="1216" spans="1:14" x14ac:dyDescent="0.3">
      <c r="A1216" t="s">
        <v>3686</v>
      </c>
      <c r="B1216" t="s">
        <v>33</v>
      </c>
      <c r="C1216" t="s">
        <v>27</v>
      </c>
      <c r="D1216" t="s">
        <v>3687</v>
      </c>
      <c r="E1216">
        <v>1</v>
      </c>
      <c r="F1216">
        <v>1</v>
      </c>
      <c r="G1216">
        <v>1</v>
      </c>
      <c r="H1216" t="s">
        <v>30</v>
      </c>
      <c r="K1216" t="s">
        <v>31</v>
      </c>
      <c r="L1216" t="s">
        <v>24</v>
      </c>
    </row>
    <row r="1217" spans="1:14" x14ac:dyDescent="0.3">
      <c r="A1217" t="s">
        <v>3688</v>
      </c>
      <c r="B1217" t="s">
        <v>33</v>
      </c>
      <c r="C1217" t="s">
        <v>27</v>
      </c>
      <c r="D1217" t="s">
        <v>3689</v>
      </c>
      <c r="E1217">
        <v>6</v>
      </c>
      <c r="F1217">
        <v>8</v>
      </c>
      <c r="G1217">
        <v>5</v>
      </c>
      <c r="H1217" t="s">
        <v>104</v>
      </c>
      <c r="J1217" t="b">
        <v>1</v>
      </c>
      <c r="L1217" t="s">
        <v>35</v>
      </c>
      <c r="M1217" t="s">
        <v>1465</v>
      </c>
      <c r="N1217" t="s">
        <v>3690</v>
      </c>
    </row>
    <row r="1218" spans="1:14" x14ac:dyDescent="0.3">
      <c r="A1218" t="s">
        <v>3691</v>
      </c>
      <c r="B1218" t="s">
        <v>33</v>
      </c>
      <c r="C1218" t="s">
        <v>386</v>
      </c>
      <c r="D1218" t="s">
        <v>2305</v>
      </c>
      <c r="E1218">
        <v>3</v>
      </c>
      <c r="F1218">
        <v>5</v>
      </c>
      <c r="I1218">
        <v>2</v>
      </c>
      <c r="L1218" t="s">
        <v>122</v>
      </c>
      <c r="M1218" t="s">
        <v>2306</v>
      </c>
    </row>
    <row r="1219" spans="1:14" x14ac:dyDescent="0.3">
      <c r="A1219" t="s">
        <v>3692</v>
      </c>
      <c r="B1219" t="s">
        <v>116</v>
      </c>
      <c r="C1219" t="s">
        <v>27</v>
      </c>
      <c r="D1219" t="s">
        <v>3693</v>
      </c>
      <c r="E1219">
        <v>4</v>
      </c>
      <c r="F1219">
        <v>4</v>
      </c>
      <c r="G1219">
        <v>5</v>
      </c>
      <c r="H1219" t="s">
        <v>104</v>
      </c>
      <c r="J1219" t="b">
        <v>1</v>
      </c>
      <c r="L1219" t="s">
        <v>41</v>
      </c>
      <c r="M1219" t="s">
        <v>3694</v>
      </c>
      <c r="N1219" t="s">
        <v>3695</v>
      </c>
    </row>
    <row r="1220" spans="1:14" x14ac:dyDescent="0.3">
      <c r="A1220" t="s">
        <v>3696</v>
      </c>
      <c r="B1220" t="s">
        <v>76</v>
      </c>
      <c r="C1220" t="s">
        <v>27</v>
      </c>
      <c r="D1220" t="s">
        <v>3697</v>
      </c>
      <c r="E1220">
        <v>6</v>
      </c>
      <c r="F1220">
        <v>5</v>
      </c>
      <c r="G1220">
        <v>5</v>
      </c>
      <c r="H1220" t="s">
        <v>104</v>
      </c>
      <c r="J1220" t="b">
        <v>1</v>
      </c>
      <c r="L1220" t="s">
        <v>56</v>
      </c>
      <c r="M1220" t="s">
        <v>3698</v>
      </c>
      <c r="N1220" t="s">
        <v>3699</v>
      </c>
    </row>
    <row r="1221" spans="1:14" x14ac:dyDescent="0.3">
      <c r="A1221" t="s">
        <v>3700</v>
      </c>
      <c r="B1221" t="s">
        <v>133</v>
      </c>
      <c r="C1221" t="s">
        <v>17</v>
      </c>
      <c r="D1221" t="s">
        <v>3701</v>
      </c>
      <c r="E1221">
        <v>1</v>
      </c>
      <c r="H1221" t="s">
        <v>98</v>
      </c>
      <c r="J1221" t="b">
        <v>1</v>
      </c>
      <c r="L1221" t="s">
        <v>24</v>
      </c>
      <c r="M1221" t="s">
        <v>3702</v>
      </c>
      <c r="N1221" t="s">
        <v>3703</v>
      </c>
    </row>
    <row r="1222" spans="1:14" x14ac:dyDescent="0.3">
      <c r="A1222" t="s">
        <v>3704</v>
      </c>
      <c r="B1222" t="s">
        <v>33</v>
      </c>
      <c r="C1222" t="s">
        <v>17</v>
      </c>
      <c r="D1222" t="s">
        <v>3705</v>
      </c>
      <c r="E1222">
        <v>0</v>
      </c>
      <c r="H1222" t="s">
        <v>30</v>
      </c>
      <c r="L1222" t="s">
        <v>338</v>
      </c>
      <c r="M1222" t="s">
        <v>3706</v>
      </c>
    </row>
    <row r="1223" spans="1:14" ht="33" x14ac:dyDescent="0.3">
      <c r="A1223" t="s">
        <v>3707</v>
      </c>
      <c r="B1223" t="s">
        <v>101</v>
      </c>
      <c r="C1223" t="s">
        <v>59</v>
      </c>
      <c r="D1223" t="s">
        <v>3451</v>
      </c>
      <c r="E1223">
        <v>2</v>
      </c>
      <c r="H1223" t="s">
        <v>136</v>
      </c>
      <c r="L1223" t="s">
        <v>78</v>
      </c>
      <c r="M1223" s="1" t="s">
        <v>3452</v>
      </c>
    </row>
    <row r="1224" spans="1:14" x14ac:dyDescent="0.3">
      <c r="A1224" t="s">
        <v>3708</v>
      </c>
      <c r="B1224" t="s">
        <v>33</v>
      </c>
      <c r="C1224" t="s">
        <v>17</v>
      </c>
      <c r="D1224" t="s">
        <v>3709</v>
      </c>
      <c r="E1224">
        <v>0</v>
      </c>
      <c r="L1224" t="s">
        <v>61</v>
      </c>
      <c r="M1224" t="s">
        <v>3710</v>
      </c>
    </row>
    <row r="1225" spans="1:14" x14ac:dyDescent="0.3">
      <c r="A1225" t="s">
        <v>3711</v>
      </c>
      <c r="B1225" t="s">
        <v>33</v>
      </c>
      <c r="C1225" t="s">
        <v>48</v>
      </c>
      <c r="D1225" t="s">
        <v>3712</v>
      </c>
      <c r="L1225" t="s">
        <v>82</v>
      </c>
      <c r="M1225" t="s">
        <v>3713</v>
      </c>
    </row>
    <row r="1226" spans="1:14" x14ac:dyDescent="0.3">
      <c r="A1226" t="s">
        <v>3714</v>
      </c>
      <c r="B1226" t="s">
        <v>33</v>
      </c>
      <c r="C1226" t="s">
        <v>27</v>
      </c>
      <c r="D1226" t="s">
        <v>3715</v>
      </c>
      <c r="E1226">
        <v>2</v>
      </c>
      <c r="F1226">
        <v>2</v>
      </c>
      <c r="G1226">
        <v>2</v>
      </c>
      <c r="L1226" t="s">
        <v>19</v>
      </c>
      <c r="M1226" t="s">
        <v>3716</v>
      </c>
    </row>
    <row r="1227" spans="1:14" x14ac:dyDescent="0.3">
      <c r="A1227" t="s">
        <v>3717</v>
      </c>
      <c r="B1227" t="s">
        <v>16</v>
      </c>
      <c r="C1227" t="s">
        <v>27</v>
      </c>
      <c r="D1227" t="s">
        <v>3718</v>
      </c>
      <c r="E1227">
        <v>4</v>
      </c>
      <c r="F1227">
        <v>2</v>
      </c>
      <c r="G1227">
        <v>4</v>
      </c>
      <c r="H1227" t="s">
        <v>104</v>
      </c>
      <c r="J1227" t="b">
        <v>1</v>
      </c>
      <c r="L1227" t="s">
        <v>41</v>
      </c>
      <c r="M1227" t="s">
        <v>3719</v>
      </c>
      <c r="N1227" t="s">
        <v>3720</v>
      </c>
    </row>
    <row r="1228" spans="1:14" x14ac:dyDescent="0.3">
      <c r="A1228" t="s">
        <v>3721</v>
      </c>
      <c r="B1228" t="s">
        <v>181</v>
      </c>
      <c r="C1228" t="s">
        <v>17</v>
      </c>
      <c r="D1228" t="s">
        <v>3722</v>
      </c>
      <c r="E1228">
        <v>4</v>
      </c>
      <c r="H1228" t="s">
        <v>104</v>
      </c>
      <c r="J1228" t="b">
        <v>1</v>
      </c>
      <c r="L1228" t="s">
        <v>24</v>
      </c>
      <c r="M1228" t="s">
        <v>3723</v>
      </c>
      <c r="N1228" t="s">
        <v>3724</v>
      </c>
    </row>
    <row r="1229" spans="1:14" x14ac:dyDescent="0.3">
      <c r="A1229" t="s">
        <v>3725</v>
      </c>
      <c r="B1229" t="s">
        <v>181</v>
      </c>
      <c r="C1229" t="s">
        <v>27</v>
      </c>
      <c r="D1229" t="s">
        <v>3726</v>
      </c>
      <c r="E1229">
        <v>5</v>
      </c>
      <c r="F1229">
        <v>4</v>
      </c>
      <c r="G1229">
        <v>4</v>
      </c>
      <c r="H1229" t="s">
        <v>98</v>
      </c>
      <c r="J1229" t="b">
        <v>1</v>
      </c>
      <c r="L1229" t="s">
        <v>41</v>
      </c>
      <c r="M1229" t="s">
        <v>3727</v>
      </c>
      <c r="N1229" t="s">
        <v>3728</v>
      </c>
    </row>
    <row r="1230" spans="1:14" x14ac:dyDescent="0.3">
      <c r="A1230" t="s">
        <v>3729</v>
      </c>
      <c r="B1230" t="s">
        <v>33</v>
      </c>
      <c r="C1230" t="s">
        <v>48</v>
      </c>
      <c r="D1230" t="s">
        <v>3730</v>
      </c>
      <c r="L1230" t="s">
        <v>35</v>
      </c>
      <c r="M1230">
        <f>1/1</f>
        <v>1</v>
      </c>
    </row>
    <row r="1231" spans="1:14" x14ac:dyDescent="0.3">
      <c r="A1231" t="s">
        <v>3731</v>
      </c>
      <c r="B1231" t="s">
        <v>33</v>
      </c>
      <c r="C1231" t="s">
        <v>27</v>
      </c>
      <c r="D1231" t="s">
        <v>3732</v>
      </c>
      <c r="E1231">
        <v>9</v>
      </c>
      <c r="F1231">
        <v>9</v>
      </c>
      <c r="G1231">
        <v>9</v>
      </c>
      <c r="H1231" t="s">
        <v>37</v>
      </c>
      <c r="L1231" t="s">
        <v>61</v>
      </c>
      <c r="M1231" t="s">
        <v>3733</v>
      </c>
    </row>
    <row r="1232" spans="1:14" x14ac:dyDescent="0.3">
      <c r="A1232" t="s">
        <v>3734</v>
      </c>
      <c r="B1232" t="s">
        <v>33</v>
      </c>
      <c r="C1232" t="s">
        <v>27</v>
      </c>
      <c r="D1232" t="s">
        <v>146</v>
      </c>
      <c r="E1232">
        <v>10</v>
      </c>
      <c r="F1232">
        <v>19</v>
      </c>
      <c r="G1232">
        <v>19</v>
      </c>
      <c r="L1232" t="s">
        <v>82</v>
      </c>
    </row>
    <row r="1233" spans="1:14" x14ac:dyDescent="0.3">
      <c r="A1233" t="s">
        <v>3735</v>
      </c>
      <c r="B1233" t="s">
        <v>33</v>
      </c>
      <c r="C1233" t="s">
        <v>48</v>
      </c>
      <c r="D1233" t="s">
        <v>3736</v>
      </c>
      <c r="L1233" t="s">
        <v>61</v>
      </c>
    </row>
    <row r="1234" spans="1:14" x14ac:dyDescent="0.3">
      <c r="A1234" t="s">
        <v>3737</v>
      </c>
      <c r="B1234" t="s">
        <v>33</v>
      </c>
      <c r="C1234" t="s">
        <v>52</v>
      </c>
      <c r="D1234" t="s">
        <v>217</v>
      </c>
      <c r="G1234">
        <v>30</v>
      </c>
      <c r="H1234" t="s">
        <v>136</v>
      </c>
      <c r="L1234" t="s">
        <v>61</v>
      </c>
    </row>
    <row r="1235" spans="1:14" x14ac:dyDescent="0.3">
      <c r="A1235" t="s">
        <v>3738</v>
      </c>
      <c r="B1235" t="s">
        <v>33</v>
      </c>
      <c r="C1235" t="s">
        <v>27</v>
      </c>
      <c r="D1235" t="s">
        <v>3739</v>
      </c>
      <c r="E1235">
        <v>7</v>
      </c>
      <c r="F1235">
        <v>4</v>
      </c>
      <c r="G1235">
        <v>6</v>
      </c>
      <c r="L1235" t="s">
        <v>19</v>
      </c>
      <c r="M1235" t="s">
        <v>3740</v>
      </c>
    </row>
    <row r="1236" spans="1:14" x14ac:dyDescent="0.3">
      <c r="A1236" t="s">
        <v>3741</v>
      </c>
      <c r="B1236" t="s">
        <v>33</v>
      </c>
      <c r="C1236" t="s">
        <v>48</v>
      </c>
      <c r="D1236" t="s">
        <v>3742</v>
      </c>
      <c r="L1236" t="s">
        <v>19</v>
      </c>
      <c r="M1236" t="s">
        <v>3743</v>
      </c>
    </row>
    <row r="1237" spans="1:14" x14ac:dyDescent="0.3">
      <c r="A1237" t="s">
        <v>3744</v>
      </c>
      <c r="B1237" t="s">
        <v>33</v>
      </c>
      <c r="C1237" t="s">
        <v>27</v>
      </c>
      <c r="D1237" t="s">
        <v>3745</v>
      </c>
      <c r="E1237">
        <v>3</v>
      </c>
      <c r="F1237">
        <v>2</v>
      </c>
      <c r="G1237">
        <v>1</v>
      </c>
      <c r="H1237" t="s">
        <v>104</v>
      </c>
      <c r="J1237" t="b">
        <v>1</v>
      </c>
      <c r="L1237" t="s">
        <v>41</v>
      </c>
      <c r="M1237" t="s">
        <v>3746</v>
      </c>
      <c r="N1237" t="s">
        <v>3747</v>
      </c>
    </row>
    <row r="1238" spans="1:14" x14ac:dyDescent="0.3">
      <c r="A1238" t="s">
        <v>3748</v>
      </c>
      <c r="B1238" t="s">
        <v>101</v>
      </c>
      <c r="C1238" t="s">
        <v>48</v>
      </c>
      <c r="D1238" t="s">
        <v>1771</v>
      </c>
      <c r="L1238" t="s">
        <v>24</v>
      </c>
      <c r="M1238" t="s">
        <v>3749</v>
      </c>
    </row>
    <row r="1239" spans="1:14" ht="33" x14ac:dyDescent="0.3">
      <c r="A1239" t="s">
        <v>3750</v>
      </c>
      <c r="B1239" t="s">
        <v>33</v>
      </c>
      <c r="C1239" t="s">
        <v>59</v>
      </c>
      <c r="D1239" t="s">
        <v>3751</v>
      </c>
      <c r="E1239">
        <v>0</v>
      </c>
      <c r="L1239" t="s">
        <v>19</v>
      </c>
      <c r="M1239" s="1" t="s">
        <v>3752</v>
      </c>
    </row>
    <row r="1240" spans="1:14" x14ac:dyDescent="0.3">
      <c r="A1240" t="s">
        <v>3753</v>
      </c>
      <c r="B1240" t="s">
        <v>33</v>
      </c>
      <c r="C1240" t="s">
        <v>48</v>
      </c>
      <c r="D1240" t="s">
        <v>3754</v>
      </c>
      <c r="L1240" t="s">
        <v>61</v>
      </c>
      <c r="M1240" t="s">
        <v>3755</v>
      </c>
    </row>
    <row r="1241" spans="1:14" ht="66" x14ac:dyDescent="0.3">
      <c r="A1241" t="s">
        <v>3756</v>
      </c>
      <c r="B1241" t="s">
        <v>33</v>
      </c>
      <c r="C1241" t="s">
        <v>27</v>
      </c>
      <c r="D1241" t="s">
        <v>3757</v>
      </c>
      <c r="E1241">
        <v>7</v>
      </c>
      <c r="F1241">
        <v>4</v>
      </c>
      <c r="G1241">
        <v>6</v>
      </c>
      <c r="H1241" t="s">
        <v>37</v>
      </c>
      <c r="J1241" t="b">
        <v>1</v>
      </c>
      <c r="L1241" t="s">
        <v>41</v>
      </c>
      <c r="M1241" s="1" t="s">
        <v>3758</v>
      </c>
      <c r="N1241" t="s">
        <v>3759</v>
      </c>
    </row>
    <row r="1242" spans="1:14" x14ac:dyDescent="0.3">
      <c r="A1242" t="s">
        <v>3760</v>
      </c>
      <c r="B1242" t="s">
        <v>33</v>
      </c>
      <c r="C1242" t="s">
        <v>48</v>
      </c>
      <c r="D1242" t="s">
        <v>3761</v>
      </c>
      <c r="L1242" t="s">
        <v>56</v>
      </c>
      <c r="M1242">
        <f>1/1</f>
        <v>1</v>
      </c>
    </row>
    <row r="1243" spans="1:14" x14ac:dyDescent="0.3">
      <c r="A1243" t="s">
        <v>3762</v>
      </c>
      <c r="B1243" t="s">
        <v>33</v>
      </c>
      <c r="C1243" t="s">
        <v>27</v>
      </c>
      <c r="D1243" t="s">
        <v>225</v>
      </c>
      <c r="E1243">
        <v>10</v>
      </c>
      <c r="F1243">
        <v>10</v>
      </c>
      <c r="G1243">
        <v>10</v>
      </c>
      <c r="H1243" t="s">
        <v>37</v>
      </c>
      <c r="L1243" t="s">
        <v>73</v>
      </c>
      <c r="M1243" t="s">
        <v>3763</v>
      </c>
    </row>
    <row r="1244" spans="1:14" x14ac:dyDescent="0.3">
      <c r="A1244" t="s">
        <v>3764</v>
      </c>
      <c r="B1244" t="s">
        <v>33</v>
      </c>
      <c r="C1244" t="s">
        <v>48</v>
      </c>
      <c r="D1244" t="s">
        <v>3765</v>
      </c>
      <c r="L1244" t="s">
        <v>24</v>
      </c>
      <c r="M1244" t="s">
        <v>179</v>
      </c>
    </row>
    <row r="1245" spans="1:14" x14ac:dyDescent="0.3">
      <c r="A1245" t="s">
        <v>3766</v>
      </c>
      <c r="B1245" t="s">
        <v>22</v>
      </c>
      <c r="C1245" t="s">
        <v>17</v>
      </c>
      <c r="D1245" t="s">
        <v>3767</v>
      </c>
      <c r="E1245">
        <v>0</v>
      </c>
      <c r="L1245" t="s">
        <v>24</v>
      </c>
      <c r="M1245" t="s">
        <v>3768</v>
      </c>
    </row>
    <row r="1246" spans="1:14" ht="33" x14ac:dyDescent="0.3">
      <c r="A1246" t="s">
        <v>3769</v>
      </c>
      <c r="B1246" t="s">
        <v>33</v>
      </c>
      <c r="C1246" t="s">
        <v>59</v>
      </c>
      <c r="D1246" t="s">
        <v>564</v>
      </c>
      <c r="E1246">
        <v>2</v>
      </c>
      <c r="L1246" t="s">
        <v>61</v>
      </c>
      <c r="M1246" s="1" t="s">
        <v>565</v>
      </c>
    </row>
    <row r="1247" spans="1:14" ht="33" x14ac:dyDescent="0.3">
      <c r="A1247" t="s">
        <v>3770</v>
      </c>
      <c r="B1247" t="s">
        <v>33</v>
      </c>
      <c r="C1247" t="s">
        <v>27</v>
      </c>
      <c r="D1247" t="s">
        <v>3771</v>
      </c>
      <c r="E1247">
        <v>2</v>
      </c>
      <c r="F1247">
        <v>2</v>
      </c>
      <c r="G1247">
        <v>3</v>
      </c>
      <c r="H1247" t="s">
        <v>30</v>
      </c>
      <c r="J1247" t="b">
        <v>1</v>
      </c>
      <c r="K1247" t="s">
        <v>557</v>
      </c>
      <c r="L1247" t="s">
        <v>24</v>
      </c>
      <c r="M1247" s="1" t="s">
        <v>3772</v>
      </c>
      <c r="N1247" t="s">
        <v>3773</v>
      </c>
    </row>
    <row r="1248" spans="1:14" x14ac:dyDescent="0.3">
      <c r="A1248" t="s">
        <v>3774</v>
      </c>
      <c r="B1248" t="s">
        <v>33</v>
      </c>
      <c r="C1248" t="s">
        <v>48</v>
      </c>
      <c r="D1248" t="s">
        <v>1498</v>
      </c>
      <c r="L1248" t="s">
        <v>220</v>
      </c>
      <c r="M1248" t="s">
        <v>1499</v>
      </c>
    </row>
    <row r="1249" spans="1:14" x14ac:dyDescent="0.3">
      <c r="A1249" t="s">
        <v>3775</v>
      </c>
      <c r="B1249" t="s">
        <v>181</v>
      </c>
      <c r="C1249" t="s">
        <v>27</v>
      </c>
      <c r="D1249" t="s">
        <v>3776</v>
      </c>
      <c r="E1249">
        <v>2</v>
      </c>
      <c r="F1249">
        <v>2</v>
      </c>
      <c r="G1249">
        <v>2</v>
      </c>
      <c r="H1249" t="s">
        <v>104</v>
      </c>
      <c r="J1249" t="b">
        <v>1</v>
      </c>
      <c r="L1249" t="s">
        <v>41</v>
      </c>
      <c r="M1249" t="s">
        <v>3777</v>
      </c>
      <c r="N1249" t="s">
        <v>3778</v>
      </c>
    </row>
    <row r="1250" spans="1:14" x14ac:dyDescent="0.3">
      <c r="A1250" t="s">
        <v>3779</v>
      </c>
      <c r="B1250" t="s">
        <v>33</v>
      </c>
      <c r="C1250" t="s">
        <v>27</v>
      </c>
      <c r="D1250" t="s">
        <v>3780</v>
      </c>
      <c r="E1250">
        <v>3</v>
      </c>
      <c r="F1250">
        <v>1</v>
      </c>
      <c r="G1250">
        <v>4</v>
      </c>
      <c r="H1250" t="s">
        <v>30</v>
      </c>
      <c r="J1250" t="b">
        <v>1</v>
      </c>
      <c r="L1250" t="s">
        <v>122</v>
      </c>
      <c r="M1250" t="s">
        <v>3781</v>
      </c>
      <c r="N1250" t="s">
        <v>3782</v>
      </c>
    </row>
    <row r="1251" spans="1:14" x14ac:dyDescent="0.3">
      <c r="A1251" t="s">
        <v>3783</v>
      </c>
      <c r="B1251" t="s">
        <v>33</v>
      </c>
      <c r="C1251" t="s">
        <v>27</v>
      </c>
      <c r="D1251" t="s">
        <v>3784</v>
      </c>
      <c r="E1251">
        <v>7</v>
      </c>
      <c r="F1251">
        <v>6</v>
      </c>
      <c r="G1251">
        <v>6</v>
      </c>
      <c r="H1251" t="s">
        <v>37</v>
      </c>
      <c r="J1251" t="b">
        <v>1</v>
      </c>
      <c r="L1251" t="s">
        <v>56</v>
      </c>
      <c r="M1251" t="s">
        <v>3785</v>
      </c>
      <c r="N1251" t="s">
        <v>3786</v>
      </c>
    </row>
    <row r="1252" spans="1:14" ht="33" x14ac:dyDescent="0.3">
      <c r="A1252" t="s">
        <v>3787</v>
      </c>
      <c r="B1252" t="s">
        <v>33</v>
      </c>
      <c r="C1252" t="s">
        <v>59</v>
      </c>
      <c r="D1252" t="s">
        <v>3788</v>
      </c>
      <c r="E1252">
        <v>1</v>
      </c>
      <c r="L1252" t="s">
        <v>73</v>
      </c>
      <c r="M1252" s="1" t="s">
        <v>3789</v>
      </c>
    </row>
    <row r="1253" spans="1:14" x14ac:dyDescent="0.3">
      <c r="A1253" t="s">
        <v>3790</v>
      </c>
      <c r="B1253" t="s">
        <v>33</v>
      </c>
      <c r="C1253" t="s">
        <v>27</v>
      </c>
      <c r="D1253" t="s">
        <v>335</v>
      </c>
      <c r="E1253">
        <v>5</v>
      </c>
      <c r="F1253">
        <v>4</v>
      </c>
      <c r="G1253">
        <v>7</v>
      </c>
      <c r="H1253" t="s">
        <v>37</v>
      </c>
      <c r="J1253" t="b">
        <v>1</v>
      </c>
      <c r="L1253" t="s">
        <v>122</v>
      </c>
      <c r="M1253" t="s">
        <v>3791</v>
      </c>
      <c r="N1253" t="s">
        <v>3792</v>
      </c>
    </row>
    <row r="1254" spans="1:14" x14ac:dyDescent="0.3">
      <c r="A1254" t="s">
        <v>3793</v>
      </c>
      <c r="B1254" t="s">
        <v>33</v>
      </c>
      <c r="C1254" t="s">
        <v>27</v>
      </c>
      <c r="D1254" t="s">
        <v>3794</v>
      </c>
      <c r="E1254">
        <v>3</v>
      </c>
      <c r="F1254">
        <v>2</v>
      </c>
      <c r="G1254">
        <v>4</v>
      </c>
      <c r="H1254" t="s">
        <v>30</v>
      </c>
      <c r="J1254" t="b">
        <v>1</v>
      </c>
      <c r="L1254" t="s">
        <v>41</v>
      </c>
      <c r="M1254" t="s">
        <v>176</v>
      </c>
      <c r="N1254" t="s">
        <v>3795</v>
      </c>
    </row>
    <row r="1255" spans="1:14" x14ac:dyDescent="0.3">
      <c r="A1255" t="s">
        <v>3796</v>
      </c>
      <c r="B1255" t="s">
        <v>116</v>
      </c>
      <c r="C1255" t="s">
        <v>48</v>
      </c>
      <c r="D1255" t="s">
        <v>2890</v>
      </c>
      <c r="L1255" t="s">
        <v>69</v>
      </c>
      <c r="M1255" t="s">
        <v>3797</v>
      </c>
    </row>
    <row r="1256" spans="1:14" x14ac:dyDescent="0.3">
      <c r="A1256" t="s">
        <v>3798</v>
      </c>
      <c r="B1256" t="s">
        <v>33</v>
      </c>
      <c r="C1256" t="s">
        <v>27</v>
      </c>
      <c r="D1256" t="s">
        <v>3799</v>
      </c>
      <c r="E1256">
        <v>2</v>
      </c>
      <c r="F1256">
        <v>2</v>
      </c>
      <c r="G1256">
        <v>2</v>
      </c>
      <c r="H1256" t="s">
        <v>104</v>
      </c>
      <c r="J1256" t="b">
        <v>1</v>
      </c>
      <c r="L1256" t="s">
        <v>24</v>
      </c>
      <c r="M1256" t="s">
        <v>3800</v>
      </c>
      <c r="N1256" t="s">
        <v>3801</v>
      </c>
    </row>
    <row r="1257" spans="1:14" x14ac:dyDescent="0.3">
      <c r="A1257" t="s">
        <v>3802</v>
      </c>
      <c r="B1257" t="s">
        <v>33</v>
      </c>
      <c r="C1257" t="s">
        <v>52</v>
      </c>
      <c r="D1257" t="s">
        <v>3803</v>
      </c>
      <c r="G1257">
        <v>15</v>
      </c>
      <c r="L1257" t="s">
        <v>19</v>
      </c>
    </row>
    <row r="1258" spans="1:14" ht="33" x14ac:dyDescent="0.3">
      <c r="A1258" t="s">
        <v>3804</v>
      </c>
      <c r="B1258" t="s">
        <v>33</v>
      </c>
      <c r="C1258" t="s">
        <v>27</v>
      </c>
      <c r="D1258" t="s">
        <v>3805</v>
      </c>
      <c r="E1258">
        <v>2</v>
      </c>
      <c r="F1258">
        <v>0</v>
      </c>
      <c r="G1258">
        <v>1</v>
      </c>
      <c r="L1258" t="s">
        <v>61</v>
      </c>
      <c r="M1258" s="1" t="s">
        <v>3806</v>
      </c>
    </row>
    <row r="1259" spans="1:14" x14ac:dyDescent="0.3">
      <c r="A1259" t="s">
        <v>3807</v>
      </c>
      <c r="B1259" t="s">
        <v>33</v>
      </c>
      <c r="C1259" t="s">
        <v>27</v>
      </c>
      <c r="D1259" t="s">
        <v>3808</v>
      </c>
      <c r="E1259">
        <v>4</v>
      </c>
      <c r="F1259">
        <v>0</v>
      </c>
      <c r="G1259">
        <v>4</v>
      </c>
      <c r="L1259" t="s">
        <v>73</v>
      </c>
      <c r="M1259" t="s">
        <v>3809</v>
      </c>
    </row>
    <row r="1260" spans="1:14" x14ac:dyDescent="0.3">
      <c r="A1260" t="s">
        <v>3810</v>
      </c>
      <c r="B1260" t="s">
        <v>33</v>
      </c>
      <c r="C1260" t="s">
        <v>17</v>
      </c>
      <c r="D1260" t="s">
        <v>3811</v>
      </c>
      <c r="E1260">
        <v>3</v>
      </c>
      <c r="H1260" t="s">
        <v>30</v>
      </c>
      <c r="L1260" t="s">
        <v>220</v>
      </c>
      <c r="M1260" t="s">
        <v>2668</v>
      </c>
    </row>
    <row r="1261" spans="1:14" x14ac:dyDescent="0.3">
      <c r="A1261" t="s">
        <v>3812</v>
      </c>
      <c r="B1261" t="s">
        <v>33</v>
      </c>
      <c r="C1261" t="s">
        <v>27</v>
      </c>
      <c r="D1261" t="s">
        <v>3813</v>
      </c>
      <c r="E1261">
        <v>3</v>
      </c>
      <c r="F1261">
        <v>1</v>
      </c>
      <c r="G1261">
        <v>3</v>
      </c>
      <c r="H1261" t="s">
        <v>30</v>
      </c>
      <c r="J1261" t="b">
        <v>1</v>
      </c>
      <c r="L1261" t="s">
        <v>24</v>
      </c>
      <c r="M1261" t="s">
        <v>3814</v>
      </c>
      <c r="N1261" t="s">
        <v>3815</v>
      </c>
    </row>
    <row r="1262" spans="1:14" ht="33" x14ac:dyDescent="0.3">
      <c r="A1262" t="s">
        <v>3816</v>
      </c>
      <c r="B1262" t="s">
        <v>33</v>
      </c>
      <c r="C1262" t="s">
        <v>27</v>
      </c>
      <c r="D1262" t="s">
        <v>3817</v>
      </c>
      <c r="E1262">
        <v>5</v>
      </c>
      <c r="F1262">
        <v>4</v>
      </c>
      <c r="G1262">
        <v>4</v>
      </c>
      <c r="H1262" t="s">
        <v>104</v>
      </c>
      <c r="J1262" t="b">
        <v>1</v>
      </c>
      <c r="L1262" t="s">
        <v>24</v>
      </c>
      <c r="M1262" s="1" t="s">
        <v>3818</v>
      </c>
      <c r="N1262" t="s">
        <v>3819</v>
      </c>
    </row>
    <row r="1263" spans="1:14" x14ac:dyDescent="0.3">
      <c r="A1263" t="s">
        <v>3820</v>
      </c>
      <c r="B1263" t="s">
        <v>33</v>
      </c>
      <c r="C1263" t="s">
        <v>27</v>
      </c>
      <c r="D1263" t="s">
        <v>3821</v>
      </c>
      <c r="E1263">
        <v>2</v>
      </c>
      <c r="F1263">
        <v>0</v>
      </c>
      <c r="G1263">
        <v>2</v>
      </c>
      <c r="H1263" t="s">
        <v>104</v>
      </c>
      <c r="J1263" t="b">
        <v>1</v>
      </c>
      <c r="L1263" t="s">
        <v>122</v>
      </c>
      <c r="M1263" t="s">
        <v>3822</v>
      </c>
      <c r="N1263" t="s">
        <v>3823</v>
      </c>
    </row>
    <row r="1264" spans="1:14" x14ac:dyDescent="0.3">
      <c r="A1264" t="s">
        <v>3824</v>
      </c>
      <c r="B1264" t="s">
        <v>76</v>
      </c>
      <c r="C1264" t="s">
        <v>17</v>
      </c>
      <c r="D1264" t="s">
        <v>3825</v>
      </c>
      <c r="E1264">
        <v>2</v>
      </c>
      <c r="H1264" t="s">
        <v>136</v>
      </c>
      <c r="J1264" t="b">
        <v>1</v>
      </c>
      <c r="L1264" t="s">
        <v>69</v>
      </c>
      <c r="M1264" t="s">
        <v>3826</v>
      </c>
      <c r="N1264" t="s">
        <v>3827</v>
      </c>
    </row>
    <row r="1265" spans="1:14" x14ac:dyDescent="0.3">
      <c r="A1265" t="s">
        <v>3828</v>
      </c>
      <c r="B1265" t="s">
        <v>181</v>
      </c>
      <c r="C1265" t="s">
        <v>17</v>
      </c>
      <c r="D1265" t="s">
        <v>3829</v>
      </c>
      <c r="E1265">
        <v>6</v>
      </c>
      <c r="H1265" t="s">
        <v>104</v>
      </c>
      <c r="J1265" t="b">
        <v>1</v>
      </c>
      <c r="L1265" t="s">
        <v>41</v>
      </c>
      <c r="M1265" t="s">
        <v>3830</v>
      </c>
      <c r="N1265" t="s">
        <v>3831</v>
      </c>
    </row>
    <row r="1266" spans="1:14" x14ac:dyDescent="0.3">
      <c r="A1266" t="s">
        <v>3832</v>
      </c>
      <c r="B1266" t="s">
        <v>16</v>
      </c>
      <c r="C1266" t="s">
        <v>17</v>
      </c>
      <c r="D1266" t="s">
        <v>3833</v>
      </c>
      <c r="E1266">
        <v>5</v>
      </c>
      <c r="H1266" t="s">
        <v>98</v>
      </c>
      <c r="J1266" t="b">
        <v>1</v>
      </c>
      <c r="L1266" t="s">
        <v>41</v>
      </c>
      <c r="M1266" t="s">
        <v>3834</v>
      </c>
      <c r="N1266" t="s">
        <v>3835</v>
      </c>
    </row>
    <row r="1267" spans="1:14" x14ac:dyDescent="0.3">
      <c r="A1267" t="s">
        <v>3836</v>
      </c>
      <c r="B1267" t="s">
        <v>33</v>
      </c>
      <c r="C1267" t="s">
        <v>17</v>
      </c>
      <c r="D1267" t="s">
        <v>3837</v>
      </c>
      <c r="E1267">
        <v>0</v>
      </c>
      <c r="H1267" t="s">
        <v>30</v>
      </c>
      <c r="L1267" t="s">
        <v>338</v>
      </c>
      <c r="M1267" t="s">
        <v>3838</v>
      </c>
    </row>
    <row r="1268" spans="1:14" x14ac:dyDescent="0.3">
      <c r="A1268" t="s">
        <v>3839</v>
      </c>
      <c r="B1268" t="s">
        <v>33</v>
      </c>
      <c r="C1268" t="s">
        <v>27</v>
      </c>
      <c r="D1268" t="s">
        <v>3125</v>
      </c>
      <c r="E1268">
        <v>10</v>
      </c>
      <c r="F1268">
        <v>6</v>
      </c>
      <c r="G1268">
        <v>6</v>
      </c>
      <c r="H1268" t="s">
        <v>37</v>
      </c>
      <c r="L1268" t="s">
        <v>41</v>
      </c>
      <c r="M1268" t="s">
        <v>3126</v>
      </c>
    </row>
    <row r="1269" spans="1:14" ht="33" x14ac:dyDescent="0.3">
      <c r="A1269" t="s">
        <v>3840</v>
      </c>
      <c r="B1269" t="s">
        <v>116</v>
      </c>
      <c r="C1269" t="s">
        <v>17</v>
      </c>
      <c r="D1269" t="s">
        <v>152</v>
      </c>
      <c r="E1269">
        <v>2</v>
      </c>
      <c r="H1269" t="s">
        <v>104</v>
      </c>
      <c r="J1269" t="b">
        <v>1</v>
      </c>
      <c r="L1269" t="s">
        <v>29</v>
      </c>
      <c r="M1269" s="1" t="s">
        <v>3841</v>
      </c>
      <c r="N1269" t="s">
        <v>3842</v>
      </c>
    </row>
    <row r="1270" spans="1:14" x14ac:dyDescent="0.3">
      <c r="A1270" t="s">
        <v>3843</v>
      </c>
      <c r="B1270" t="s">
        <v>254</v>
      </c>
      <c r="C1270" t="s">
        <v>27</v>
      </c>
      <c r="D1270" t="s">
        <v>3844</v>
      </c>
      <c r="E1270">
        <v>4</v>
      </c>
      <c r="F1270">
        <v>3</v>
      </c>
      <c r="G1270">
        <v>5</v>
      </c>
      <c r="H1270" t="s">
        <v>104</v>
      </c>
      <c r="J1270" t="b">
        <v>1</v>
      </c>
      <c r="L1270" t="s">
        <v>24</v>
      </c>
      <c r="M1270" t="s">
        <v>3845</v>
      </c>
      <c r="N1270" t="s">
        <v>3846</v>
      </c>
    </row>
    <row r="1271" spans="1:14" x14ac:dyDescent="0.3">
      <c r="A1271" t="s">
        <v>3847</v>
      </c>
      <c r="B1271" t="s">
        <v>33</v>
      </c>
      <c r="C1271" t="s">
        <v>27</v>
      </c>
      <c r="D1271" t="s">
        <v>3848</v>
      </c>
      <c r="E1271">
        <v>7</v>
      </c>
      <c r="F1271">
        <v>7</v>
      </c>
      <c r="G1271">
        <v>7</v>
      </c>
      <c r="H1271" t="s">
        <v>37</v>
      </c>
      <c r="J1271" t="b">
        <v>1</v>
      </c>
      <c r="L1271" t="s">
        <v>56</v>
      </c>
      <c r="M1271" t="s">
        <v>3849</v>
      </c>
      <c r="N1271" t="s">
        <v>3850</v>
      </c>
    </row>
    <row r="1272" spans="1:14" ht="49.5" x14ac:dyDescent="0.3">
      <c r="A1272" t="s">
        <v>3851</v>
      </c>
      <c r="B1272" t="s">
        <v>33</v>
      </c>
      <c r="C1272" t="s">
        <v>59</v>
      </c>
      <c r="D1272" t="s">
        <v>2522</v>
      </c>
      <c r="E1272">
        <v>0</v>
      </c>
      <c r="L1272" t="s">
        <v>29</v>
      </c>
      <c r="M1272" s="1" t="s">
        <v>3852</v>
      </c>
    </row>
    <row r="1273" spans="1:14" x14ac:dyDescent="0.3">
      <c r="A1273" t="s">
        <v>3853</v>
      </c>
      <c r="B1273" t="s">
        <v>92</v>
      </c>
      <c r="C1273" t="s">
        <v>27</v>
      </c>
      <c r="D1273" t="s">
        <v>3854</v>
      </c>
      <c r="E1273">
        <v>4</v>
      </c>
      <c r="F1273">
        <v>5</v>
      </c>
      <c r="G1273">
        <v>4</v>
      </c>
      <c r="H1273" t="s">
        <v>30</v>
      </c>
      <c r="J1273" t="b">
        <v>1</v>
      </c>
      <c r="L1273" t="s">
        <v>82</v>
      </c>
      <c r="M1273" t="s">
        <v>3855</v>
      </c>
      <c r="N1273" t="s">
        <v>3856</v>
      </c>
    </row>
    <row r="1274" spans="1:14" x14ac:dyDescent="0.3">
      <c r="A1274" t="s">
        <v>3857</v>
      </c>
      <c r="B1274" t="s">
        <v>33</v>
      </c>
      <c r="C1274" t="s">
        <v>48</v>
      </c>
      <c r="D1274" t="s">
        <v>3858</v>
      </c>
      <c r="L1274" t="s">
        <v>19</v>
      </c>
      <c r="M1274">
        <f>2/2</f>
        <v>1</v>
      </c>
    </row>
    <row r="1275" spans="1:14" x14ac:dyDescent="0.3">
      <c r="A1275" t="s">
        <v>3859</v>
      </c>
      <c r="B1275" t="s">
        <v>33</v>
      </c>
      <c r="C1275" t="s">
        <v>52</v>
      </c>
      <c r="D1275" t="s">
        <v>2869</v>
      </c>
      <c r="G1275">
        <v>30</v>
      </c>
      <c r="H1275" t="s">
        <v>136</v>
      </c>
      <c r="L1275" t="s">
        <v>61</v>
      </c>
    </row>
    <row r="1276" spans="1:14" x14ac:dyDescent="0.3">
      <c r="A1276" t="s">
        <v>3860</v>
      </c>
      <c r="B1276" t="s">
        <v>33</v>
      </c>
      <c r="C1276" t="s">
        <v>27</v>
      </c>
      <c r="D1276" t="s">
        <v>3861</v>
      </c>
      <c r="E1276">
        <v>1</v>
      </c>
      <c r="F1276">
        <v>2</v>
      </c>
      <c r="G1276">
        <v>2</v>
      </c>
      <c r="L1276" t="s">
        <v>61</v>
      </c>
      <c r="M1276" t="s">
        <v>3862</v>
      </c>
    </row>
    <row r="1277" spans="1:14" x14ac:dyDescent="0.3">
      <c r="A1277" t="s">
        <v>3863</v>
      </c>
      <c r="B1277" t="s">
        <v>33</v>
      </c>
      <c r="C1277" t="s">
        <v>27</v>
      </c>
      <c r="D1277" t="s">
        <v>3864</v>
      </c>
      <c r="E1277">
        <v>4</v>
      </c>
      <c r="F1277">
        <v>4</v>
      </c>
      <c r="G1277">
        <v>2</v>
      </c>
      <c r="H1277" t="s">
        <v>30</v>
      </c>
      <c r="J1277" t="b">
        <v>1</v>
      </c>
      <c r="L1277" t="s">
        <v>24</v>
      </c>
      <c r="M1277" t="s">
        <v>3865</v>
      </c>
      <c r="N1277" t="s">
        <v>3866</v>
      </c>
    </row>
    <row r="1278" spans="1:14" x14ac:dyDescent="0.3">
      <c r="A1278" t="s">
        <v>3867</v>
      </c>
      <c r="B1278" t="s">
        <v>33</v>
      </c>
      <c r="C1278" t="s">
        <v>17</v>
      </c>
      <c r="D1278" t="s">
        <v>3868</v>
      </c>
      <c r="E1278">
        <v>3</v>
      </c>
      <c r="L1278" t="s">
        <v>19</v>
      </c>
      <c r="M1278" t="s">
        <v>3869</v>
      </c>
    </row>
    <row r="1279" spans="1:14" x14ac:dyDescent="0.3">
      <c r="A1279" t="s">
        <v>3870</v>
      </c>
      <c r="B1279" t="s">
        <v>33</v>
      </c>
      <c r="C1279" t="s">
        <v>48</v>
      </c>
      <c r="D1279" t="s">
        <v>3871</v>
      </c>
      <c r="L1279" t="s">
        <v>61</v>
      </c>
    </row>
    <row r="1280" spans="1:14" x14ac:dyDescent="0.3">
      <c r="A1280" t="s">
        <v>3872</v>
      </c>
      <c r="B1280" t="s">
        <v>22</v>
      </c>
      <c r="C1280" t="s">
        <v>27</v>
      </c>
      <c r="D1280" t="s">
        <v>3873</v>
      </c>
      <c r="E1280">
        <v>7</v>
      </c>
      <c r="F1280">
        <v>6</v>
      </c>
      <c r="G1280">
        <v>6</v>
      </c>
      <c r="H1280" t="s">
        <v>104</v>
      </c>
      <c r="J1280" t="b">
        <v>1</v>
      </c>
      <c r="L1280" t="s">
        <v>35</v>
      </c>
      <c r="M1280" t="s">
        <v>3874</v>
      </c>
      <c r="N1280" t="s">
        <v>3875</v>
      </c>
    </row>
    <row r="1281" spans="1:14" ht="33" x14ac:dyDescent="0.3">
      <c r="A1281" t="s">
        <v>3876</v>
      </c>
      <c r="B1281" t="s">
        <v>33</v>
      </c>
      <c r="C1281" t="s">
        <v>59</v>
      </c>
      <c r="D1281" t="s">
        <v>3877</v>
      </c>
      <c r="E1281">
        <v>1</v>
      </c>
      <c r="L1281" t="s">
        <v>73</v>
      </c>
      <c r="M1281" s="1" t="s">
        <v>3878</v>
      </c>
    </row>
    <row r="1282" spans="1:14" x14ac:dyDescent="0.3">
      <c r="A1282" t="s">
        <v>3879</v>
      </c>
      <c r="B1282" t="s">
        <v>33</v>
      </c>
      <c r="C1282" t="s">
        <v>27</v>
      </c>
      <c r="D1282" t="s">
        <v>3880</v>
      </c>
      <c r="E1282">
        <v>5</v>
      </c>
      <c r="F1282">
        <v>4</v>
      </c>
      <c r="G1282">
        <v>5</v>
      </c>
      <c r="H1282" t="s">
        <v>30</v>
      </c>
      <c r="J1282" t="b">
        <v>1</v>
      </c>
      <c r="L1282" t="s">
        <v>69</v>
      </c>
      <c r="M1282" t="s">
        <v>3881</v>
      </c>
      <c r="N1282" t="s">
        <v>3882</v>
      </c>
    </row>
    <row r="1283" spans="1:14" x14ac:dyDescent="0.3">
      <c r="A1283" t="s">
        <v>3883</v>
      </c>
      <c r="B1283" t="s">
        <v>33</v>
      </c>
      <c r="C1283" t="s">
        <v>386</v>
      </c>
      <c r="D1283" t="s">
        <v>395</v>
      </c>
      <c r="E1283">
        <v>3</v>
      </c>
      <c r="F1283">
        <v>1</v>
      </c>
      <c r="I1283">
        <v>3</v>
      </c>
      <c r="L1283" t="s">
        <v>122</v>
      </c>
      <c r="M1283" t="s">
        <v>3884</v>
      </c>
    </row>
    <row r="1284" spans="1:14" x14ac:dyDescent="0.3">
      <c r="A1284" t="s">
        <v>3885</v>
      </c>
      <c r="B1284" t="s">
        <v>16</v>
      </c>
      <c r="C1284" t="s">
        <v>17</v>
      </c>
      <c r="D1284" t="s">
        <v>3886</v>
      </c>
      <c r="E1284">
        <v>3</v>
      </c>
      <c r="H1284" t="s">
        <v>98</v>
      </c>
      <c r="J1284" t="b">
        <v>1</v>
      </c>
      <c r="L1284" t="s">
        <v>24</v>
      </c>
      <c r="M1284" t="s">
        <v>3887</v>
      </c>
      <c r="N1284" t="s">
        <v>3888</v>
      </c>
    </row>
    <row r="1285" spans="1:14" x14ac:dyDescent="0.3">
      <c r="A1285" t="s">
        <v>3889</v>
      </c>
      <c r="B1285" t="s">
        <v>33</v>
      </c>
      <c r="C1285" t="s">
        <v>27</v>
      </c>
      <c r="D1285" t="s">
        <v>2118</v>
      </c>
      <c r="E1285">
        <v>5</v>
      </c>
      <c r="F1285">
        <v>5</v>
      </c>
      <c r="G1285">
        <v>5</v>
      </c>
      <c r="H1285" t="s">
        <v>37</v>
      </c>
      <c r="L1285" t="s">
        <v>73</v>
      </c>
      <c r="M1285" t="s">
        <v>3890</v>
      </c>
    </row>
    <row r="1286" spans="1:14" x14ac:dyDescent="0.3">
      <c r="A1286" t="s">
        <v>3891</v>
      </c>
      <c r="B1286" t="s">
        <v>33</v>
      </c>
      <c r="C1286" t="s">
        <v>27</v>
      </c>
      <c r="D1286" t="s">
        <v>3892</v>
      </c>
      <c r="E1286">
        <v>3</v>
      </c>
      <c r="F1286">
        <v>4</v>
      </c>
      <c r="G1286">
        <v>5</v>
      </c>
      <c r="H1286" t="s">
        <v>37</v>
      </c>
      <c r="L1286" t="s">
        <v>61</v>
      </c>
      <c r="M1286" t="s">
        <v>3893</v>
      </c>
    </row>
    <row r="1287" spans="1:14" x14ac:dyDescent="0.3">
      <c r="A1287" t="s">
        <v>3894</v>
      </c>
      <c r="B1287" t="s">
        <v>33</v>
      </c>
      <c r="C1287" t="s">
        <v>27</v>
      </c>
      <c r="D1287" t="s">
        <v>3895</v>
      </c>
      <c r="E1287">
        <v>10</v>
      </c>
      <c r="F1287">
        <v>12</v>
      </c>
      <c r="G1287">
        <v>12</v>
      </c>
      <c r="H1287" t="s">
        <v>37</v>
      </c>
      <c r="J1287" t="b">
        <v>1</v>
      </c>
      <c r="K1287" t="s">
        <v>106</v>
      </c>
      <c r="L1287" t="s">
        <v>24</v>
      </c>
      <c r="M1287" t="s">
        <v>3896</v>
      </c>
      <c r="N1287" t="s">
        <v>3897</v>
      </c>
    </row>
    <row r="1288" spans="1:14" x14ac:dyDescent="0.3">
      <c r="A1288" t="s">
        <v>3898</v>
      </c>
      <c r="B1288" t="s">
        <v>16</v>
      </c>
      <c r="C1288" t="s">
        <v>17</v>
      </c>
      <c r="D1288" t="s">
        <v>3899</v>
      </c>
      <c r="E1288">
        <v>2</v>
      </c>
      <c r="H1288" t="s">
        <v>30</v>
      </c>
      <c r="J1288" t="b">
        <v>1</v>
      </c>
      <c r="L1288" t="s">
        <v>56</v>
      </c>
      <c r="M1288" t="s">
        <v>3900</v>
      </c>
      <c r="N1288" t="s">
        <v>3901</v>
      </c>
    </row>
    <row r="1289" spans="1:14" x14ac:dyDescent="0.3">
      <c r="A1289" t="s">
        <v>3902</v>
      </c>
      <c r="B1289" t="s">
        <v>33</v>
      </c>
      <c r="C1289" t="s">
        <v>27</v>
      </c>
      <c r="D1289" t="s">
        <v>3903</v>
      </c>
      <c r="E1289">
        <v>1</v>
      </c>
      <c r="F1289">
        <v>2</v>
      </c>
      <c r="G1289">
        <v>1</v>
      </c>
      <c r="H1289" t="s">
        <v>136</v>
      </c>
      <c r="J1289" t="b">
        <v>1</v>
      </c>
      <c r="K1289" t="s">
        <v>1088</v>
      </c>
      <c r="L1289" t="s">
        <v>69</v>
      </c>
      <c r="N1289" t="s">
        <v>3904</v>
      </c>
    </row>
    <row r="1290" spans="1:14" x14ac:dyDescent="0.3">
      <c r="A1290" t="s">
        <v>3905</v>
      </c>
      <c r="B1290" t="s">
        <v>33</v>
      </c>
      <c r="C1290" t="s">
        <v>59</v>
      </c>
      <c r="D1290" t="s">
        <v>3906</v>
      </c>
      <c r="E1290">
        <v>0</v>
      </c>
      <c r="L1290" t="s">
        <v>73</v>
      </c>
      <c r="M1290" t="s">
        <v>3907</v>
      </c>
    </row>
    <row r="1291" spans="1:14" x14ac:dyDescent="0.3">
      <c r="A1291" t="s">
        <v>3908</v>
      </c>
      <c r="B1291" t="s">
        <v>33</v>
      </c>
      <c r="C1291" t="s">
        <v>27</v>
      </c>
      <c r="D1291" t="s">
        <v>3909</v>
      </c>
      <c r="E1291">
        <v>4</v>
      </c>
      <c r="F1291">
        <v>5</v>
      </c>
      <c r="G1291">
        <v>2</v>
      </c>
      <c r="H1291" t="s">
        <v>30</v>
      </c>
      <c r="L1291" t="s">
        <v>220</v>
      </c>
    </row>
    <row r="1292" spans="1:14" x14ac:dyDescent="0.3">
      <c r="A1292" t="s">
        <v>3910</v>
      </c>
      <c r="B1292" t="s">
        <v>116</v>
      </c>
      <c r="C1292" t="s">
        <v>27</v>
      </c>
      <c r="D1292" t="s">
        <v>3911</v>
      </c>
      <c r="E1292">
        <v>8</v>
      </c>
      <c r="F1292">
        <v>3</v>
      </c>
      <c r="G1292">
        <v>5</v>
      </c>
      <c r="H1292" t="s">
        <v>37</v>
      </c>
      <c r="J1292" t="b">
        <v>1</v>
      </c>
      <c r="L1292" t="s">
        <v>24</v>
      </c>
      <c r="M1292" t="s">
        <v>3912</v>
      </c>
      <c r="N1292" t="s">
        <v>3913</v>
      </c>
    </row>
    <row r="1293" spans="1:14" x14ac:dyDescent="0.3">
      <c r="A1293" t="s">
        <v>3914</v>
      </c>
      <c r="B1293" t="s">
        <v>33</v>
      </c>
      <c r="C1293" t="s">
        <v>27</v>
      </c>
      <c r="D1293" t="s">
        <v>3915</v>
      </c>
      <c r="E1293">
        <v>4</v>
      </c>
      <c r="F1293">
        <v>5</v>
      </c>
      <c r="G1293">
        <v>5</v>
      </c>
      <c r="L1293" t="s">
        <v>41</v>
      </c>
    </row>
    <row r="1294" spans="1:14" ht="33" x14ac:dyDescent="0.3">
      <c r="A1294" t="s">
        <v>3916</v>
      </c>
      <c r="B1294" t="s">
        <v>133</v>
      </c>
      <c r="C1294" t="s">
        <v>59</v>
      </c>
      <c r="D1294" t="s">
        <v>3917</v>
      </c>
      <c r="E1294">
        <v>2</v>
      </c>
      <c r="H1294" t="s">
        <v>30</v>
      </c>
      <c r="L1294" t="s">
        <v>220</v>
      </c>
      <c r="M1294" s="1" t="s">
        <v>3918</v>
      </c>
    </row>
    <row r="1295" spans="1:14" x14ac:dyDescent="0.3">
      <c r="A1295" t="s">
        <v>3919</v>
      </c>
      <c r="B1295" t="s">
        <v>101</v>
      </c>
      <c r="C1295" t="s">
        <v>48</v>
      </c>
      <c r="D1295" t="s">
        <v>3920</v>
      </c>
      <c r="L1295" t="s">
        <v>41</v>
      </c>
      <c r="M1295">
        <f>1/1</f>
        <v>1</v>
      </c>
    </row>
    <row r="1296" spans="1:14" x14ac:dyDescent="0.3">
      <c r="A1296" t="s">
        <v>3921</v>
      </c>
      <c r="B1296" t="s">
        <v>33</v>
      </c>
      <c r="C1296" t="s">
        <v>48</v>
      </c>
      <c r="D1296" t="s">
        <v>227</v>
      </c>
      <c r="L1296" t="s">
        <v>73</v>
      </c>
      <c r="M1296" t="s">
        <v>3922</v>
      </c>
    </row>
    <row r="1297" spans="1:14" x14ac:dyDescent="0.3">
      <c r="A1297" t="s">
        <v>3923</v>
      </c>
      <c r="B1297" t="s">
        <v>116</v>
      </c>
      <c r="C1297" t="s">
        <v>27</v>
      </c>
      <c r="D1297" t="s">
        <v>3924</v>
      </c>
      <c r="E1297">
        <v>4</v>
      </c>
      <c r="F1297">
        <v>2</v>
      </c>
      <c r="G1297">
        <v>5</v>
      </c>
      <c r="H1297" t="s">
        <v>98</v>
      </c>
      <c r="J1297" t="b">
        <v>1</v>
      </c>
      <c r="K1297" t="s">
        <v>1088</v>
      </c>
      <c r="L1297" t="s">
        <v>56</v>
      </c>
      <c r="M1297" t="s">
        <v>3925</v>
      </c>
      <c r="N1297" t="s">
        <v>3926</v>
      </c>
    </row>
    <row r="1298" spans="1:14" x14ac:dyDescent="0.3">
      <c r="A1298" t="s">
        <v>3927</v>
      </c>
      <c r="B1298" t="s">
        <v>33</v>
      </c>
      <c r="C1298" t="s">
        <v>27</v>
      </c>
      <c r="D1298" t="s">
        <v>3928</v>
      </c>
      <c r="E1298">
        <v>5</v>
      </c>
      <c r="F1298">
        <v>6</v>
      </c>
      <c r="G1298">
        <v>5</v>
      </c>
      <c r="H1298" t="s">
        <v>37</v>
      </c>
      <c r="L1298" t="s">
        <v>45</v>
      </c>
      <c r="M1298" t="s">
        <v>3929</v>
      </c>
    </row>
    <row r="1299" spans="1:14" x14ac:dyDescent="0.3">
      <c r="A1299" t="s">
        <v>3930</v>
      </c>
      <c r="B1299" t="s">
        <v>33</v>
      </c>
      <c r="C1299" t="s">
        <v>27</v>
      </c>
      <c r="D1299" t="s">
        <v>804</v>
      </c>
      <c r="E1299">
        <v>4</v>
      </c>
      <c r="F1299">
        <v>1</v>
      </c>
      <c r="G1299">
        <v>7</v>
      </c>
      <c r="H1299" t="s">
        <v>37</v>
      </c>
      <c r="J1299" t="b">
        <v>1</v>
      </c>
      <c r="L1299" t="s">
        <v>122</v>
      </c>
      <c r="M1299" t="s">
        <v>3931</v>
      </c>
      <c r="N1299" t="s">
        <v>3932</v>
      </c>
    </row>
    <row r="1300" spans="1:14" x14ac:dyDescent="0.3">
      <c r="A1300" t="s">
        <v>3933</v>
      </c>
      <c r="B1300" t="s">
        <v>22</v>
      </c>
      <c r="C1300" t="s">
        <v>17</v>
      </c>
      <c r="D1300" t="s">
        <v>3934</v>
      </c>
      <c r="E1300">
        <v>0</v>
      </c>
      <c r="L1300" t="s">
        <v>24</v>
      </c>
      <c r="M1300" t="s">
        <v>3935</v>
      </c>
    </row>
    <row r="1301" spans="1:14" x14ac:dyDescent="0.3">
      <c r="A1301" t="s">
        <v>3936</v>
      </c>
      <c r="B1301" t="s">
        <v>22</v>
      </c>
      <c r="C1301" t="s">
        <v>17</v>
      </c>
      <c r="D1301" t="s">
        <v>1663</v>
      </c>
      <c r="E1301">
        <v>0</v>
      </c>
      <c r="L1301" t="s">
        <v>24</v>
      </c>
      <c r="M1301" t="s">
        <v>3937</v>
      </c>
    </row>
    <row r="1302" spans="1:14" x14ac:dyDescent="0.3">
      <c r="A1302" t="s">
        <v>3938</v>
      </c>
      <c r="B1302" t="s">
        <v>33</v>
      </c>
      <c r="C1302" t="s">
        <v>52</v>
      </c>
      <c r="D1302" t="s">
        <v>3892</v>
      </c>
      <c r="G1302">
        <v>30</v>
      </c>
      <c r="L1302" t="s">
        <v>29</v>
      </c>
    </row>
    <row r="1303" spans="1:14" ht="33" x14ac:dyDescent="0.3">
      <c r="A1303" t="s">
        <v>3939</v>
      </c>
      <c r="B1303" t="s">
        <v>133</v>
      </c>
      <c r="C1303" t="s">
        <v>27</v>
      </c>
      <c r="D1303" t="s">
        <v>3940</v>
      </c>
      <c r="E1303">
        <v>5</v>
      </c>
      <c r="F1303">
        <v>3</v>
      </c>
      <c r="G1303">
        <v>7</v>
      </c>
      <c r="H1303" t="s">
        <v>37</v>
      </c>
      <c r="J1303" t="b">
        <v>1</v>
      </c>
      <c r="K1303" t="s">
        <v>31</v>
      </c>
      <c r="L1303" t="s">
        <v>82</v>
      </c>
      <c r="M1303" s="1" t="s">
        <v>3941</v>
      </c>
      <c r="N1303" t="s">
        <v>3942</v>
      </c>
    </row>
    <row r="1304" spans="1:14" x14ac:dyDescent="0.3">
      <c r="A1304" t="s">
        <v>3943</v>
      </c>
      <c r="B1304" t="s">
        <v>33</v>
      </c>
      <c r="C1304" t="s">
        <v>27</v>
      </c>
      <c r="D1304" t="s">
        <v>3944</v>
      </c>
      <c r="E1304">
        <v>1</v>
      </c>
      <c r="F1304">
        <v>1</v>
      </c>
      <c r="G1304">
        <v>1</v>
      </c>
      <c r="L1304" t="s">
        <v>29</v>
      </c>
      <c r="M1304" t="s">
        <v>438</v>
      </c>
    </row>
    <row r="1305" spans="1:14" x14ac:dyDescent="0.3">
      <c r="A1305" t="s">
        <v>3945</v>
      </c>
      <c r="B1305" t="s">
        <v>33</v>
      </c>
      <c r="C1305" t="s">
        <v>52</v>
      </c>
      <c r="D1305" t="s">
        <v>2896</v>
      </c>
      <c r="G1305">
        <v>20</v>
      </c>
      <c r="L1305" t="s">
        <v>19</v>
      </c>
    </row>
    <row r="1306" spans="1:14" ht="33" x14ac:dyDescent="0.3">
      <c r="A1306" t="s">
        <v>3946</v>
      </c>
      <c r="B1306" t="s">
        <v>33</v>
      </c>
      <c r="C1306" t="s">
        <v>59</v>
      </c>
      <c r="D1306" t="s">
        <v>3947</v>
      </c>
      <c r="E1306">
        <v>0</v>
      </c>
      <c r="L1306" t="s">
        <v>122</v>
      </c>
      <c r="M1306" s="1" t="s">
        <v>3948</v>
      </c>
    </row>
    <row r="1307" spans="1:14" ht="33" x14ac:dyDescent="0.3">
      <c r="A1307" t="s">
        <v>3949</v>
      </c>
      <c r="B1307" t="s">
        <v>254</v>
      </c>
      <c r="C1307" t="s">
        <v>27</v>
      </c>
      <c r="D1307" t="s">
        <v>3950</v>
      </c>
      <c r="E1307">
        <v>4</v>
      </c>
      <c r="F1307">
        <v>3</v>
      </c>
      <c r="G1307">
        <v>6</v>
      </c>
      <c r="H1307" t="s">
        <v>30</v>
      </c>
      <c r="J1307" t="b">
        <v>1</v>
      </c>
      <c r="L1307" t="s">
        <v>41</v>
      </c>
      <c r="M1307" s="1" t="s">
        <v>3951</v>
      </c>
      <c r="N1307" t="s">
        <v>3952</v>
      </c>
    </row>
    <row r="1308" spans="1:14" x14ac:dyDescent="0.3">
      <c r="A1308" t="s">
        <v>3953</v>
      </c>
      <c r="B1308" t="s">
        <v>33</v>
      </c>
      <c r="C1308" t="s">
        <v>17</v>
      </c>
      <c r="D1308" t="s">
        <v>3954</v>
      </c>
      <c r="E1308">
        <v>3</v>
      </c>
      <c r="L1308" t="s">
        <v>19</v>
      </c>
      <c r="M1308" t="s">
        <v>3955</v>
      </c>
    </row>
    <row r="1309" spans="1:14" x14ac:dyDescent="0.3">
      <c r="A1309" t="s">
        <v>3956</v>
      </c>
      <c r="B1309" t="s">
        <v>33</v>
      </c>
      <c r="C1309" t="s">
        <v>17</v>
      </c>
      <c r="D1309" t="s">
        <v>3957</v>
      </c>
      <c r="E1309">
        <v>0</v>
      </c>
      <c r="H1309" t="s">
        <v>30</v>
      </c>
      <c r="L1309" t="s">
        <v>338</v>
      </c>
      <c r="M1309" t="s">
        <v>2195</v>
      </c>
    </row>
    <row r="1310" spans="1:14" x14ac:dyDescent="0.3">
      <c r="A1310" t="s">
        <v>3958</v>
      </c>
      <c r="B1310" t="s">
        <v>92</v>
      </c>
      <c r="C1310" t="s">
        <v>17</v>
      </c>
      <c r="D1310" t="s">
        <v>3959</v>
      </c>
      <c r="E1310">
        <v>0</v>
      </c>
      <c r="L1310" t="s">
        <v>61</v>
      </c>
      <c r="M1310" t="s">
        <v>3960</v>
      </c>
    </row>
    <row r="1311" spans="1:14" x14ac:dyDescent="0.3">
      <c r="A1311" t="s">
        <v>3961</v>
      </c>
      <c r="B1311" t="s">
        <v>33</v>
      </c>
      <c r="C1311" t="s">
        <v>27</v>
      </c>
      <c r="D1311" t="s">
        <v>3962</v>
      </c>
      <c r="E1311">
        <v>2</v>
      </c>
      <c r="F1311">
        <v>1</v>
      </c>
      <c r="G1311">
        <v>1</v>
      </c>
      <c r="H1311" t="s">
        <v>98</v>
      </c>
      <c r="J1311" t="b">
        <v>1</v>
      </c>
      <c r="K1311" t="s">
        <v>31</v>
      </c>
      <c r="L1311" t="s">
        <v>3963</v>
      </c>
      <c r="M1311" t="s">
        <v>3964</v>
      </c>
      <c r="N1311" t="s">
        <v>3965</v>
      </c>
    </row>
    <row r="1312" spans="1:14" x14ac:dyDescent="0.3">
      <c r="A1312" t="s">
        <v>3966</v>
      </c>
      <c r="B1312" t="s">
        <v>33</v>
      </c>
      <c r="C1312" t="s">
        <v>52</v>
      </c>
      <c r="D1312" t="s">
        <v>3967</v>
      </c>
      <c r="G1312">
        <v>20</v>
      </c>
      <c r="H1312" t="s">
        <v>30</v>
      </c>
      <c r="L1312" t="s">
        <v>19</v>
      </c>
    </row>
    <row r="1313" spans="1:15" x14ac:dyDescent="0.3">
      <c r="A1313" t="s">
        <v>3968</v>
      </c>
      <c r="B1313" t="s">
        <v>33</v>
      </c>
      <c r="C1313" t="s">
        <v>27</v>
      </c>
      <c r="D1313" t="s">
        <v>3969</v>
      </c>
      <c r="E1313">
        <v>1</v>
      </c>
      <c r="F1313">
        <v>2</v>
      </c>
      <c r="G1313">
        <v>2</v>
      </c>
      <c r="L1313" t="s">
        <v>19</v>
      </c>
    </row>
    <row r="1314" spans="1:15" ht="33" x14ac:dyDescent="0.3">
      <c r="A1314" t="s">
        <v>3970</v>
      </c>
      <c r="B1314" t="s">
        <v>33</v>
      </c>
      <c r="C1314" t="s">
        <v>59</v>
      </c>
      <c r="D1314" t="s">
        <v>852</v>
      </c>
      <c r="E1314">
        <v>0</v>
      </c>
      <c r="L1314" t="s">
        <v>29</v>
      </c>
      <c r="M1314" s="1" t="s">
        <v>853</v>
      </c>
    </row>
    <row r="1315" spans="1:15" x14ac:dyDescent="0.3">
      <c r="A1315" t="s">
        <v>3971</v>
      </c>
      <c r="B1315" t="s">
        <v>101</v>
      </c>
      <c r="C1315" t="s">
        <v>17</v>
      </c>
      <c r="D1315" t="s">
        <v>3972</v>
      </c>
      <c r="E1315">
        <v>5</v>
      </c>
      <c r="H1315" t="s">
        <v>104</v>
      </c>
      <c r="J1315" t="b">
        <v>1</v>
      </c>
      <c r="L1315" t="s">
        <v>24</v>
      </c>
      <c r="M1315" t="s">
        <v>3973</v>
      </c>
      <c r="N1315" t="s">
        <v>3974</v>
      </c>
    </row>
    <row r="1316" spans="1:15" x14ac:dyDescent="0.3">
      <c r="A1316" t="s">
        <v>3975</v>
      </c>
      <c r="B1316" t="s">
        <v>16</v>
      </c>
      <c r="C1316" t="s">
        <v>52</v>
      </c>
      <c r="D1316" t="s">
        <v>3976</v>
      </c>
      <c r="G1316">
        <v>30</v>
      </c>
      <c r="L1316" t="s">
        <v>122</v>
      </c>
    </row>
    <row r="1317" spans="1:15" x14ac:dyDescent="0.3">
      <c r="A1317" t="s">
        <v>3977</v>
      </c>
      <c r="B1317" t="s">
        <v>33</v>
      </c>
      <c r="C1317" t="s">
        <v>27</v>
      </c>
      <c r="D1317" t="s">
        <v>3978</v>
      </c>
      <c r="E1317">
        <v>5</v>
      </c>
      <c r="F1317">
        <v>8</v>
      </c>
      <c r="G1317">
        <v>8</v>
      </c>
      <c r="H1317" t="s">
        <v>98</v>
      </c>
      <c r="J1317" t="b">
        <v>1</v>
      </c>
      <c r="K1317" t="s">
        <v>127</v>
      </c>
      <c r="L1317" t="s">
        <v>56</v>
      </c>
      <c r="M1317" t="s">
        <v>3979</v>
      </c>
      <c r="N1317" t="s">
        <v>3980</v>
      </c>
    </row>
    <row r="1318" spans="1:15" x14ac:dyDescent="0.3">
      <c r="A1318" t="s">
        <v>3981</v>
      </c>
      <c r="B1318" t="s">
        <v>33</v>
      </c>
      <c r="C1318" t="s">
        <v>48</v>
      </c>
      <c r="D1318" t="s">
        <v>3982</v>
      </c>
      <c r="L1318" t="s">
        <v>61</v>
      </c>
    </row>
    <row r="1319" spans="1:15" x14ac:dyDescent="0.3">
      <c r="A1319" t="s">
        <v>3983</v>
      </c>
      <c r="B1319" t="s">
        <v>33</v>
      </c>
      <c r="C1319" t="s">
        <v>27</v>
      </c>
      <c r="D1319" t="s">
        <v>1430</v>
      </c>
      <c r="E1319">
        <v>8</v>
      </c>
      <c r="F1319">
        <v>8</v>
      </c>
      <c r="G1319">
        <v>8</v>
      </c>
      <c r="H1319" t="s">
        <v>37</v>
      </c>
      <c r="J1319" t="b">
        <v>1</v>
      </c>
      <c r="L1319" t="s">
        <v>24</v>
      </c>
      <c r="M1319" t="s">
        <v>3984</v>
      </c>
      <c r="N1319" t="s">
        <v>3985</v>
      </c>
    </row>
    <row r="1320" spans="1:15" ht="33" x14ac:dyDescent="0.3">
      <c r="A1320" t="s">
        <v>3986</v>
      </c>
      <c r="B1320" t="s">
        <v>22</v>
      </c>
      <c r="C1320" t="s">
        <v>27</v>
      </c>
      <c r="D1320" t="s">
        <v>3987</v>
      </c>
      <c r="E1320">
        <v>7</v>
      </c>
      <c r="F1320">
        <v>5</v>
      </c>
      <c r="G1320">
        <v>5</v>
      </c>
      <c r="H1320" t="s">
        <v>98</v>
      </c>
      <c r="J1320" t="b">
        <v>1</v>
      </c>
      <c r="L1320" t="s">
        <v>24</v>
      </c>
      <c r="M1320" s="1" t="s">
        <v>3988</v>
      </c>
      <c r="N1320" t="s">
        <v>3989</v>
      </c>
    </row>
    <row r="1321" spans="1:15" ht="33" x14ac:dyDescent="0.3">
      <c r="A1321" t="s">
        <v>3990</v>
      </c>
      <c r="B1321" t="s">
        <v>92</v>
      </c>
      <c r="C1321" t="s">
        <v>27</v>
      </c>
      <c r="D1321" t="s">
        <v>3991</v>
      </c>
      <c r="E1321">
        <v>9</v>
      </c>
      <c r="F1321">
        <v>9</v>
      </c>
      <c r="G1321">
        <v>7</v>
      </c>
      <c r="H1321" t="s">
        <v>37</v>
      </c>
      <c r="J1321" t="b">
        <v>1</v>
      </c>
      <c r="K1321" t="s">
        <v>234</v>
      </c>
      <c r="L1321" t="s">
        <v>56</v>
      </c>
      <c r="M1321" s="1" t="s">
        <v>3992</v>
      </c>
      <c r="N1321" t="s">
        <v>3993</v>
      </c>
    </row>
    <row r="1322" spans="1:15" ht="33" x14ac:dyDescent="0.3">
      <c r="A1322" t="s">
        <v>3994</v>
      </c>
      <c r="B1322" t="s">
        <v>33</v>
      </c>
      <c r="C1322" t="s">
        <v>59</v>
      </c>
      <c r="D1322" t="s">
        <v>754</v>
      </c>
      <c r="E1322">
        <v>0</v>
      </c>
      <c r="L1322" t="s">
        <v>73</v>
      </c>
      <c r="M1322" s="1" t="s">
        <v>3995</v>
      </c>
    </row>
    <row r="1323" spans="1:15" x14ac:dyDescent="0.3">
      <c r="A1323" t="s">
        <v>3996</v>
      </c>
      <c r="B1323" t="s">
        <v>33</v>
      </c>
      <c r="C1323" t="s">
        <v>27</v>
      </c>
      <c r="D1323" t="s">
        <v>3997</v>
      </c>
      <c r="E1323">
        <v>1</v>
      </c>
      <c r="F1323">
        <v>1</v>
      </c>
      <c r="G1323">
        <v>1</v>
      </c>
      <c r="L1323" t="s">
        <v>29</v>
      </c>
      <c r="M1323" t="s">
        <v>176</v>
      </c>
    </row>
    <row r="1324" spans="1:15" x14ac:dyDescent="0.3">
      <c r="A1324" t="s">
        <v>3998</v>
      </c>
      <c r="B1324" t="s">
        <v>33</v>
      </c>
      <c r="C1324" t="s">
        <v>386</v>
      </c>
      <c r="D1324" t="s">
        <v>3999</v>
      </c>
      <c r="E1324">
        <v>2</v>
      </c>
      <c r="F1324">
        <v>2</v>
      </c>
      <c r="I1324">
        <v>6</v>
      </c>
      <c r="L1324" t="s">
        <v>61</v>
      </c>
      <c r="M1324" t="s">
        <v>4000</v>
      </c>
    </row>
    <row r="1325" spans="1:15" x14ac:dyDescent="0.3">
      <c r="A1325" t="s">
        <v>4001</v>
      </c>
      <c r="B1325" t="s">
        <v>33</v>
      </c>
      <c r="C1325" t="s">
        <v>48</v>
      </c>
      <c r="D1325" t="s">
        <v>4002</v>
      </c>
      <c r="L1325" t="s">
        <v>61</v>
      </c>
    </row>
    <row r="1326" spans="1:15" x14ac:dyDescent="0.3">
      <c r="A1326" t="s">
        <v>4003</v>
      </c>
      <c r="B1326" t="s">
        <v>33</v>
      </c>
      <c r="C1326" t="s">
        <v>27</v>
      </c>
      <c r="D1326" t="s">
        <v>4004</v>
      </c>
      <c r="E1326">
        <v>6</v>
      </c>
      <c r="F1326">
        <v>5</v>
      </c>
      <c r="G1326">
        <v>5</v>
      </c>
      <c r="H1326" t="s">
        <v>37</v>
      </c>
      <c r="L1326" t="s">
        <v>45</v>
      </c>
      <c r="M1326" t="s">
        <v>4005</v>
      </c>
    </row>
    <row r="1327" spans="1:15" ht="33" x14ac:dyDescent="0.3">
      <c r="A1327" t="s">
        <v>4006</v>
      </c>
      <c r="B1327" t="s">
        <v>16</v>
      </c>
      <c r="C1327" t="s">
        <v>59</v>
      </c>
      <c r="D1327" t="s">
        <v>2831</v>
      </c>
      <c r="E1327">
        <v>2</v>
      </c>
      <c r="H1327" t="s">
        <v>136</v>
      </c>
      <c r="L1327" t="s">
        <v>69</v>
      </c>
      <c r="M1327" s="1" t="s">
        <v>2832</v>
      </c>
      <c r="O1327" t="s">
        <v>354</v>
      </c>
    </row>
    <row r="1328" spans="1:15" ht="66" x14ac:dyDescent="0.3">
      <c r="A1328" t="s">
        <v>4007</v>
      </c>
      <c r="B1328" t="s">
        <v>76</v>
      </c>
      <c r="C1328" t="s">
        <v>27</v>
      </c>
      <c r="D1328" t="s">
        <v>4008</v>
      </c>
      <c r="E1328">
        <v>5</v>
      </c>
      <c r="F1328">
        <v>2</v>
      </c>
      <c r="G1328">
        <v>7</v>
      </c>
      <c r="H1328" t="s">
        <v>104</v>
      </c>
      <c r="J1328" t="b">
        <v>1</v>
      </c>
      <c r="L1328" t="s">
        <v>82</v>
      </c>
      <c r="M1328" s="1" t="s">
        <v>4009</v>
      </c>
      <c r="N1328" t="s">
        <v>4010</v>
      </c>
    </row>
    <row r="1329" spans="1:14" x14ac:dyDescent="0.3">
      <c r="A1329" t="s">
        <v>4011</v>
      </c>
      <c r="B1329" t="s">
        <v>33</v>
      </c>
      <c r="C1329" t="s">
        <v>17</v>
      </c>
      <c r="D1329" t="s">
        <v>4012</v>
      </c>
      <c r="E1329">
        <v>0</v>
      </c>
      <c r="H1329" t="s">
        <v>30</v>
      </c>
      <c r="L1329" t="s">
        <v>338</v>
      </c>
      <c r="M1329" t="s">
        <v>4013</v>
      </c>
    </row>
    <row r="1330" spans="1:14" x14ac:dyDescent="0.3">
      <c r="A1330" t="s">
        <v>4014</v>
      </c>
      <c r="B1330" t="s">
        <v>33</v>
      </c>
      <c r="C1330" t="s">
        <v>48</v>
      </c>
      <c r="D1330" t="s">
        <v>4015</v>
      </c>
      <c r="L1330" t="s">
        <v>41</v>
      </c>
      <c r="M1330">
        <f>1/1</f>
        <v>1</v>
      </c>
    </row>
    <row r="1331" spans="1:14" x14ac:dyDescent="0.3">
      <c r="A1331" t="s">
        <v>4016</v>
      </c>
      <c r="B1331" t="s">
        <v>33</v>
      </c>
      <c r="C1331" t="s">
        <v>27</v>
      </c>
      <c r="D1331" t="s">
        <v>4017</v>
      </c>
      <c r="E1331">
        <v>4</v>
      </c>
      <c r="F1331">
        <v>1</v>
      </c>
      <c r="G1331">
        <v>4</v>
      </c>
      <c r="H1331" t="s">
        <v>104</v>
      </c>
      <c r="J1331" t="b">
        <v>1</v>
      </c>
      <c r="K1331" t="s">
        <v>127</v>
      </c>
      <c r="L1331" t="s">
        <v>56</v>
      </c>
      <c r="M1331" t="s">
        <v>4018</v>
      </c>
      <c r="N1331" t="s">
        <v>4019</v>
      </c>
    </row>
    <row r="1332" spans="1:14" ht="33" x14ac:dyDescent="0.3">
      <c r="A1332" t="s">
        <v>4020</v>
      </c>
      <c r="B1332" t="s">
        <v>101</v>
      </c>
      <c r="C1332" t="s">
        <v>17</v>
      </c>
      <c r="D1332" t="s">
        <v>4021</v>
      </c>
      <c r="E1332">
        <v>2</v>
      </c>
      <c r="H1332" t="s">
        <v>30</v>
      </c>
      <c r="J1332" t="b">
        <v>1</v>
      </c>
      <c r="L1332" t="s">
        <v>41</v>
      </c>
      <c r="M1332" s="1" t="s">
        <v>4022</v>
      </c>
      <c r="N1332" t="s">
        <v>4023</v>
      </c>
    </row>
    <row r="1333" spans="1:14" x14ac:dyDescent="0.3">
      <c r="A1333" t="s">
        <v>4024</v>
      </c>
      <c r="B1333" t="s">
        <v>33</v>
      </c>
      <c r="C1333" t="s">
        <v>27</v>
      </c>
      <c r="D1333" t="s">
        <v>4025</v>
      </c>
      <c r="E1333">
        <v>1</v>
      </c>
      <c r="F1333">
        <v>2</v>
      </c>
      <c r="G1333">
        <v>1</v>
      </c>
      <c r="H1333" t="s">
        <v>30</v>
      </c>
      <c r="J1333" t="b">
        <v>1</v>
      </c>
      <c r="K1333" t="s">
        <v>127</v>
      </c>
      <c r="L1333" t="s">
        <v>56</v>
      </c>
      <c r="M1333" t="s">
        <v>4026</v>
      </c>
      <c r="N1333" t="s">
        <v>4027</v>
      </c>
    </row>
    <row r="1334" spans="1:14" x14ac:dyDescent="0.3">
      <c r="A1334" t="s">
        <v>4028</v>
      </c>
      <c r="B1334" t="s">
        <v>33</v>
      </c>
      <c r="C1334" t="s">
        <v>27</v>
      </c>
      <c r="D1334" t="s">
        <v>4029</v>
      </c>
      <c r="E1334">
        <v>6</v>
      </c>
      <c r="F1334">
        <v>6</v>
      </c>
      <c r="G1334">
        <v>6</v>
      </c>
      <c r="H1334" t="s">
        <v>30</v>
      </c>
      <c r="J1334" t="b">
        <v>1</v>
      </c>
      <c r="K1334" t="s">
        <v>106</v>
      </c>
      <c r="L1334" t="s">
        <v>29</v>
      </c>
      <c r="M1334" t="s">
        <v>4030</v>
      </c>
      <c r="N1334" t="s">
        <v>4031</v>
      </c>
    </row>
    <row r="1335" spans="1:14" x14ac:dyDescent="0.3">
      <c r="A1335" t="s">
        <v>4032</v>
      </c>
      <c r="B1335" t="s">
        <v>33</v>
      </c>
      <c r="C1335" t="s">
        <v>27</v>
      </c>
      <c r="D1335" t="s">
        <v>4033</v>
      </c>
      <c r="E1335">
        <v>4</v>
      </c>
      <c r="F1335">
        <v>2</v>
      </c>
      <c r="G1335">
        <v>5</v>
      </c>
      <c r="H1335" t="s">
        <v>30</v>
      </c>
      <c r="J1335" t="b">
        <v>1</v>
      </c>
      <c r="L1335" t="s">
        <v>69</v>
      </c>
      <c r="M1335" t="s">
        <v>438</v>
      </c>
      <c r="N1335" t="s">
        <v>4034</v>
      </c>
    </row>
    <row r="1336" spans="1:14" x14ac:dyDescent="0.3">
      <c r="A1336" t="s">
        <v>4035</v>
      </c>
      <c r="B1336" t="s">
        <v>181</v>
      </c>
      <c r="C1336" t="s">
        <v>386</v>
      </c>
      <c r="D1336" t="s">
        <v>4036</v>
      </c>
      <c r="E1336">
        <v>3</v>
      </c>
      <c r="F1336">
        <v>1</v>
      </c>
      <c r="H1336" t="s">
        <v>98</v>
      </c>
      <c r="I1336">
        <v>3</v>
      </c>
      <c r="J1336" t="b">
        <v>1</v>
      </c>
      <c r="L1336" t="s">
        <v>56</v>
      </c>
      <c r="M1336" t="s">
        <v>2687</v>
      </c>
      <c r="N1336" t="s">
        <v>4037</v>
      </c>
    </row>
    <row r="1337" spans="1:14" ht="33" x14ac:dyDescent="0.3">
      <c r="A1337" t="s">
        <v>4038</v>
      </c>
      <c r="B1337" t="s">
        <v>33</v>
      </c>
      <c r="C1337" t="s">
        <v>27</v>
      </c>
      <c r="D1337" t="s">
        <v>4039</v>
      </c>
      <c r="E1337">
        <v>2</v>
      </c>
      <c r="F1337">
        <v>2</v>
      </c>
      <c r="G1337">
        <v>3</v>
      </c>
      <c r="H1337" t="s">
        <v>30</v>
      </c>
      <c r="J1337" t="b">
        <v>1</v>
      </c>
      <c r="L1337" t="s">
        <v>56</v>
      </c>
      <c r="M1337" t="s">
        <v>2943</v>
      </c>
      <c r="N1337" s="1" t="s">
        <v>4040</v>
      </c>
    </row>
    <row r="1338" spans="1:14" x14ac:dyDescent="0.3">
      <c r="A1338" t="s">
        <v>4041</v>
      </c>
      <c r="B1338" t="s">
        <v>33</v>
      </c>
      <c r="C1338" t="s">
        <v>27</v>
      </c>
      <c r="D1338" t="s">
        <v>4042</v>
      </c>
      <c r="E1338">
        <v>5</v>
      </c>
      <c r="F1338">
        <v>2</v>
      </c>
      <c r="G1338">
        <v>7</v>
      </c>
      <c r="H1338" t="s">
        <v>30</v>
      </c>
      <c r="J1338" t="b">
        <v>1</v>
      </c>
      <c r="L1338" t="s">
        <v>69</v>
      </c>
      <c r="M1338" t="s">
        <v>4043</v>
      </c>
      <c r="N1338" t="s">
        <v>4044</v>
      </c>
    </row>
    <row r="1339" spans="1:14" ht="33" x14ac:dyDescent="0.3">
      <c r="A1339" t="s">
        <v>4045</v>
      </c>
      <c r="B1339" t="s">
        <v>33</v>
      </c>
      <c r="C1339" t="s">
        <v>27</v>
      </c>
      <c r="D1339" t="s">
        <v>4046</v>
      </c>
      <c r="E1339">
        <v>4</v>
      </c>
      <c r="F1339">
        <v>4</v>
      </c>
      <c r="G1339">
        <v>4</v>
      </c>
      <c r="H1339" t="s">
        <v>30</v>
      </c>
      <c r="J1339" t="b">
        <v>1</v>
      </c>
      <c r="L1339" t="s">
        <v>82</v>
      </c>
      <c r="M1339" s="1" t="s">
        <v>4047</v>
      </c>
      <c r="N1339" t="s">
        <v>4048</v>
      </c>
    </row>
    <row r="1340" spans="1:14" x14ac:dyDescent="0.3">
      <c r="A1340" t="s">
        <v>4049</v>
      </c>
      <c r="B1340" t="s">
        <v>22</v>
      </c>
      <c r="C1340" t="s">
        <v>48</v>
      </c>
      <c r="D1340" t="s">
        <v>4050</v>
      </c>
      <c r="L1340" t="s">
        <v>69</v>
      </c>
      <c r="M1340" t="s">
        <v>4051</v>
      </c>
    </row>
    <row r="1341" spans="1:14" x14ac:dyDescent="0.3">
      <c r="A1341" t="s">
        <v>4052</v>
      </c>
      <c r="B1341" t="s">
        <v>33</v>
      </c>
      <c r="C1341" t="s">
        <v>27</v>
      </c>
      <c r="D1341" t="s">
        <v>4053</v>
      </c>
      <c r="E1341">
        <v>6</v>
      </c>
      <c r="F1341">
        <v>4</v>
      </c>
      <c r="G1341">
        <v>6</v>
      </c>
      <c r="H1341" t="s">
        <v>98</v>
      </c>
      <c r="J1341" t="b">
        <v>1</v>
      </c>
      <c r="L1341" t="s">
        <v>41</v>
      </c>
      <c r="M1341" t="s">
        <v>4054</v>
      </c>
      <c r="N1341" t="s">
        <v>4055</v>
      </c>
    </row>
    <row r="1342" spans="1:14" x14ac:dyDescent="0.3">
      <c r="A1342" t="s">
        <v>4056</v>
      </c>
      <c r="B1342" t="s">
        <v>33</v>
      </c>
      <c r="C1342" t="s">
        <v>48</v>
      </c>
      <c r="D1342" t="s">
        <v>4057</v>
      </c>
      <c r="L1342" t="s">
        <v>24</v>
      </c>
      <c r="M1342" t="s">
        <v>4058</v>
      </c>
    </row>
    <row r="1343" spans="1:14" x14ac:dyDescent="0.3">
      <c r="A1343" t="s">
        <v>4059</v>
      </c>
      <c r="B1343" t="s">
        <v>92</v>
      </c>
      <c r="C1343" t="s">
        <v>27</v>
      </c>
      <c r="D1343" t="s">
        <v>4060</v>
      </c>
      <c r="E1343">
        <v>2</v>
      </c>
      <c r="F1343">
        <v>2</v>
      </c>
      <c r="G1343">
        <v>2</v>
      </c>
      <c r="L1343" t="s">
        <v>19</v>
      </c>
    </row>
    <row r="1344" spans="1:14" x14ac:dyDescent="0.3">
      <c r="A1344" t="s">
        <v>4061</v>
      </c>
      <c r="B1344" t="s">
        <v>33</v>
      </c>
      <c r="C1344" t="s">
        <v>27</v>
      </c>
      <c r="D1344" t="s">
        <v>4062</v>
      </c>
      <c r="E1344">
        <v>3</v>
      </c>
      <c r="F1344">
        <v>6</v>
      </c>
      <c r="G1344">
        <v>3</v>
      </c>
      <c r="H1344" t="s">
        <v>37</v>
      </c>
      <c r="L1344" t="s">
        <v>45</v>
      </c>
      <c r="M1344" t="s">
        <v>4063</v>
      </c>
    </row>
    <row r="1345" spans="1:15" ht="33" x14ac:dyDescent="0.3">
      <c r="A1345" t="s">
        <v>4064</v>
      </c>
      <c r="B1345" t="s">
        <v>33</v>
      </c>
      <c r="C1345" t="s">
        <v>59</v>
      </c>
      <c r="D1345" t="s">
        <v>3078</v>
      </c>
      <c r="E1345">
        <v>0</v>
      </c>
      <c r="L1345" t="s">
        <v>122</v>
      </c>
      <c r="M1345" s="1" t="s">
        <v>3079</v>
      </c>
    </row>
    <row r="1346" spans="1:15" ht="33" x14ac:dyDescent="0.3">
      <c r="A1346" t="s">
        <v>4065</v>
      </c>
      <c r="B1346" t="s">
        <v>76</v>
      </c>
      <c r="C1346" t="s">
        <v>17</v>
      </c>
      <c r="D1346" t="s">
        <v>4066</v>
      </c>
      <c r="E1346">
        <v>2</v>
      </c>
      <c r="L1346" t="s">
        <v>61</v>
      </c>
      <c r="M1346" s="1" t="s">
        <v>4067</v>
      </c>
    </row>
    <row r="1347" spans="1:15" x14ac:dyDescent="0.3">
      <c r="A1347" t="s">
        <v>4068</v>
      </c>
      <c r="B1347" t="s">
        <v>16</v>
      </c>
      <c r="C1347" t="s">
        <v>17</v>
      </c>
      <c r="D1347" t="s">
        <v>4069</v>
      </c>
      <c r="E1347">
        <v>0</v>
      </c>
      <c r="H1347" t="s">
        <v>98</v>
      </c>
      <c r="J1347" t="b">
        <v>1</v>
      </c>
      <c r="L1347" t="s">
        <v>41</v>
      </c>
      <c r="M1347" t="s">
        <v>4070</v>
      </c>
      <c r="N1347" t="s">
        <v>4071</v>
      </c>
    </row>
    <row r="1348" spans="1:15" x14ac:dyDescent="0.3">
      <c r="A1348" t="s">
        <v>4072</v>
      </c>
      <c r="B1348" t="s">
        <v>33</v>
      </c>
      <c r="C1348" t="s">
        <v>27</v>
      </c>
      <c r="D1348" t="s">
        <v>2375</v>
      </c>
      <c r="E1348">
        <v>5</v>
      </c>
      <c r="F1348">
        <v>3</v>
      </c>
      <c r="G1348">
        <v>4</v>
      </c>
      <c r="L1348" t="s">
        <v>61</v>
      </c>
      <c r="M1348" t="s">
        <v>4073</v>
      </c>
    </row>
    <row r="1349" spans="1:15" x14ac:dyDescent="0.3">
      <c r="A1349" t="s">
        <v>4074</v>
      </c>
      <c r="B1349" t="s">
        <v>116</v>
      </c>
      <c r="C1349" t="s">
        <v>27</v>
      </c>
      <c r="D1349" t="s">
        <v>4075</v>
      </c>
      <c r="E1349">
        <v>1</v>
      </c>
      <c r="F1349">
        <v>0</v>
      </c>
      <c r="G1349">
        <v>2</v>
      </c>
      <c r="H1349" t="s">
        <v>136</v>
      </c>
      <c r="K1349" t="s">
        <v>2740</v>
      </c>
      <c r="L1349" t="s">
        <v>69</v>
      </c>
      <c r="M1349" t="s">
        <v>4076</v>
      </c>
    </row>
    <row r="1350" spans="1:15" x14ac:dyDescent="0.3">
      <c r="A1350" t="s">
        <v>4077</v>
      </c>
      <c r="B1350" t="s">
        <v>33</v>
      </c>
      <c r="C1350" t="s">
        <v>48</v>
      </c>
      <c r="D1350" t="s">
        <v>4078</v>
      </c>
      <c r="L1350" t="s">
        <v>29</v>
      </c>
      <c r="M1350" t="s">
        <v>431</v>
      </c>
    </row>
    <row r="1351" spans="1:15" x14ac:dyDescent="0.3">
      <c r="A1351" t="s">
        <v>4079</v>
      </c>
      <c r="B1351" t="s">
        <v>33</v>
      </c>
      <c r="C1351" t="s">
        <v>27</v>
      </c>
      <c r="D1351" t="s">
        <v>1426</v>
      </c>
      <c r="E1351">
        <v>5</v>
      </c>
      <c r="F1351">
        <v>2</v>
      </c>
      <c r="G1351">
        <v>2</v>
      </c>
      <c r="H1351" t="s">
        <v>104</v>
      </c>
      <c r="L1351" t="s">
        <v>82</v>
      </c>
      <c r="M1351" t="s">
        <v>1427</v>
      </c>
    </row>
    <row r="1352" spans="1:15" x14ac:dyDescent="0.3">
      <c r="A1352" t="s">
        <v>4080</v>
      </c>
      <c r="B1352" t="s">
        <v>22</v>
      </c>
      <c r="C1352" t="s">
        <v>17</v>
      </c>
      <c r="D1352" t="s">
        <v>4081</v>
      </c>
      <c r="E1352">
        <v>0</v>
      </c>
      <c r="L1352" t="s">
        <v>56</v>
      </c>
      <c r="M1352" t="s">
        <v>4082</v>
      </c>
    </row>
    <row r="1353" spans="1:15" x14ac:dyDescent="0.3">
      <c r="A1353" t="s">
        <v>4083</v>
      </c>
      <c r="B1353" t="s">
        <v>33</v>
      </c>
      <c r="C1353" t="s">
        <v>48</v>
      </c>
      <c r="D1353" t="s">
        <v>4084</v>
      </c>
      <c r="L1353" t="s">
        <v>29</v>
      </c>
      <c r="M1353">
        <f>1/1</f>
        <v>1</v>
      </c>
    </row>
    <row r="1354" spans="1:15" x14ac:dyDescent="0.3">
      <c r="A1354" t="s">
        <v>4085</v>
      </c>
      <c r="B1354" t="s">
        <v>133</v>
      </c>
      <c r="C1354" t="s">
        <v>17</v>
      </c>
      <c r="D1354" t="s">
        <v>4086</v>
      </c>
      <c r="E1354">
        <v>2</v>
      </c>
      <c r="H1354" t="s">
        <v>30</v>
      </c>
      <c r="J1354" t="b">
        <v>1</v>
      </c>
      <c r="L1354" t="s">
        <v>24</v>
      </c>
      <c r="M1354" t="s">
        <v>4087</v>
      </c>
      <c r="N1354" t="s">
        <v>4088</v>
      </c>
    </row>
    <row r="1355" spans="1:15" x14ac:dyDescent="0.3">
      <c r="A1355" t="s">
        <v>4089</v>
      </c>
      <c r="B1355" t="s">
        <v>116</v>
      </c>
      <c r="C1355" t="s">
        <v>48</v>
      </c>
      <c r="D1355" t="s">
        <v>4090</v>
      </c>
      <c r="L1355" t="s">
        <v>69</v>
      </c>
      <c r="M1355" t="s">
        <v>4091</v>
      </c>
    </row>
    <row r="1356" spans="1:15" ht="33" x14ac:dyDescent="0.3">
      <c r="A1356" t="s">
        <v>4092</v>
      </c>
      <c r="B1356" t="s">
        <v>33</v>
      </c>
      <c r="C1356" t="s">
        <v>27</v>
      </c>
      <c r="D1356" t="s">
        <v>4093</v>
      </c>
      <c r="E1356">
        <v>3</v>
      </c>
      <c r="F1356">
        <v>2</v>
      </c>
      <c r="G1356">
        <v>2</v>
      </c>
      <c r="H1356" t="s">
        <v>30</v>
      </c>
      <c r="J1356" t="b">
        <v>1</v>
      </c>
      <c r="L1356" t="s">
        <v>35</v>
      </c>
      <c r="M1356" s="1" t="s">
        <v>4094</v>
      </c>
      <c r="N1356" t="s">
        <v>4095</v>
      </c>
    </row>
    <row r="1357" spans="1:15" x14ac:dyDescent="0.3">
      <c r="A1357" t="s">
        <v>4096</v>
      </c>
      <c r="B1357" t="s">
        <v>254</v>
      </c>
      <c r="C1357" t="s">
        <v>17</v>
      </c>
      <c r="D1357" t="s">
        <v>1538</v>
      </c>
      <c r="E1357">
        <v>1</v>
      </c>
      <c r="H1357" t="s">
        <v>30</v>
      </c>
      <c r="J1357" t="b">
        <v>1</v>
      </c>
      <c r="L1357" t="s">
        <v>24</v>
      </c>
      <c r="M1357" t="s">
        <v>4097</v>
      </c>
      <c r="N1357" t="s">
        <v>4098</v>
      </c>
    </row>
    <row r="1358" spans="1:15" x14ac:dyDescent="0.3">
      <c r="A1358" t="s">
        <v>4099</v>
      </c>
      <c r="B1358" t="s">
        <v>33</v>
      </c>
      <c r="C1358" t="s">
        <v>48</v>
      </c>
      <c r="D1358" t="s">
        <v>4100</v>
      </c>
      <c r="L1358" t="s">
        <v>61</v>
      </c>
      <c r="M1358" t="s">
        <v>212</v>
      </c>
    </row>
    <row r="1359" spans="1:15" x14ac:dyDescent="0.3">
      <c r="A1359" t="s">
        <v>4101</v>
      </c>
      <c r="B1359" t="s">
        <v>101</v>
      </c>
      <c r="C1359" t="s">
        <v>27</v>
      </c>
      <c r="D1359" t="s">
        <v>4102</v>
      </c>
      <c r="E1359">
        <v>2</v>
      </c>
      <c r="F1359">
        <v>2</v>
      </c>
      <c r="G1359">
        <v>2</v>
      </c>
      <c r="H1359" t="s">
        <v>30</v>
      </c>
      <c r="J1359" t="b">
        <v>1</v>
      </c>
      <c r="L1359" t="s">
        <v>24</v>
      </c>
      <c r="M1359" t="s">
        <v>4103</v>
      </c>
      <c r="N1359" t="s">
        <v>4104</v>
      </c>
      <c r="O1359" t="s">
        <v>4105</v>
      </c>
    </row>
    <row r="1360" spans="1:15" x14ac:dyDescent="0.3">
      <c r="A1360" t="s">
        <v>4106</v>
      </c>
      <c r="B1360" t="s">
        <v>133</v>
      </c>
      <c r="C1360" t="s">
        <v>17</v>
      </c>
      <c r="D1360" t="s">
        <v>4107</v>
      </c>
      <c r="E1360">
        <v>2</v>
      </c>
      <c r="H1360" t="s">
        <v>104</v>
      </c>
      <c r="J1360" t="b">
        <v>1</v>
      </c>
      <c r="L1360" t="s">
        <v>19</v>
      </c>
      <c r="M1360" t="s">
        <v>4108</v>
      </c>
      <c r="N1360" t="s">
        <v>4109</v>
      </c>
    </row>
    <row r="1361" spans="1:14" x14ac:dyDescent="0.3">
      <c r="A1361" t="s">
        <v>4110</v>
      </c>
      <c r="B1361" t="s">
        <v>33</v>
      </c>
      <c r="C1361" t="s">
        <v>27</v>
      </c>
      <c r="D1361" t="s">
        <v>146</v>
      </c>
      <c r="E1361">
        <v>10</v>
      </c>
      <c r="F1361">
        <v>18</v>
      </c>
      <c r="G1361">
        <v>18</v>
      </c>
      <c r="L1361" t="s">
        <v>82</v>
      </c>
    </row>
    <row r="1362" spans="1:14" x14ac:dyDescent="0.3">
      <c r="A1362" t="s">
        <v>4111</v>
      </c>
      <c r="B1362" t="s">
        <v>33</v>
      </c>
      <c r="C1362" t="s">
        <v>27</v>
      </c>
      <c r="D1362" t="s">
        <v>4112</v>
      </c>
      <c r="E1362">
        <v>3</v>
      </c>
      <c r="F1362">
        <v>2</v>
      </c>
      <c r="G1362">
        <v>2</v>
      </c>
      <c r="L1362" t="s">
        <v>73</v>
      </c>
      <c r="M1362" t="s">
        <v>4113</v>
      </c>
    </row>
    <row r="1363" spans="1:14" x14ac:dyDescent="0.3">
      <c r="A1363" t="s">
        <v>4114</v>
      </c>
      <c r="B1363" t="s">
        <v>33</v>
      </c>
      <c r="C1363" t="s">
        <v>27</v>
      </c>
      <c r="D1363" t="s">
        <v>4115</v>
      </c>
      <c r="E1363">
        <v>4</v>
      </c>
      <c r="F1363">
        <v>2</v>
      </c>
      <c r="G1363">
        <v>3</v>
      </c>
      <c r="H1363" t="s">
        <v>104</v>
      </c>
      <c r="J1363" t="b">
        <v>1</v>
      </c>
      <c r="L1363" t="s">
        <v>24</v>
      </c>
      <c r="M1363" t="s">
        <v>4116</v>
      </c>
      <c r="N1363" t="s">
        <v>4117</v>
      </c>
    </row>
    <row r="1364" spans="1:14" x14ac:dyDescent="0.3">
      <c r="A1364" t="s">
        <v>4118</v>
      </c>
      <c r="B1364" t="s">
        <v>33</v>
      </c>
      <c r="C1364" t="s">
        <v>27</v>
      </c>
      <c r="D1364" t="s">
        <v>570</v>
      </c>
      <c r="E1364">
        <v>1</v>
      </c>
      <c r="F1364">
        <v>1</v>
      </c>
      <c r="G1364">
        <v>1</v>
      </c>
      <c r="K1364" t="s">
        <v>234</v>
      </c>
      <c r="L1364" t="s">
        <v>24</v>
      </c>
    </row>
    <row r="1365" spans="1:14" x14ac:dyDescent="0.3">
      <c r="A1365" t="s">
        <v>4119</v>
      </c>
      <c r="B1365" t="s">
        <v>33</v>
      </c>
      <c r="C1365" t="s">
        <v>17</v>
      </c>
      <c r="D1365" t="s">
        <v>3288</v>
      </c>
      <c r="E1365">
        <v>4</v>
      </c>
      <c r="L1365" t="s">
        <v>19</v>
      </c>
      <c r="M1365" t="s">
        <v>3289</v>
      </c>
    </row>
    <row r="1366" spans="1:14" x14ac:dyDescent="0.3">
      <c r="A1366" t="s">
        <v>4120</v>
      </c>
      <c r="B1366" t="s">
        <v>33</v>
      </c>
      <c r="C1366" t="s">
        <v>27</v>
      </c>
      <c r="D1366" t="s">
        <v>146</v>
      </c>
      <c r="E1366">
        <v>9</v>
      </c>
      <c r="F1366">
        <v>9</v>
      </c>
      <c r="G1366">
        <v>9</v>
      </c>
      <c r="L1366" t="s">
        <v>82</v>
      </c>
    </row>
    <row r="1367" spans="1:14" x14ac:dyDescent="0.3">
      <c r="A1367" t="s">
        <v>4121</v>
      </c>
      <c r="B1367" t="s">
        <v>33</v>
      </c>
      <c r="C1367" t="s">
        <v>48</v>
      </c>
      <c r="D1367" t="s">
        <v>4122</v>
      </c>
      <c r="L1367" t="s">
        <v>41</v>
      </c>
      <c r="M1367" t="s">
        <v>683</v>
      </c>
    </row>
    <row r="1368" spans="1:14" x14ac:dyDescent="0.3">
      <c r="A1368" t="s">
        <v>4123</v>
      </c>
      <c r="B1368" t="s">
        <v>33</v>
      </c>
      <c r="C1368" t="s">
        <v>17</v>
      </c>
      <c r="D1368" t="s">
        <v>674</v>
      </c>
      <c r="E1368">
        <v>1</v>
      </c>
      <c r="L1368" t="s">
        <v>24</v>
      </c>
      <c r="M1368" t="s">
        <v>4124</v>
      </c>
    </row>
    <row r="1369" spans="1:14" x14ac:dyDescent="0.3">
      <c r="A1369" t="s">
        <v>4125</v>
      </c>
      <c r="B1369" t="s">
        <v>33</v>
      </c>
      <c r="C1369" t="s">
        <v>27</v>
      </c>
      <c r="D1369" t="s">
        <v>4126</v>
      </c>
      <c r="E1369">
        <v>1</v>
      </c>
      <c r="F1369">
        <v>1</v>
      </c>
      <c r="G1369">
        <v>1</v>
      </c>
      <c r="L1369" t="s">
        <v>19</v>
      </c>
    </row>
    <row r="1370" spans="1:14" x14ac:dyDescent="0.3">
      <c r="A1370" t="s">
        <v>4127</v>
      </c>
      <c r="B1370" t="s">
        <v>116</v>
      </c>
      <c r="C1370" t="s">
        <v>27</v>
      </c>
      <c r="D1370" t="s">
        <v>4128</v>
      </c>
      <c r="E1370">
        <v>2</v>
      </c>
      <c r="F1370">
        <v>3</v>
      </c>
      <c r="G1370">
        <v>2</v>
      </c>
      <c r="H1370" t="s">
        <v>98</v>
      </c>
      <c r="J1370" t="b">
        <v>1</v>
      </c>
      <c r="L1370" t="s">
        <v>41</v>
      </c>
      <c r="M1370" t="s">
        <v>4129</v>
      </c>
      <c r="N1370" t="s">
        <v>4130</v>
      </c>
    </row>
    <row r="1371" spans="1:14" x14ac:dyDescent="0.3">
      <c r="A1371" t="s">
        <v>4131</v>
      </c>
      <c r="B1371" t="s">
        <v>22</v>
      </c>
      <c r="C1371" t="s">
        <v>17</v>
      </c>
      <c r="D1371" t="s">
        <v>4132</v>
      </c>
      <c r="E1371">
        <v>0</v>
      </c>
      <c r="H1371" t="s">
        <v>30</v>
      </c>
      <c r="L1371" t="s">
        <v>41</v>
      </c>
      <c r="M1371" t="s">
        <v>4133</v>
      </c>
    </row>
    <row r="1372" spans="1:14" x14ac:dyDescent="0.3">
      <c r="A1372" t="s">
        <v>4134</v>
      </c>
      <c r="B1372" t="s">
        <v>33</v>
      </c>
      <c r="C1372" t="s">
        <v>27</v>
      </c>
      <c r="D1372" t="s">
        <v>4135</v>
      </c>
      <c r="E1372">
        <v>2</v>
      </c>
      <c r="F1372">
        <v>1</v>
      </c>
      <c r="G1372">
        <v>1</v>
      </c>
      <c r="H1372" t="s">
        <v>30</v>
      </c>
      <c r="J1372" t="b">
        <v>1</v>
      </c>
      <c r="K1372" t="s">
        <v>127</v>
      </c>
      <c r="L1372" t="s">
        <v>56</v>
      </c>
      <c r="M1372" t="s">
        <v>4136</v>
      </c>
      <c r="N1372" t="s">
        <v>4137</v>
      </c>
    </row>
    <row r="1373" spans="1:14" x14ac:dyDescent="0.3">
      <c r="A1373" t="s">
        <v>4138</v>
      </c>
      <c r="B1373" t="s">
        <v>33</v>
      </c>
      <c r="C1373" t="s">
        <v>52</v>
      </c>
      <c r="D1373" t="s">
        <v>1661</v>
      </c>
      <c r="G1373">
        <v>30</v>
      </c>
      <c r="L1373" t="s">
        <v>73</v>
      </c>
    </row>
    <row r="1374" spans="1:14" x14ac:dyDescent="0.3">
      <c r="A1374" t="s">
        <v>4139</v>
      </c>
      <c r="B1374" t="s">
        <v>76</v>
      </c>
      <c r="C1374" t="s">
        <v>17</v>
      </c>
      <c r="D1374" t="s">
        <v>4140</v>
      </c>
      <c r="E1374">
        <v>3</v>
      </c>
      <c r="H1374" t="s">
        <v>104</v>
      </c>
      <c r="J1374" t="b">
        <v>1</v>
      </c>
      <c r="L1374" t="s">
        <v>19</v>
      </c>
      <c r="M1374" t="s">
        <v>4141</v>
      </c>
      <c r="N1374" t="s">
        <v>4142</v>
      </c>
    </row>
    <row r="1375" spans="1:14" x14ac:dyDescent="0.3">
      <c r="A1375" t="s">
        <v>4143</v>
      </c>
      <c r="B1375" t="s">
        <v>33</v>
      </c>
      <c r="C1375" t="s">
        <v>48</v>
      </c>
      <c r="D1375" t="s">
        <v>4144</v>
      </c>
      <c r="L1375" t="s">
        <v>19</v>
      </c>
      <c r="M1375">
        <f>2/2</f>
        <v>1</v>
      </c>
    </row>
    <row r="1376" spans="1:14" x14ac:dyDescent="0.3">
      <c r="A1376" t="s">
        <v>4145</v>
      </c>
      <c r="B1376" t="s">
        <v>33</v>
      </c>
      <c r="C1376" t="s">
        <v>17</v>
      </c>
      <c r="D1376" t="s">
        <v>4146</v>
      </c>
      <c r="E1376">
        <v>0</v>
      </c>
      <c r="L1376" t="s">
        <v>61</v>
      </c>
      <c r="M1376" t="s">
        <v>4147</v>
      </c>
    </row>
    <row r="1377" spans="1:14" x14ac:dyDescent="0.3">
      <c r="A1377" t="s">
        <v>4148</v>
      </c>
      <c r="B1377" t="s">
        <v>33</v>
      </c>
      <c r="C1377" t="s">
        <v>17</v>
      </c>
      <c r="D1377" t="s">
        <v>2325</v>
      </c>
      <c r="E1377">
        <v>2</v>
      </c>
      <c r="L1377" t="s">
        <v>19</v>
      </c>
      <c r="M1377" t="s">
        <v>2326</v>
      </c>
    </row>
    <row r="1378" spans="1:14" x14ac:dyDescent="0.3">
      <c r="A1378" t="s">
        <v>4149</v>
      </c>
      <c r="B1378" t="s">
        <v>22</v>
      </c>
      <c r="C1378" t="s">
        <v>27</v>
      </c>
      <c r="D1378" t="s">
        <v>870</v>
      </c>
      <c r="E1378">
        <v>2</v>
      </c>
      <c r="F1378">
        <v>2</v>
      </c>
      <c r="G1378">
        <v>2</v>
      </c>
      <c r="H1378" t="s">
        <v>30</v>
      </c>
      <c r="L1378" t="s">
        <v>24</v>
      </c>
    </row>
    <row r="1379" spans="1:14" x14ac:dyDescent="0.3">
      <c r="A1379" t="s">
        <v>4150</v>
      </c>
      <c r="B1379" t="s">
        <v>33</v>
      </c>
      <c r="C1379" t="s">
        <v>17</v>
      </c>
      <c r="D1379" t="s">
        <v>4151</v>
      </c>
      <c r="E1379">
        <v>10</v>
      </c>
      <c r="L1379" t="s">
        <v>73</v>
      </c>
      <c r="M1379" t="s">
        <v>4152</v>
      </c>
    </row>
    <row r="1380" spans="1:14" x14ac:dyDescent="0.3">
      <c r="A1380" t="s">
        <v>4153</v>
      </c>
      <c r="B1380" t="s">
        <v>33</v>
      </c>
      <c r="C1380" t="s">
        <v>48</v>
      </c>
      <c r="D1380" t="s">
        <v>81</v>
      </c>
      <c r="L1380" t="s">
        <v>82</v>
      </c>
      <c r="M1380" t="s">
        <v>4154</v>
      </c>
    </row>
    <row r="1381" spans="1:14" ht="33" x14ac:dyDescent="0.3">
      <c r="A1381" t="s">
        <v>4155</v>
      </c>
      <c r="B1381" t="s">
        <v>254</v>
      </c>
      <c r="C1381" t="s">
        <v>59</v>
      </c>
      <c r="D1381" t="s">
        <v>4156</v>
      </c>
      <c r="E1381">
        <v>2</v>
      </c>
      <c r="L1381" t="s">
        <v>24</v>
      </c>
      <c r="M1381" s="1" t="s">
        <v>911</v>
      </c>
    </row>
    <row r="1382" spans="1:14" x14ac:dyDescent="0.3">
      <c r="A1382" t="s">
        <v>4157</v>
      </c>
      <c r="B1382" t="s">
        <v>33</v>
      </c>
      <c r="C1382" t="s">
        <v>27</v>
      </c>
      <c r="D1382" t="s">
        <v>4158</v>
      </c>
      <c r="E1382">
        <v>1</v>
      </c>
      <c r="F1382">
        <v>0</v>
      </c>
      <c r="G1382">
        <v>4</v>
      </c>
      <c r="L1382" t="s">
        <v>61</v>
      </c>
      <c r="M1382" t="s">
        <v>4159</v>
      </c>
    </row>
    <row r="1383" spans="1:14" x14ac:dyDescent="0.3">
      <c r="A1383" t="s">
        <v>4160</v>
      </c>
      <c r="B1383" t="s">
        <v>33</v>
      </c>
      <c r="C1383" t="s">
        <v>27</v>
      </c>
      <c r="D1383" t="s">
        <v>4161</v>
      </c>
      <c r="E1383">
        <v>3</v>
      </c>
      <c r="F1383">
        <v>2</v>
      </c>
      <c r="G1383">
        <v>3</v>
      </c>
      <c r="H1383" t="s">
        <v>104</v>
      </c>
      <c r="J1383" t="b">
        <v>1</v>
      </c>
      <c r="K1383" t="s">
        <v>31</v>
      </c>
      <c r="L1383" t="s">
        <v>24</v>
      </c>
      <c r="M1383" t="s">
        <v>3862</v>
      </c>
      <c r="N1383" t="s">
        <v>4162</v>
      </c>
    </row>
    <row r="1384" spans="1:14" x14ac:dyDescent="0.3">
      <c r="A1384" t="s">
        <v>4163</v>
      </c>
      <c r="B1384" t="s">
        <v>101</v>
      </c>
      <c r="C1384" t="s">
        <v>27</v>
      </c>
      <c r="D1384" t="s">
        <v>4164</v>
      </c>
      <c r="E1384">
        <v>1</v>
      </c>
      <c r="F1384">
        <v>1</v>
      </c>
      <c r="G1384">
        <v>2</v>
      </c>
      <c r="H1384" t="s">
        <v>98</v>
      </c>
      <c r="J1384" t="b">
        <v>1</v>
      </c>
      <c r="L1384" t="s">
        <v>82</v>
      </c>
      <c r="M1384" t="s">
        <v>4165</v>
      </c>
      <c r="N1384" t="s">
        <v>4166</v>
      </c>
    </row>
    <row r="1385" spans="1:14" x14ac:dyDescent="0.3">
      <c r="A1385" t="s">
        <v>4167</v>
      </c>
      <c r="B1385" t="s">
        <v>33</v>
      </c>
      <c r="C1385" t="s">
        <v>52</v>
      </c>
      <c r="D1385" t="s">
        <v>225</v>
      </c>
      <c r="G1385">
        <v>30</v>
      </c>
      <c r="L1385" t="s">
        <v>73</v>
      </c>
    </row>
    <row r="1386" spans="1:14" x14ac:dyDescent="0.3">
      <c r="A1386" t="s">
        <v>4168</v>
      </c>
      <c r="B1386" t="s">
        <v>33</v>
      </c>
      <c r="C1386" t="s">
        <v>27</v>
      </c>
      <c r="D1386" t="s">
        <v>4169</v>
      </c>
      <c r="E1386">
        <v>4</v>
      </c>
      <c r="F1386">
        <v>0</v>
      </c>
      <c r="G1386">
        <v>10</v>
      </c>
      <c r="L1386" t="s">
        <v>19</v>
      </c>
      <c r="M1386" t="s">
        <v>4170</v>
      </c>
    </row>
    <row r="1387" spans="1:14" x14ac:dyDescent="0.3">
      <c r="A1387" t="s">
        <v>4171</v>
      </c>
      <c r="B1387" t="s">
        <v>33</v>
      </c>
      <c r="C1387" t="s">
        <v>48</v>
      </c>
      <c r="D1387" t="s">
        <v>4172</v>
      </c>
      <c r="L1387" t="s">
        <v>41</v>
      </c>
      <c r="M1387" t="s">
        <v>4173</v>
      </c>
    </row>
    <row r="1388" spans="1:14" x14ac:dyDescent="0.3">
      <c r="A1388" t="s">
        <v>4174</v>
      </c>
      <c r="B1388" t="s">
        <v>33</v>
      </c>
      <c r="C1388" t="s">
        <v>17</v>
      </c>
      <c r="D1388" t="s">
        <v>4175</v>
      </c>
      <c r="E1388">
        <v>5</v>
      </c>
      <c r="L1388" t="s">
        <v>82</v>
      </c>
      <c r="M1388" t="s">
        <v>4176</v>
      </c>
    </row>
    <row r="1389" spans="1:14" x14ac:dyDescent="0.3">
      <c r="A1389" t="s">
        <v>4177</v>
      </c>
      <c r="B1389" t="s">
        <v>33</v>
      </c>
      <c r="C1389" t="s">
        <v>27</v>
      </c>
      <c r="D1389" t="s">
        <v>4178</v>
      </c>
      <c r="E1389">
        <v>1</v>
      </c>
      <c r="F1389">
        <v>1</v>
      </c>
      <c r="G1389">
        <v>1</v>
      </c>
      <c r="K1389" t="s">
        <v>234</v>
      </c>
      <c r="L1389" t="s">
        <v>19</v>
      </c>
      <c r="M1389" t="s">
        <v>4179</v>
      </c>
    </row>
    <row r="1390" spans="1:14" x14ac:dyDescent="0.3">
      <c r="A1390" t="s">
        <v>4180</v>
      </c>
      <c r="B1390" t="s">
        <v>116</v>
      </c>
      <c r="C1390" t="s">
        <v>386</v>
      </c>
      <c r="D1390" t="s">
        <v>4181</v>
      </c>
      <c r="E1390">
        <v>3</v>
      </c>
      <c r="F1390">
        <v>3</v>
      </c>
      <c r="H1390" t="s">
        <v>104</v>
      </c>
      <c r="I1390">
        <v>2</v>
      </c>
      <c r="J1390" t="b">
        <v>1</v>
      </c>
      <c r="L1390" t="s">
        <v>56</v>
      </c>
      <c r="M1390" t="s">
        <v>4182</v>
      </c>
      <c r="N1390" t="s">
        <v>4183</v>
      </c>
    </row>
    <row r="1391" spans="1:14" x14ac:dyDescent="0.3">
      <c r="A1391" t="s">
        <v>4184</v>
      </c>
      <c r="B1391" t="s">
        <v>16</v>
      </c>
      <c r="C1391" t="s">
        <v>27</v>
      </c>
      <c r="D1391" t="s">
        <v>4185</v>
      </c>
      <c r="E1391">
        <v>4</v>
      </c>
      <c r="F1391">
        <v>3</v>
      </c>
      <c r="G1391">
        <v>6</v>
      </c>
      <c r="H1391" t="s">
        <v>30</v>
      </c>
      <c r="J1391" t="b">
        <v>1</v>
      </c>
      <c r="L1391" t="s">
        <v>69</v>
      </c>
      <c r="M1391" t="s">
        <v>4186</v>
      </c>
      <c r="N1391" t="s">
        <v>4187</v>
      </c>
    </row>
    <row r="1392" spans="1:14" x14ac:dyDescent="0.3">
      <c r="A1392" t="s">
        <v>4188</v>
      </c>
      <c r="B1392" t="s">
        <v>22</v>
      </c>
      <c r="C1392" t="s">
        <v>27</v>
      </c>
      <c r="D1392" t="s">
        <v>28</v>
      </c>
      <c r="E1392">
        <v>3</v>
      </c>
      <c r="F1392">
        <v>2</v>
      </c>
      <c r="G1392">
        <v>2</v>
      </c>
      <c r="H1392" t="s">
        <v>30</v>
      </c>
      <c r="J1392" t="b">
        <v>1</v>
      </c>
      <c r="L1392" t="s">
        <v>29</v>
      </c>
      <c r="M1392" t="s">
        <v>4189</v>
      </c>
      <c r="N1392" t="s">
        <v>4190</v>
      </c>
    </row>
    <row r="1393" spans="1:15" x14ac:dyDescent="0.3">
      <c r="A1393" t="s">
        <v>4191</v>
      </c>
      <c r="B1393" t="s">
        <v>133</v>
      </c>
      <c r="C1393" t="s">
        <v>27</v>
      </c>
      <c r="D1393" t="s">
        <v>4192</v>
      </c>
      <c r="E1393">
        <v>3</v>
      </c>
      <c r="F1393">
        <v>4</v>
      </c>
      <c r="G1393">
        <v>2</v>
      </c>
      <c r="H1393" t="s">
        <v>37</v>
      </c>
      <c r="J1393" t="b">
        <v>1</v>
      </c>
      <c r="K1393" t="s">
        <v>31</v>
      </c>
      <c r="L1393" t="s">
        <v>35</v>
      </c>
      <c r="M1393" t="s">
        <v>4193</v>
      </c>
      <c r="N1393" t="s">
        <v>4194</v>
      </c>
    </row>
    <row r="1394" spans="1:15" x14ac:dyDescent="0.3">
      <c r="A1394" t="s">
        <v>4195</v>
      </c>
      <c r="B1394" t="s">
        <v>133</v>
      </c>
      <c r="C1394" t="s">
        <v>17</v>
      </c>
      <c r="D1394" t="s">
        <v>4196</v>
      </c>
      <c r="E1394">
        <v>2</v>
      </c>
      <c r="H1394" t="s">
        <v>104</v>
      </c>
      <c r="J1394" t="b">
        <v>1</v>
      </c>
      <c r="L1394" t="s">
        <v>24</v>
      </c>
      <c r="M1394" t="s">
        <v>4197</v>
      </c>
      <c r="N1394" t="s">
        <v>4198</v>
      </c>
    </row>
    <row r="1395" spans="1:15" x14ac:dyDescent="0.3">
      <c r="A1395" t="s">
        <v>4199</v>
      </c>
      <c r="B1395" t="s">
        <v>116</v>
      </c>
      <c r="C1395" t="s">
        <v>17</v>
      </c>
      <c r="D1395" t="s">
        <v>4200</v>
      </c>
      <c r="E1395">
        <v>2</v>
      </c>
      <c r="H1395" t="s">
        <v>30</v>
      </c>
      <c r="J1395" t="b">
        <v>1</v>
      </c>
      <c r="L1395" t="s">
        <v>122</v>
      </c>
      <c r="M1395" t="s">
        <v>4201</v>
      </c>
      <c r="N1395" t="s">
        <v>4202</v>
      </c>
    </row>
    <row r="1396" spans="1:15" x14ac:dyDescent="0.3">
      <c r="A1396" t="s">
        <v>4203</v>
      </c>
      <c r="B1396" t="s">
        <v>33</v>
      </c>
      <c r="C1396" t="s">
        <v>52</v>
      </c>
      <c r="D1396" t="s">
        <v>4204</v>
      </c>
      <c r="G1396">
        <v>30</v>
      </c>
      <c r="L1396" t="s">
        <v>29</v>
      </c>
    </row>
    <row r="1397" spans="1:15" x14ac:dyDescent="0.3">
      <c r="A1397" t="s">
        <v>4205</v>
      </c>
      <c r="B1397" t="s">
        <v>16</v>
      </c>
      <c r="C1397" t="s">
        <v>17</v>
      </c>
      <c r="D1397" t="s">
        <v>4206</v>
      </c>
      <c r="E1397">
        <v>7</v>
      </c>
      <c r="H1397" t="s">
        <v>30</v>
      </c>
      <c r="J1397" t="b">
        <v>1</v>
      </c>
      <c r="L1397" t="s">
        <v>69</v>
      </c>
      <c r="M1397" t="s">
        <v>4207</v>
      </c>
      <c r="N1397" t="s">
        <v>4208</v>
      </c>
    </row>
    <row r="1398" spans="1:15" x14ac:dyDescent="0.3">
      <c r="A1398" t="s">
        <v>4209</v>
      </c>
      <c r="B1398" t="s">
        <v>33</v>
      </c>
      <c r="C1398" t="s">
        <v>27</v>
      </c>
      <c r="D1398" t="s">
        <v>4210</v>
      </c>
      <c r="E1398">
        <v>1</v>
      </c>
      <c r="F1398">
        <v>1</v>
      </c>
      <c r="G1398">
        <v>2</v>
      </c>
      <c r="H1398" t="s">
        <v>104</v>
      </c>
      <c r="J1398" t="b">
        <v>1</v>
      </c>
      <c r="L1398" t="s">
        <v>24</v>
      </c>
      <c r="M1398" t="s">
        <v>4211</v>
      </c>
      <c r="N1398" t="s">
        <v>4212</v>
      </c>
    </row>
    <row r="1399" spans="1:15" x14ac:dyDescent="0.3">
      <c r="A1399" t="s">
        <v>4213</v>
      </c>
      <c r="B1399" t="s">
        <v>33</v>
      </c>
      <c r="C1399" t="s">
        <v>27</v>
      </c>
      <c r="D1399" t="s">
        <v>4214</v>
      </c>
      <c r="E1399">
        <v>1</v>
      </c>
      <c r="F1399">
        <v>1</v>
      </c>
      <c r="G1399">
        <v>1</v>
      </c>
      <c r="H1399" t="s">
        <v>30</v>
      </c>
      <c r="J1399" t="b">
        <v>1</v>
      </c>
      <c r="L1399" t="s">
        <v>24</v>
      </c>
      <c r="M1399" t="s">
        <v>4215</v>
      </c>
      <c r="N1399" t="s">
        <v>4216</v>
      </c>
      <c r="O1399" t="s">
        <v>4217</v>
      </c>
    </row>
    <row r="1400" spans="1:15" x14ac:dyDescent="0.3">
      <c r="A1400" t="s">
        <v>4218</v>
      </c>
      <c r="B1400" t="s">
        <v>33</v>
      </c>
      <c r="C1400" t="s">
        <v>27</v>
      </c>
      <c r="D1400" t="s">
        <v>435</v>
      </c>
      <c r="E1400">
        <v>2</v>
      </c>
      <c r="F1400">
        <v>2</v>
      </c>
      <c r="G1400">
        <v>1</v>
      </c>
      <c r="L1400" t="s">
        <v>73</v>
      </c>
    </row>
    <row r="1401" spans="1:15" x14ac:dyDescent="0.3">
      <c r="A1401" t="s">
        <v>4219</v>
      </c>
      <c r="B1401" t="s">
        <v>116</v>
      </c>
      <c r="C1401" t="s">
        <v>17</v>
      </c>
      <c r="D1401" t="s">
        <v>4220</v>
      </c>
      <c r="E1401">
        <v>2</v>
      </c>
      <c r="H1401" t="s">
        <v>104</v>
      </c>
      <c r="J1401" t="b">
        <v>1</v>
      </c>
      <c r="L1401" t="s">
        <v>24</v>
      </c>
      <c r="M1401" t="s">
        <v>4221</v>
      </c>
      <c r="N1401" t="s">
        <v>4222</v>
      </c>
    </row>
    <row r="1402" spans="1:15" ht="33" x14ac:dyDescent="0.3">
      <c r="A1402" t="s">
        <v>4223</v>
      </c>
      <c r="B1402" t="s">
        <v>181</v>
      </c>
      <c r="C1402" t="s">
        <v>27</v>
      </c>
      <c r="D1402" t="s">
        <v>4224</v>
      </c>
      <c r="E1402">
        <v>2</v>
      </c>
      <c r="F1402">
        <v>1</v>
      </c>
      <c r="G1402">
        <v>1</v>
      </c>
      <c r="H1402" t="s">
        <v>30</v>
      </c>
      <c r="J1402" t="b">
        <v>1</v>
      </c>
      <c r="L1402" t="s">
        <v>82</v>
      </c>
      <c r="M1402" s="1" t="s">
        <v>4225</v>
      </c>
      <c r="N1402" t="s">
        <v>4226</v>
      </c>
    </row>
    <row r="1403" spans="1:15" x14ac:dyDescent="0.3">
      <c r="A1403" t="s">
        <v>4227</v>
      </c>
      <c r="B1403" t="s">
        <v>33</v>
      </c>
      <c r="C1403" t="s">
        <v>27</v>
      </c>
      <c r="D1403" t="s">
        <v>4228</v>
      </c>
      <c r="E1403">
        <v>12</v>
      </c>
      <c r="F1403">
        <v>8</v>
      </c>
      <c r="G1403">
        <v>8</v>
      </c>
      <c r="H1403" t="s">
        <v>98</v>
      </c>
      <c r="J1403" t="b">
        <v>1</v>
      </c>
      <c r="L1403" t="s">
        <v>24</v>
      </c>
      <c r="M1403" t="s">
        <v>4229</v>
      </c>
      <c r="N1403" t="s">
        <v>4230</v>
      </c>
    </row>
    <row r="1404" spans="1:15" ht="33" x14ac:dyDescent="0.3">
      <c r="A1404" t="s">
        <v>4231</v>
      </c>
      <c r="B1404" t="s">
        <v>33</v>
      </c>
      <c r="C1404" t="s">
        <v>59</v>
      </c>
      <c r="D1404" t="s">
        <v>4232</v>
      </c>
      <c r="E1404">
        <v>0</v>
      </c>
      <c r="L1404" t="s">
        <v>19</v>
      </c>
      <c r="M1404" s="1" t="s">
        <v>4233</v>
      </c>
    </row>
    <row r="1405" spans="1:15" x14ac:dyDescent="0.3">
      <c r="A1405" t="s">
        <v>4234</v>
      </c>
      <c r="B1405" t="s">
        <v>16</v>
      </c>
      <c r="C1405" t="s">
        <v>17</v>
      </c>
      <c r="D1405" t="s">
        <v>4235</v>
      </c>
      <c r="E1405">
        <v>3</v>
      </c>
      <c r="H1405" t="s">
        <v>104</v>
      </c>
      <c r="J1405" t="b">
        <v>1</v>
      </c>
      <c r="L1405" t="s">
        <v>82</v>
      </c>
      <c r="M1405" t="s">
        <v>4236</v>
      </c>
      <c r="N1405" t="s">
        <v>4237</v>
      </c>
    </row>
    <row r="1406" spans="1:15" x14ac:dyDescent="0.3">
      <c r="A1406" t="s">
        <v>4238</v>
      </c>
      <c r="B1406" t="s">
        <v>16</v>
      </c>
      <c r="C1406" t="s">
        <v>17</v>
      </c>
      <c r="D1406" t="s">
        <v>4239</v>
      </c>
      <c r="E1406">
        <v>3</v>
      </c>
      <c r="H1406" t="s">
        <v>104</v>
      </c>
      <c r="J1406" t="b">
        <v>1</v>
      </c>
      <c r="L1406" t="s">
        <v>24</v>
      </c>
      <c r="M1406" t="s">
        <v>4240</v>
      </c>
      <c r="N1406" t="s">
        <v>4241</v>
      </c>
    </row>
    <row r="1407" spans="1:15" x14ac:dyDescent="0.3">
      <c r="A1407" t="s">
        <v>4242</v>
      </c>
      <c r="B1407" t="s">
        <v>33</v>
      </c>
      <c r="C1407" t="s">
        <v>48</v>
      </c>
      <c r="D1407" t="s">
        <v>4243</v>
      </c>
      <c r="L1407" t="s">
        <v>69</v>
      </c>
      <c r="M1407" t="s">
        <v>1144</v>
      </c>
    </row>
    <row r="1408" spans="1:15" x14ac:dyDescent="0.3">
      <c r="A1408" t="s">
        <v>4244</v>
      </c>
      <c r="B1408" t="s">
        <v>133</v>
      </c>
      <c r="C1408" t="s">
        <v>52</v>
      </c>
      <c r="D1408" t="s">
        <v>4245</v>
      </c>
      <c r="G1408">
        <v>20</v>
      </c>
      <c r="H1408" t="s">
        <v>30</v>
      </c>
      <c r="L1408" t="s">
        <v>220</v>
      </c>
    </row>
    <row r="1409" spans="1:14" x14ac:dyDescent="0.3">
      <c r="A1409" t="s">
        <v>4246</v>
      </c>
      <c r="B1409" t="s">
        <v>33</v>
      </c>
      <c r="C1409" t="s">
        <v>17</v>
      </c>
      <c r="D1409" t="s">
        <v>4247</v>
      </c>
      <c r="E1409">
        <v>0</v>
      </c>
      <c r="L1409" t="s">
        <v>338</v>
      </c>
      <c r="M1409" t="s">
        <v>4248</v>
      </c>
    </row>
    <row r="1410" spans="1:14" x14ac:dyDescent="0.3">
      <c r="A1410" t="s">
        <v>4249</v>
      </c>
      <c r="B1410" t="s">
        <v>33</v>
      </c>
      <c r="C1410" t="s">
        <v>27</v>
      </c>
      <c r="D1410" t="s">
        <v>4250</v>
      </c>
      <c r="E1410">
        <v>4</v>
      </c>
      <c r="F1410">
        <v>4</v>
      </c>
      <c r="G1410">
        <v>3</v>
      </c>
      <c r="H1410" t="s">
        <v>104</v>
      </c>
      <c r="J1410" t="b">
        <v>1</v>
      </c>
      <c r="L1410" t="s">
        <v>56</v>
      </c>
      <c r="M1410" t="s">
        <v>4251</v>
      </c>
      <c r="N1410" t="s">
        <v>4252</v>
      </c>
    </row>
    <row r="1411" spans="1:14" x14ac:dyDescent="0.3">
      <c r="A1411" t="s">
        <v>4253</v>
      </c>
      <c r="B1411" t="s">
        <v>101</v>
      </c>
      <c r="C1411" t="s">
        <v>17</v>
      </c>
      <c r="D1411" t="s">
        <v>4254</v>
      </c>
      <c r="E1411">
        <v>1</v>
      </c>
      <c r="H1411" t="s">
        <v>136</v>
      </c>
      <c r="J1411" t="b">
        <v>1</v>
      </c>
      <c r="L1411" t="s">
        <v>69</v>
      </c>
      <c r="M1411" t="s">
        <v>4255</v>
      </c>
      <c r="N1411" t="s">
        <v>4256</v>
      </c>
    </row>
    <row r="1412" spans="1:14" x14ac:dyDescent="0.3">
      <c r="A1412" t="s">
        <v>4257</v>
      </c>
      <c r="B1412" t="s">
        <v>22</v>
      </c>
      <c r="C1412" t="s">
        <v>48</v>
      </c>
      <c r="D1412" t="s">
        <v>3934</v>
      </c>
      <c r="L1412" t="s">
        <v>24</v>
      </c>
      <c r="M1412" t="s">
        <v>3935</v>
      </c>
    </row>
    <row r="1413" spans="1:14" x14ac:dyDescent="0.3">
      <c r="A1413" t="s">
        <v>4258</v>
      </c>
      <c r="B1413" t="s">
        <v>33</v>
      </c>
      <c r="C1413" t="s">
        <v>17</v>
      </c>
      <c r="D1413" t="s">
        <v>4259</v>
      </c>
      <c r="E1413">
        <v>0</v>
      </c>
      <c r="L1413" t="s">
        <v>73</v>
      </c>
      <c r="M1413" t="s">
        <v>4260</v>
      </c>
    </row>
    <row r="1414" spans="1:14" x14ac:dyDescent="0.3">
      <c r="A1414" t="s">
        <v>4261</v>
      </c>
      <c r="B1414" t="s">
        <v>33</v>
      </c>
      <c r="C1414" t="s">
        <v>27</v>
      </c>
      <c r="D1414" t="s">
        <v>4262</v>
      </c>
      <c r="E1414">
        <v>5</v>
      </c>
      <c r="F1414">
        <v>5</v>
      </c>
      <c r="G1414">
        <v>6</v>
      </c>
      <c r="H1414" t="s">
        <v>30</v>
      </c>
      <c r="J1414" t="b">
        <v>1</v>
      </c>
      <c r="L1414" t="s">
        <v>35</v>
      </c>
      <c r="N1414" t="s">
        <v>4263</v>
      </c>
    </row>
    <row r="1415" spans="1:14" x14ac:dyDescent="0.3">
      <c r="A1415" t="s">
        <v>4264</v>
      </c>
      <c r="B1415" t="s">
        <v>16</v>
      </c>
      <c r="C1415" t="s">
        <v>52</v>
      </c>
      <c r="D1415" t="s">
        <v>219</v>
      </c>
      <c r="G1415">
        <v>30</v>
      </c>
      <c r="H1415" t="s">
        <v>136</v>
      </c>
      <c r="J1415" t="b">
        <v>1</v>
      </c>
      <c r="L1415" t="s">
        <v>69</v>
      </c>
    </row>
    <row r="1416" spans="1:14" x14ac:dyDescent="0.3">
      <c r="A1416" t="s">
        <v>4265</v>
      </c>
      <c r="B1416" t="s">
        <v>22</v>
      </c>
      <c r="C1416" t="s">
        <v>27</v>
      </c>
      <c r="D1416" t="s">
        <v>4266</v>
      </c>
      <c r="E1416">
        <v>4</v>
      </c>
      <c r="F1416">
        <v>3</v>
      </c>
      <c r="G1416">
        <v>5</v>
      </c>
      <c r="H1416" t="s">
        <v>37</v>
      </c>
      <c r="J1416" t="b">
        <v>1</v>
      </c>
      <c r="L1416" t="s">
        <v>41</v>
      </c>
      <c r="M1416" t="s">
        <v>4267</v>
      </c>
      <c r="N1416" t="s">
        <v>4268</v>
      </c>
    </row>
    <row r="1417" spans="1:14" x14ac:dyDescent="0.3">
      <c r="A1417" t="s">
        <v>4269</v>
      </c>
      <c r="B1417" t="s">
        <v>22</v>
      </c>
      <c r="C1417" t="s">
        <v>17</v>
      </c>
      <c r="D1417" t="s">
        <v>2049</v>
      </c>
      <c r="E1417">
        <v>0</v>
      </c>
      <c r="L1417" t="s">
        <v>24</v>
      </c>
      <c r="M1417" t="s">
        <v>4270</v>
      </c>
    </row>
    <row r="1418" spans="1:14" x14ac:dyDescent="0.3">
      <c r="A1418" t="s">
        <v>4271</v>
      </c>
      <c r="B1418" t="s">
        <v>33</v>
      </c>
      <c r="C1418" t="s">
        <v>27</v>
      </c>
      <c r="D1418" t="s">
        <v>4272</v>
      </c>
      <c r="E1418">
        <v>1</v>
      </c>
      <c r="F1418">
        <v>10</v>
      </c>
      <c r="G1418">
        <v>10</v>
      </c>
      <c r="L1418" t="s">
        <v>73</v>
      </c>
      <c r="M1418" t="s">
        <v>4273</v>
      </c>
    </row>
    <row r="1419" spans="1:14" x14ac:dyDescent="0.3">
      <c r="A1419" t="s">
        <v>4274</v>
      </c>
      <c r="B1419" t="s">
        <v>101</v>
      </c>
      <c r="C1419" t="s">
        <v>48</v>
      </c>
      <c r="D1419" t="s">
        <v>4275</v>
      </c>
      <c r="L1419" t="s">
        <v>24</v>
      </c>
      <c r="M1419" t="s">
        <v>858</v>
      </c>
    </row>
    <row r="1420" spans="1:14" x14ac:dyDescent="0.3">
      <c r="A1420" t="s">
        <v>4276</v>
      </c>
      <c r="B1420" t="s">
        <v>181</v>
      </c>
      <c r="C1420" t="s">
        <v>27</v>
      </c>
      <c r="D1420" t="s">
        <v>4277</v>
      </c>
      <c r="E1420">
        <v>3</v>
      </c>
      <c r="F1420">
        <v>2</v>
      </c>
      <c r="G1420">
        <v>2</v>
      </c>
      <c r="H1420" t="s">
        <v>37</v>
      </c>
      <c r="J1420" t="b">
        <v>1</v>
      </c>
      <c r="L1420" t="s">
        <v>24</v>
      </c>
      <c r="M1420" t="s">
        <v>4278</v>
      </c>
      <c r="N1420" t="s">
        <v>4279</v>
      </c>
    </row>
    <row r="1421" spans="1:14" x14ac:dyDescent="0.3">
      <c r="A1421" t="s">
        <v>4280</v>
      </c>
      <c r="B1421" t="s">
        <v>33</v>
      </c>
      <c r="C1421" t="s">
        <v>27</v>
      </c>
      <c r="D1421" t="s">
        <v>3969</v>
      </c>
      <c r="E1421">
        <v>1</v>
      </c>
      <c r="F1421">
        <v>1</v>
      </c>
      <c r="G1421">
        <v>1</v>
      </c>
      <c r="L1421" t="s">
        <v>19</v>
      </c>
    </row>
    <row r="1422" spans="1:14" x14ac:dyDescent="0.3">
      <c r="A1422" t="s">
        <v>4281</v>
      </c>
      <c r="B1422" t="s">
        <v>33</v>
      </c>
      <c r="C1422" t="s">
        <v>27</v>
      </c>
      <c r="D1422" t="s">
        <v>4282</v>
      </c>
      <c r="E1422">
        <v>10</v>
      </c>
      <c r="F1422">
        <v>10</v>
      </c>
      <c r="G1422">
        <v>10</v>
      </c>
      <c r="H1422" t="s">
        <v>37</v>
      </c>
      <c r="L1422" t="s">
        <v>45</v>
      </c>
      <c r="M1422" t="s">
        <v>4283</v>
      </c>
    </row>
    <row r="1423" spans="1:14" x14ac:dyDescent="0.3">
      <c r="A1423" t="s">
        <v>4284</v>
      </c>
      <c r="B1423" t="s">
        <v>22</v>
      </c>
      <c r="C1423" t="s">
        <v>27</v>
      </c>
      <c r="D1423" t="s">
        <v>4285</v>
      </c>
      <c r="E1423">
        <v>6</v>
      </c>
      <c r="F1423">
        <v>7</v>
      </c>
      <c r="G1423">
        <v>6</v>
      </c>
      <c r="H1423" t="s">
        <v>104</v>
      </c>
      <c r="J1423" t="b">
        <v>1</v>
      </c>
      <c r="K1423" t="s">
        <v>127</v>
      </c>
      <c r="L1423" t="s">
        <v>56</v>
      </c>
      <c r="M1423" t="s">
        <v>4286</v>
      </c>
      <c r="N1423" t="s">
        <v>4287</v>
      </c>
    </row>
    <row r="1424" spans="1:14" x14ac:dyDescent="0.3">
      <c r="A1424" t="s">
        <v>4288</v>
      </c>
      <c r="B1424" t="s">
        <v>33</v>
      </c>
      <c r="C1424" t="s">
        <v>27</v>
      </c>
      <c r="D1424" t="s">
        <v>4289</v>
      </c>
      <c r="E1424">
        <v>5</v>
      </c>
      <c r="F1424">
        <v>4</v>
      </c>
      <c r="G1424">
        <v>6</v>
      </c>
      <c r="K1424" t="s">
        <v>106</v>
      </c>
      <c r="L1424" t="s">
        <v>61</v>
      </c>
      <c r="M1424" t="s">
        <v>4290</v>
      </c>
    </row>
    <row r="1425" spans="1:14" x14ac:dyDescent="0.3">
      <c r="A1425" t="s">
        <v>4291</v>
      </c>
      <c r="B1425" t="s">
        <v>33</v>
      </c>
      <c r="C1425" t="s">
        <v>27</v>
      </c>
      <c r="D1425" t="s">
        <v>4292</v>
      </c>
      <c r="E1425">
        <v>4</v>
      </c>
      <c r="F1425">
        <v>2</v>
      </c>
      <c r="G1425">
        <v>4</v>
      </c>
      <c r="H1425" t="s">
        <v>37</v>
      </c>
      <c r="J1425" t="b">
        <v>1</v>
      </c>
      <c r="K1425" t="s">
        <v>1088</v>
      </c>
      <c r="L1425" t="s">
        <v>3963</v>
      </c>
      <c r="M1425" t="s">
        <v>4293</v>
      </c>
      <c r="N1425" t="s">
        <v>4294</v>
      </c>
    </row>
    <row r="1426" spans="1:14" x14ac:dyDescent="0.3">
      <c r="A1426" t="s">
        <v>4295</v>
      </c>
      <c r="B1426" t="s">
        <v>33</v>
      </c>
      <c r="C1426" t="s">
        <v>27</v>
      </c>
      <c r="D1426" t="s">
        <v>3976</v>
      </c>
      <c r="E1426">
        <v>9</v>
      </c>
      <c r="F1426">
        <v>2</v>
      </c>
      <c r="G1426">
        <v>5</v>
      </c>
      <c r="H1426" t="s">
        <v>37</v>
      </c>
      <c r="L1426" t="s">
        <v>61</v>
      </c>
      <c r="M1426" t="s">
        <v>4296</v>
      </c>
    </row>
    <row r="1427" spans="1:14" x14ac:dyDescent="0.3">
      <c r="A1427" t="s">
        <v>4297</v>
      </c>
      <c r="B1427" t="s">
        <v>33</v>
      </c>
      <c r="C1427" t="s">
        <v>48</v>
      </c>
      <c r="D1427" t="s">
        <v>4298</v>
      </c>
      <c r="L1427" t="s">
        <v>35</v>
      </c>
      <c r="M1427" t="s">
        <v>179</v>
      </c>
    </row>
    <row r="1428" spans="1:14" x14ac:dyDescent="0.3">
      <c r="A1428" t="s">
        <v>4299</v>
      </c>
      <c r="B1428" t="s">
        <v>33</v>
      </c>
      <c r="C1428" t="s">
        <v>27</v>
      </c>
      <c r="D1428" t="s">
        <v>4300</v>
      </c>
      <c r="E1428">
        <v>2</v>
      </c>
      <c r="F1428">
        <v>2</v>
      </c>
      <c r="G1428">
        <v>3</v>
      </c>
      <c r="K1428" t="s">
        <v>557</v>
      </c>
      <c r="L1428" t="s">
        <v>61</v>
      </c>
    </row>
    <row r="1429" spans="1:14" x14ac:dyDescent="0.3">
      <c r="A1429" t="s">
        <v>4301</v>
      </c>
      <c r="B1429" t="s">
        <v>16</v>
      </c>
      <c r="C1429" t="s">
        <v>27</v>
      </c>
      <c r="D1429" t="s">
        <v>4302</v>
      </c>
      <c r="E1429">
        <v>8</v>
      </c>
      <c r="F1429">
        <v>8</v>
      </c>
      <c r="G1429">
        <v>6</v>
      </c>
      <c r="H1429" t="s">
        <v>37</v>
      </c>
      <c r="J1429" t="b">
        <v>1</v>
      </c>
      <c r="L1429" t="s">
        <v>41</v>
      </c>
      <c r="M1429" t="s">
        <v>4303</v>
      </c>
      <c r="N1429" t="s">
        <v>4304</v>
      </c>
    </row>
    <row r="1430" spans="1:14" x14ac:dyDescent="0.3">
      <c r="A1430" t="s">
        <v>4305</v>
      </c>
      <c r="B1430" t="s">
        <v>92</v>
      </c>
      <c r="C1430" t="s">
        <v>17</v>
      </c>
      <c r="D1430" t="s">
        <v>4306</v>
      </c>
      <c r="E1430">
        <v>4</v>
      </c>
      <c r="H1430" t="s">
        <v>30</v>
      </c>
      <c r="J1430" t="b">
        <v>1</v>
      </c>
      <c r="L1430" t="s">
        <v>82</v>
      </c>
      <c r="M1430" t="s">
        <v>4307</v>
      </c>
      <c r="N1430" t="s">
        <v>4308</v>
      </c>
    </row>
    <row r="1431" spans="1:14" x14ac:dyDescent="0.3">
      <c r="A1431" t="s">
        <v>4309</v>
      </c>
      <c r="B1431" t="s">
        <v>33</v>
      </c>
      <c r="C1431" t="s">
        <v>17</v>
      </c>
      <c r="D1431" t="s">
        <v>4310</v>
      </c>
      <c r="E1431">
        <v>0</v>
      </c>
      <c r="L1431" t="s">
        <v>338</v>
      </c>
      <c r="M1431" t="s">
        <v>4311</v>
      </c>
    </row>
    <row r="1432" spans="1:14" ht="33" x14ac:dyDescent="0.3">
      <c r="A1432" t="s">
        <v>4312</v>
      </c>
      <c r="B1432" t="s">
        <v>33</v>
      </c>
      <c r="C1432" t="s">
        <v>17</v>
      </c>
      <c r="D1432" t="s">
        <v>1969</v>
      </c>
      <c r="E1432">
        <v>3</v>
      </c>
      <c r="L1432" t="s">
        <v>19</v>
      </c>
      <c r="M1432" s="1" t="s">
        <v>4313</v>
      </c>
    </row>
    <row r="1433" spans="1:14" ht="33" x14ac:dyDescent="0.3">
      <c r="A1433" t="s">
        <v>4314</v>
      </c>
      <c r="B1433" t="s">
        <v>33</v>
      </c>
      <c r="C1433" t="s">
        <v>59</v>
      </c>
      <c r="D1433" t="s">
        <v>4315</v>
      </c>
      <c r="E1433">
        <v>2</v>
      </c>
      <c r="L1433" t="s">
        <v>61</v>
      </c>
      <c r="M1433" s="1" t="s">
        <v>4316</v>
      </c>
    </row>
    <row r="1434" spans="1:14" ht="33" x14ac:dyDescent="0.3">
      <c r="A1434" t="s">
        <v>4317</v>
      </c>
      <c r="B1434" t="s">
        <v>22</v>
      </c>
      <c r="C1434" t="s">
        <v>27</v>
      </c>
      <c r="D1434" t="s">
        <v>4318</v>
      </c>
      <c r="E1434">
        <v>9</v>
      </c>
      <c r="F1434">
        <v>7</v>
      </c>
      <c r="G1434">
        <v>8</v>
      </c>
      <c r="H1434" t="s">
        <v>104</v>
      </c>
      <c r="J1434" t="b">
        <v>1</v>
      </c>
      <c r="L1434" t="s">
        <v>29</v>
      </c>
      <c r="M1434" s="1" t="s">
        <v>4319</v>
      </c>
      <c r="N1434" t="s">
        <v>4320</v>
      </c>
    </row>
    <row r="1435" spans="1:14" ht="33" x14ac:dyDescent="0.3">
      <c r="A1435" t="s">
        <v>4321</v>
      </c>
      <c r="B1435" t="s">
        <v>101</v>
      </c>
      <c r="C1435" t="s">
        <v>59</v>
      </c>
      <c r="D1435" t="s">
        <v>1919</v>
      </c>
      <c r="E1435">
        <v>2</v>
      </c>
      <c r="H1435" t="s">
        <v>136</v>
      </c>
      <c r="L1435" t="s">
        <v>78</v>
      </c>
      <c r="M1435" s="1" t="s">
        <v>1920</v>
      </c>
    </row>
    <row r="1436" spans="1:14" x14ac:dyDescent="0.3">
      <c r="A1436" t="s">
        <v>4322</v>
      </c>
      <c r="B1436" t="s">
        <v>33</v>
      </c>
      <c r="C1436" t="s">
        <v>27</v>
      </c>
      <c r="D1436" t="s">
        <v>4323</v>
      </c>
      <c r="E1436">
        <v>7</v>
      </c>
      <c r="F1436">
        <v>4</v>
      </c>
      <c r="G1436">
        <v>6</v>
      </c>
      <c r="L1436" t="s">
        <v>19</v>
      </c>
      <c r="M1436" t="s">
        <v>3740</v>
      </c>
    </row>
    <row r="1437" spans="1:14" x14ac:dyDescent="0.3">
      <c r="A1437" t="s">
        <v>4324</v>
      </c>
      <c r="B1437" t="s">
        <v>33</v>
      </c>
      <c r="C1437" t="s">
        <v>48</v>
      </c>
      <c r="D1437" t="s">
        <v>4325</v>
      </c>
      <c r="L1437" t="s">
        <v>56</v>
      </c>
      <c r="M1437" t="s">
        <v>4326</v>
      </c>
    </row>
    <row r="1438" spans="1:14" x14ac:dyDescent="0.3">
      <c r="A1438" t="s">
        <v>4327</v>
      </c>
      <c r="B1438" t="s">
        <v>33</v>
      </c>
      <c r="C1438" t="s">
        <v>27</v>
      </c>
      <c r="D1438" t="s">
        <v>146</v>
      </c>
      <c r="E1438">
        <v>3</v>
      </c>
      <c r="F1438">
        <v>3</v>
      </c>
      <c r="G1438">
        <v>3</v>
      </c>
      <c r="L1438" t="s">
        <v>82</v>
      </c>
    </row>
    <row r="1439" spans="1:14" x14ac:dyDescent="0.3">
      <c r="A1439" t="s">
        <v>4328</v>
      </c>
      <c r="B1439" t="s">
        <v>33</v>
      </c>
      <c r="C1439" t="s">
        <v>48</v>
      </c>
      <c r="D1439" t="s">
        <v>4329</v>
      </c>
      <c r="L1439" t="s">
        <v>24</v>
      </c>
      <c r="M1439" t="s">
        <v>4330</v>
      </c>
    </row>
    <row r="1440" spans="1:14" x14ac:dyDescent="0.3">
      <c r="A1440" t="s">
        <v>4331</v>
      </c>
      <c r="B1440" t="s">
        <v>101</v>
      </c>
      <c r="C1440" t="s">
        <v>48</v>
      </c>
      <c r="D1440" t="s">
        <v>4332</v>
      </c>
      <c r="L1440" t="s">
        <v>56</v>
      </c>
      <c r="M1440" t="s">
        <v>683</v>
      </c>
    </row>
    <row r="1441" spans="1:14" x14ac:dyDescent="0.3">
      <c r="A1441" t="s">
        <v>4333</v>
      </c>
      <c r="B1441" t="s">
        <v>116</v>
      </c>
      <c r="C1441" t="s">
        <v>27</v>
      </c>
      <c r="D1441" t="s">
        <v>4334</v>
      </c>
      <c r="E1441">
        <v>5</v>
      </c>
      <c r="F1441">
        <v>3</v>
      </c>
      <c r="G1441">
        <v>6</v>
      </c>
      <c r="H1441" t="s">
        <v>104</v>
      </c>
      <c r="J1441" t="b">
        <v>1</v>
      </c>
      <c r="L1441" t="s">
        <v>35</v>
      </c>
      <c r="M1441" t="s">
        <v>4335</v>
      </c>
      <c r="N1441" t="s">
        <v>4336</v>
      </c>
    </row>
    <row r="1442" spans="1:14" x14ac:dyDescent="0.3">
      <c r="A1442" t="s">
        <v>4337</v>
      </c>
      <c r="B1442" t="s">
        <v>33</v>
      </c>
      <c r="C1442" t="s">
        <v>48</v>
      </c>
      <c r="D1442" t="s">
        <v>4338</v>
      </c>
      <c r="L1442" t="s">
        <v>19</v>
      </c>
      <c r="M1442" t="s">
        <v>3565</v>
      </c>
    </row>
    <row r="1443" spans="1:14" x14ac:dyDescent="0.3">
      <c r="A1443" t="s">
        <v>4339</v>
      </c>
      <c r="B1443" t="s">
        <v>22</v>
      </c>
      <c r="C1443" t="s">
        <v>17</v>
      </c>
      <c r="D1443" t="s">
        <v>4340</v>
      </c>
      <c r="E1443">
        <v>0</v>
      </c>
      <c r="L1443" t="s">
        <v>24</v>
      </c>
      <c r="M1443" t="s">
        <v>4341</v>
      </c>
    </row>
    <row r="1444" spans="1:14" x14ac:dyDescent="0.3">
      <c r="A1444" t="s">
        <v>4342</v>
      </c>
      <c r="B1444" t="s">
        <v>16</v>
      </c>
      <c r="C1444" t="s">
        <v>17</v>
      </c>
      <c r="D1444" t="s">
        <v>4343</v>
      </c>
      <c r="E1444">
        <v>2</v>
      </c>
      <c r="H1444" t="s">
        <v>136</v>
      </c>
      <c r="J1444" t="b">
        <v>1</v>
      </c>
      <c r="L1444" t="s">
        <v>69</v>
      </c>
      <c r="M1444" t="s">
        <v>4344</v>
      </c>
      <c r="N1444" t="s">
        <v>4345</v>
      </c>
    </row>
    <row r="1445" spans="1:14" x14ac:dyDescent="0.3">
      <c r="A1445" t="s">
        <v>4346</v>
      </c>
      <c r="B1445" t="s">
        <v>33</v>
      </c>
      <c r="C1445" t="s">
        <v>27</v>
      </c>
      <c r="D1445" t="s">
        <v>4347</v>
      </c>
      <c r="E1445">
        <v>2</v>
      </c>
      <c r="F1445">
        <v>3</v>
      </c>
      <c r="G1445">
        <v>3</v>
      </c>
      <c r="L1445" t="s">
        <v>19</v>
      </c>
      <c r="M1445" t="s">
        <v>4348</v>
      </c>
    </row>
    <row r="1446" spans="1:14" x14ac:dyDescent="0.3">
      <c r="A1446" t="s">
        <v>4349</v>
      </c>
      <c r="B1446" t="s">
        <v>181</v>
      </c>
      <c r="C1446" t="s">
        <v>48</v>
      </c>
      <c r="D1446" t="s">
        <v>4350</v>
      </c>
      <c r="L1446" t="s">
        <v>82</v>
      </c>
      <c r="M1446">
        <f>2/2</f>
        <v>1</v>
      </c>
    </row>
    <row r="1447" spans="1:14" x14ac:dyDescent="0.3">
      <c r="A1447" t="s">
        <v>4351</v>
      </c>
      <c r="B1447" t="s">
        <v>116</v>
      </c>
      <c r="C1447" t="s">
        <v>48</v>
      </c>
      <c r="D1447" t="s">
        <v>4352</v>
      </c>
      <c r="L1447" t="s">
        <v>69</v>
      </c>
      <c r="M1447" t="s">
        <v>736</v>
      </c>
    </row>
    <row r="1448" spans="1:14" x14ac:dyDescent="0.3">
      <c r="A1448" t="s">
        <v>4353</v>
      </c>
      <c r="B1448" t="s">
        <v>33</v>
      </c>
      <c r="C1448" t="s">
        <v>17</v>
      </c>
      <c r="D1448" t="s">
        <v>4354</v>
      </c>
      <c r="E1448">
        <v>0</v>
      </c>
      <c r="H1448" t="s">
        <v>30</v>
      </c>
      <c r="L1448" t="s">
        <v>338</v>
      </c>
      <c r="M1448" t="s">
        <v>4355</v>
      </c>
    </row>
    <row r="1449" spans="1:14" x14ac:dyDescent="0.3">
      <c r="A1449" t="s">
        <v>4356</v>
      </c>
      <c r="B1449" t="s">
        <v>33</v>
      </c>
      <c r="C1449" t="s">
        <v>27</v>
      </c>
      <c r="D1449" t="s">
        <v>4357</v>
      </c>
      <c r="E1449">
        <v>1</v>
      </c>
      <c r="F1449">
        <v>1</v>
      </c>
      <c r="G1449">
        <v>6</v>
      </c>
      <c r="L1449" t="s">
        <v>19</v>
      </c>
      <c r="M1449" t="s">
        <v>2940</v>
      </c>
    </row>
    <row r="1450" spans="1:14" ht="33" x14ac:dyDescent="0.3">
      <c r="A1450" t="s">
        <v>4358</v>
      </c>
      <c r="B1450" t="s">
        <v>33</v>
      </c>
      <c r="C1450" t="s">
        <v>27</v>
      </c>
      <c r="D1450" t="s">
        <v>897</v>
      </c>
      <c r="E1450">
        <v>2</v>
      </c>
      <c r="F1450">
        <v>3</v>
      </c>
      <c r="G1450">
        <v>1</v>
      </c>
      <c r="L1450" t="s">
        <v>29</v>
      </c>
      <c r="M1450" s="1" t="s">
        <v>898</v>
      </c>
    </row>
    <row r="1451" spans="1:14" x14ac:dyDescent="0.3">
      <c r="A1451" t="s">
        <v>4359</v>
      </c>
      <c r="B1451" t="s">
        <v>76</v>
      </c>
      <c r="C1451" t="s">
        <v>27</v>
      </c>
      <c r="D1451" t="s">
        <v>4360</v>
      </c>
      <c r="E1451">
        <v>2</v>
      </c>
      <c r="F1451">
        <v>2</v>
      </c>
      <c r="G1451">
        <v>3</v>
      </c>
      <c r="H1451" t="s">
        <v>104</v>
      </c>
      <c r="J1451" t="b">
        <v>1</v>
      </c>
      <c r="L1451" t="s">
        <v>35</v>
      </c>
      <c r="M1451" t="s">
        <v>4361</v>
      </c>
      <c r="N1451" t="s">
        <v>4362</v>
      </c>
    </row>
    <row r="1452" spans="1:14" x14ac:dyDescent="0.3">
      <c r="A1452" t="s">
        <v>4363</v>
      </c>
      <c r="B1452" t="s">
        <v>101</v>
      </c>
      <c r="C1452" t="s">
        <v>17</v>
      </c>
      <c r="D1452" t="s">
        <v>3395</v>
      </c>
      <c r="E1452">
        <v>1</v>
      </c>
      <c r="H1452" t="s">
        <v>104</v>
      </c>
      <c r="J1452" t="b">
        <v>1</v>
      </c>
      <c r="L1452" t="s">
        <v>35</v>
      </c>
      <c r="M1452" t="s">
        <v>4364</v>
      </c>
      <c r="N1452" t="s">
        <v>4365</v>
      </c>
    </row>
    <row r="1453" spans="1:14" x14ac:dyDescent="0.3">
      <c r="A1453" t="s">
        <v>4366</v>
      </c>
      <c r="B1453" t="s">
        <v>33</v>
      </c>
      <c r="C1453" t="s">
        <v>386</v>
      </c>
      <c r="D1453" t="s">
        <v>4367</v>
      </c>
      <c r="E1453">
        <v>1</v>
      </c>
      <c r="F1453">
        <v>1</v>
      </c>
      <c r="I1453">
        <v>3</v>
      </c>
      <c r="L1453" t="s">
        <v>19</v>
      </c>
    </row>
    <row r="1454" spans="1:14" x14ac:dyDescent="0.3">
      <c r="A1454" t="s">
        <v>4368</v>
      </c>
      <c r="B1454" t="s">
        <v>33</v>
      </c>
      <c r="C1454" t="s">
        <v>27</v>
      </c>
      <c r="D1454" t="s">
        <v>3538</v>
      </c>
      <c r="E1454">
        <v>1</v>
      </c>
      <c r="F1454">
        <v>1</v>
      </c>
      <c r="G1454">
        <v>1</v>
      </c>
      <c r="H1454" t="s">
        <v>30</v>
      </c>
      <c r="L1454" t="s">
        <v>69</v>
      </c>
      <c r="M1454" t="s">
        <v>2997</v>
      </c>
    </row>
    <row r="1455" spans="1:14" x14ac:dyDescent="0.3">
      <c r="A1455" t="s">
        <v>4369</v>
      </c>
      <c r="B1455" t="s">
        <v>33</v>
      </c>
      <c r="C1455" t="s">
        <v>52</v>
      </c>
      <c r="D1455" t="s">
        <v>4370</v>
      </c>
      <c r="G1455">
        <v>40</v>
      </c>
      <c r="L1455" t="s">
        <v>122</v>
      </c>
    </row>
    <row r="1456" spans="1:14" x14ac:dyDescent="0.3">
      <c r="A1456" t="s">
        <v>4371</v>
      </c>
      <c r="B1456" t="s">
        <v>33</v>
      </c>
      <c r="C1456" t="s">
        <v>27</v>
      </c>
      <c r="D1456" t="s">
        <v>4372</v>
      </c>
      <c r="E1456">
        <v>2</v>
      </c>
      <c r="F1456">
        <v>2</v>
      </c>
      <c r="G1456">
        <v>2</v>
      </c>
      <c r="H1456" t="s">
        <v>104</v>
      </c>
      <c r="J1456" t="b">
        <v>1</v>
      </c>
      <c r="L1456" t="s">
        <v>24</v>
      </c>
      <c r="M1456" t="s">
        <v>4373</v>
      </c>
      <c r="N1456" t="s">
        <v>4374</v>
      </c>
    </row>
    <row r="1457" spans="1:14" x14ac:dyDescent="0.3">
      <c r="A1457" t="s">
        <v>4375</v>
      </c>
      <c r="B1457" t="s">
        <v>116</v>
      </c>
      <c r="C1457" t="s">
        <v>17</v>
      </c>
      <c r="D1457" t="s">
        <v>4376</v>
      </c>
      <c r="E1457">
        <v>3</v>
      </c>
      <c r="H1457" t="s">
        <v>104</v>
      </c>
      <c r="J1457" t="b">
        <v>1</v>
      </c>
      <c r="L1457" t="s">
        <v>24</v>
      </c>
      <c r="M1457" t="s">
        <v>4377</v>
      </c>
      <c r="N1457" t="s">
        <v>4378</v>
      </c>
    </row>
    <row r="1458" spans="1:14" ht="33" x14ac:dyDescent="0.3">
      <c r="A1458" t="s">
        <v>4379</v>
      </c>
      <c r="B1458" t="s">
        <v>33</v>
      </c>
      <c r="C1458" t="s">
        <v>59</v>
      </c>
      <c r="D1458" t="s">
        <v>169</v>
      </c>
      <c r="E1458">
        <v>0</v>
      </c>
      <c r="L1458" t="s">
        <v>29</v>
      </c>
      <c r="M1458" s="1" t="s">
        <v>4380</v>
      </c>
    </row>
    <row r="1459" spans="1:14" ht="33" x14ac:dyDescent="0.3">
      <c r="A1459" t="s">
        <v>4381</v>
      </c>
      <c r="B1459" t="s">
        <v>33</v>
      </c>
      <c r="C1459" t="s">
        <v>27</v>
      </c>
      <c r="D1459" t="s">
        <v>4382</v>
      </c>
      <c r="E1459">
        <v>2</v>
      </c>
      <c r="F1459">
        <v>1</v>
      </c>
      <c r="G1459">
        <v>2</v>
      </c>
      <c r="H1459" t="s">
        <v>37</v>
      </c>
      <c r="L1459" t="s">
        <v>61</v>
      </c>
      <c r="M1459" s="1" t="s">
        <v>4383</v>
      </c>
    </row>
    <row r="1460" spans="1:14" x14ac:dyDescent="0.3">
      <c r="A1460" t="s">
        <v>4384</v>
      </c>
      <c r="B1460" t="s">
        <v>33</v>
      </c>
      <c r="C1460" t="s">
        <v>27</v>
      </c>
      <c r="D1460" t="s">
        <v>4385</v>
      </c>
      <c r="E1460">
        <v>4</v>
      </c>
      <c r="F1460">
        <v>3</v>
      </c>
      <c r="G1460">
        <v>3</v>
      </c>
      <c r="H1460" t="s">
        <v>30</v>
      </c>
      <c r="J1460" t="b">
        <v>1</v>
      </c>
      <c r="K1460" t="s">
        <v>31</v>
      </c>
      <c r="L1460" t="s">
        <v>73</v>
      </c>
      <c r="M1460" t="s">
        <v>4386</v>
      </c>
      <c r="N1460" t="s">
        <v>4387</v>
      </c>
    </row>
    <row r="1461" spans="1:14" x14ac:dyDescent="0.3">
      <c r="A1461" t="s">
        <v>4388</v>
      </c>
      <c r="B1461" t="s">
        <v>33</v>
      </c>
      <c r="C1461" t="s">
        <v>27</v>
      </c>
      <c r="D1461" t="s">
        <v>4389</v>
      </c>
      <c r="E1461">
        <v>9</v>
      </c>
      <c r="F1461">
        <v>30</v>
      </c>
      <c r="G1461">
        <v>30</v>
      </c>
      <c r="H1461" t="s">
        <v>98</v>
      </c>
      <c r="L1461" t="s">
        <v>41</v>
      </c>
    </row>
    <row r="1462" spans="1:14" x14ac:dyDescent="0.3">
      <c r="A1462" t="s">
        <v>4390</v>
      </c>
      <c r="B1462" t="s">
        <v>76</v>
      </c>
      <c r="C1462" t="s">
        <v>17</v>
      </c>
      <c r="D1462" t="s">
        <v>4391</v>
      </c>
      <c r="E1462">
        <v>1</v>
      </c>
      <c r="H1462" t="s">
        <v>30</v>
      </c>
      <c r="J1462" t="b">
        <v>1</v>
      </c>
      <c r="L1462" t="s">
        <v>69</v>
      </c>
      <c r="M1462" t="s">
        <v>4392</v>
      </c>
      <c r="N1462" t="s">
        <v>4393</v>
      </c>
    </row>
    <row r="1463" spans="1:14" x14ac:dyDescent="0.3">
      <c r="A1463" t="s">
        <v>4394</v>
      </c>
      <c r="B1463" t="s">
        <v>181</v>
      </c>
      <c r="C1463" t="s">
        <v>27</v>
      </c>
      <c r="D1463" t="s">
        <v>4395</v>
      </c>
      <c r="E1463">
        <v>1</v>
      </c>
      <c r="F1463">
        <v>1</v>
      </c>
      <c r="G1463">
        <v>1</v>
      </c>
      <c r="H1463" t="s">
        <v>30</v>
      </c>
      <c r="J1463" t="b">
        <v>1</v>
      </c>
      <c r="K1463" t="s">
        <v>557</v>
      </c>
      <c r="L1463" t="s">
        <v>19</v>
      </c>
      <c r="M1463" t="s">
        <v>4396</v>
      </c>
      <c r="N1463" t="s">
        <v>4397</v>
      </c>
    </row>
    <row r="1464" spans="1:14" x14ac:dyDescent="0.3">
      <c r="A1464" t="s">
        <v>4398</v>
      </c>
      <c r="B1464" t="s">
        <v>33</v>
      </c>
      <c r="C1464" t="s">
        <v>17</v>
      </c>
      <c r="D1464" t="s">
        <v>4399</v>
      </c>
      <c r="E1464">
        <v>0</v>
      </c>
      <c r="L1464" t="s">
        <v>73</v>
      </c>
      <c r="M1464" t="s">
        <v>4400</v>
      </c>
    </row>
    <row r="1465" spans="1:14" x14ac:dyDescent="0.3">
      <c r="A1465" t="s">
        <v>4401</v>
      </c>
      <c r="B1465" t="s">
        <v>33</v>
      </c>
      <c r="C1465" t="s">
        <v>27</v>
      </c>
      <c r="D1465" t="s">
        <v>4402</v>
      </c>
      <c r="E1465">
        <v>1</v>
      </c>
      <c r="F1465">
        <v>3</v>
      </c>
      <c r="G1465">
        <v>3</v>
      </c>
      <c r="H1465" t="s">
        <v>37</v>
      </c>
      <c r="L1465" t="s">
        <v>45</v>
      </c>
      <c r="M1465" t="s">
        <v>4403</v>
      </c>
    </row>
    <row r="1466" spans="1:14" x14ac:dyDescent="0.3">
      <c r="A1466" t="s">
        <v>4404</v>
      </c>
      <c r="B1466" t="s">
        <v>33</v>
      </c>
      <c r="C1466" t="s">
        <v>52</v>
      </c>
      <c r="D1466" t="s">
        <v>4405</v>
      </c>
      <c r="G1466">
        <v>30</v>
      </c>
      <c r="L1466" t="s">
        <v>61</v>
      </c>
    </row>
    <row r="1467" spans="1:14" x14ac:dyDescent="0.3">
      <c r="A1467" t="s">
        <v>4406</v>
      </c>
      <c r="B1467" t="s">
        <v>33</v>
      </c>
      <c r="C1467" t="s">
        <v>17</v>
      </c>
      <c r="D1467" t="s">
        <v>4407</v>
      </c>
      <c r="E1467">
        <v>4</v>
      </c>
      <c r="L1467" t="s">
        <v>61</v>
      </c>
      <c r="M1467" t="s">
        <v>4408</v>
      </c>
    </row>
    <row r="1468" spans="1:14" x14ac:dyDescent="0.3">
      <c r="A1468" t="s">
        <v>4409</v>
      </c>
      <c r="B1468" t="s">
        <v>33</v>
      </c>
      <c r="C1468" t="s">
        <v>27</v>
      </c>
      <c r="D1468" t="s">
        <v>146</v>
      </c>
      <c r="E1468">
        <v>10</v>
      </c>
      <c r="F1468">
        <v>24</v>
      </c>
      <c r="G1468">
        <v>24</v>
      </c>
      <c r="L1468" t="s">
        <v>82</v>
      </c>
    </row>
    <row r="1469" spans="1:14" x14ac:dyDescent="0.3">
      <c r="A1469" t="s">
        <v>4410</v>
      </c>
      <c r="B1469" t="s">
        <v>33</v>
      </c>
      <c r="C1469" t="s">
        <v>27</v>
      </c>
      <c r="D1469" t="s">
        <v>146</v>
      </c>
      <c r="E1469">
        <v>6</v>
      </c>
      <c r="F1469">
        <v>6</v>
      </c>
      <c r="G1469">
        <v>6</v>
      </c>
      <c r="L1469" t="s">
        <v>82</v>
      </c>
    </row>
    <row r="1470" spans="1:14" x14ac:dyDescent="0.3">
      <c r="A1470" t="s">
        <v>4411</v>
      </c>
      <c r="B1470" t="s">
        <v>33</v>
      </c>
      <c r="C1470" t="s">
        <v>27</v>
      </c>
      <c r="D1470" t="s">
        <v>4412</v>
      </c>
      <c r="E1470">
        <v>1</v>
      </c>
      <c r="F1470">
        <v>1</v>
      </c>
      <c r="G1470">
        <v>5</v>
      </c>
      <c r="L1470" t="s">
        <v>61</v>
      </c>
      <c r="M1470" t="s">
        <v>4413</v>
      </c>
    </row>
    <row r="1471" spans="1:14" x14ac:dyDescent="0.3">
      <c r="A1471" t="s">
        <v>4414</v>
      </c>
      <c r="B1471" t="s">
        <v>33</v>
      </c>
      <c r="C1471" t="s">
        <v>17</v>
      </c>
      <c r="D1471" t="s">
        <v>4415</v>
      </c>
      <c r="E1471">
        <v>0</v>
      </c>
      <c r="H1471" t="s">
        <v>30</v>
      </c>
      <c r="L1471" t="s">
        <v>338</v>
      </c>
      <c r="M1471" t="s">
        <v>4416</v>
      </c>
    </row>
    <row r="1472" spans="1:14" x14ac:dyDescent="0.3">
      <c r="A1472" t="s">
        <v>4417</v>
      </c>
      <c r="B1472" t="s">
        <v>33</v>
      </c>
      <c r="C1472" t="s">
        <v>27</v>
      </c>
      <c r="D1472" t="s">
        <v>1311</v>
      </c>
      <c r="E1472">
        <v>3</v>
      </c>
      <c r="F1472">
        <v>5</v>
      </c>
      <c r="G1472">
        <v>2</v>
      </c>
      <c r="L1472" t="s">
        <v>73</v>
      </c>
      <c r="M1472" t="s">
        <v>1312</v>
      </c>
    </row>
    <row r="1473" spans="1:14" x14ac:dyDescent="0.3">
      <c r="A1473" t="s">
        <v>4418</v>
      </c>
      <c r="B1473" t="s">
        <v>133</v>
      </c>
      <c r="C1473" t="s">
        <v>17</v>
      </c>
      <c r="D1473" t="s">
        <v>4419</v>
      </c>
      <c r="E1473">
        <v>2</v>
      </c>
      <c r="H1473" t="s">
        <v>30</v>
      </c>
      <c r="J1473" t="b">
        <v>1</v>
      </c>
      <c r="L1473" t="s">
        <v>24</v>
      </c>
      <c r="M1473" t="s">
        <v>4420</v>
      </c>
      <c r="N1473" t="s">
        <v>4421</v>
      </c>
    </row>
    <row r="1474" spans="1:14" x14ac:dyDescent="0.3">
      <c r="A1474" t="s">
        <v>4422</v>
      </c>
      <c r="B1474" t="s">
        <v>181</v>
      </c>
      <c r="C1474" t="s">
        <v>386</v>
      </c>
      <c r="D1474" t="s">
        <v>4423</v>
      </c>
      <c r="E1474">
        <v>5</v>
      </c>
      <c r="F1474">
        <v>3</v>
      </c>
      <c r="H1474" t="s">
        <v>30</v>
      </c>
      <c r="I1474">
        <v>4</v>
      </c>
      <c r="J1474" t="b">
        <v>1</v>
      </c>
      <c r="L1474" t="s">
        <v>69</v>
      </c>
      <c r="N1474" t="s">
        <v>4424</v>
      </c>
    </row>
    <row r="1475" spans="1:14" ht="33" x14ac:dyDescent="0.3">
      <c r="A1475" t="s">
        <v>4425</v>
      </c>
      <c r="B1475" t="s">
        <v>22</v>
      </c>
      <c r="C1475" t="s">
        <v>59</v>
      </c>
      <c r="D1475" t="s">
        <v>4426</v>
      </c>
      <c r="E1475">
        <v>2</v>
      </c>
      <c r="H1475" t="s">
        <v>136</v>
      </c>
      <c r="L1475" t="s">
        <v>69</v>
      </c>
      <c r="M1475" s="1" t="s">
        <v>4427</v>
      </c>
    </row>
    <row r="1476" spans="1:14" ht="49.5" x14ac:dyDescent="0.3">
      <c r="A1476" t="s">
        <v>4428</v>
      </c>
      <c r="B1476" t="s">
        <v>33</v>
      </c>
      <c r="C1476" t="s">
        <v>27</v>
      </c>
      <c r="D1476" t="s">
        <v>4429</v>
      </c>
      <c r="E1476">
        <v>6</v>
      </c>
      <c r="F1476">
        <v>5</v>
      </c>
      <c r="G1476">
        <v>5</v>
      </c>
      <c r="H1476" t="s">
        <v>37</v>
      </c>
      <c r="J1476" t="b">
        <v>1</v>
      </c>
      <c r="L1476" t="s">
        <v>24</v>
      </c>
      <c r="M1476" s="1" t="s">
        <v>4430</v>
      </c>
      <c r="N1476" t="s">
        <v>4431</v>
      </c>
    </row>
    <row r="1477" spans="1:14" x14ac:dyDescent="0.3">
      <c r="A1477" t="s">
        <v>4432</v>
      </c>
      <c r="B1477" t="s">
        <v>33</v>
      </c>
      <c r="C1477" t="s">
        <v>17</v>
      </c>
      <c r="D1477" t="s">
        <v>4433</v>
      </c>
      <c r="E1477">
        <v>0</v>
      </c>
      <c r="L1477" t="s">
        <v>61</v>
      </c>
      <c r="M1477" t="s">
        <v>4434</v>
      </c>
    </row>
    <row r="1478" spans="1:14" x14ac:dyDescent="0.3">
      <c r="A1478" t="s">
        <v>4435</v>
      </c>
      <c r="B1478" t="s">
        <v>33</v>
      </c>
      <c r="C1478" t="s">
        <v>17</v>
      </c>
      <c r="D1478" t="s">
        <v>4436</v>
      </c>
      <c r="E1478">
        <v>1</v>
      </c>
      <c r="L1478" t="s">
        <v>82</v>
      </c>
      <c r="M1478" t="s">
        <v>4437</v>
      </c>
    </row>
    <row r="1479" spans="1:14" ht="33" x14ac:dyDescent="0.3">
      <c r="A1479" t="s">
        <v>4438</v>
      </c>
      <c r="B1479" t="s">
        <v>4439</v>
      </c>
      <c r="C1479" t="s">
        <v>59</v>
      </c>
      <c r="D1479" t="s">
        <v>172</v>
      </c>
      <c r="E1479">
        <v>1</v>
      </c>
      <c r="L1479" t="s">
        <v>61</v>
      </c>
      <c r="M1479" s="1" t="s">
        <v>173</v>
      </c>
    </row>
    <row r="1480" spans="1:14" x14ac:dyDescent="0.3">
      <c r="A1480" t="s">
        <v>4440</v>
      </c>
      <c r="B1480" t="s">
        <v>33</v>
      </c>
      <c r="C1480" t="s">
        <v>48</v>
      </c>
      <c r="D1480" t="s">
        <v>4441</v>
      </c>
      <c r="L1480" t="s">
        <v>82</v>
      </c>
      <c r="M1480" t="s">
        <v>3392</v>
      </c>
    </row>
    <row r="1481" spans="1:14" x14ac:dyDescent="0.3">
      <c r="A1481" t="s">
        <v>4442</v>
      </c>
      <c r="B1481" t="s">
        <v>92</v>
      </c>
      <c r="C1481" t="s">
        <v>48</v>
      </c>
      <c r="D1481" t="s">
        <v>4443</v>
      </c>
      <c r="L1481" t="s">
        <v>35</v>
      </c>
      <c r="M1481" t="s">
        <v>4444</v>
      </c>
    </row>
    <row r="1482" spans="1:14" x14ac:dyDescent="0.3">
      <c r="A1482" t="s">
        <v>4445</v>
      </c>
      <c r="B1482" t="s">
        <v>33</v>
      </c>
      <c r="C1482" t="s">
        <v>27</v>
      </c>
      <c r="D1482" t="s">
        <v>4446</v>
      </c>
      <c r="E1482">
        <v>1</v>
      </c>
      <c r="F1482">
        <v>1</v>
      </c>
      <c r="G1482">
        <v>1</v>
      </c>
      <c r="L1482" t="s">
        <v>24</v>
      </c>
    </row>
    <row r="1483" spans="1:14" ht="33" x14ac:dyDescent="0.3">
      <c r="A1483" t="s">
        <v>4447</v>
      </c>
      <c r="B1483" t="s">
        <v>92</v>
      </c>
      <c r="C1483" t="s">
        <v>59</v>
      </c>
      <c r="D1483" t="s">
        <v>4448</v>
      </c>
      <c r="E1483">
        <v>2</v>
      </c>
      <c r="H1483" t="s">
        <v>136</v>
      </c>
      <c r="L1483" t="s">
        <v>69</v>
      </c>
      <c r="M1483" s="1" t="s">
        <v>4449</v>
      </c>
    </row>
    <row r="1484" spans="1:14" x14ac:dyDescent="0.3">
      <c r="A1484" t="s">
        <v>4450</v>
      </c>
      <c r="B1484" t="s">
        <v>181</v>
      </c>
      <c r="C1484" t="s">
        <v>48</v>
      </c>
      <c r="D1484" t="s">
        <v>4451</v>
      </c>
      <c r="L1484" t="s">
        <v>35</v>
      </c>
      <c r="M1484" t="s">
        <v>247</v>
      </c>
    </row>
    <row r="1485" spans="1:14" x14ac:dyDescent="0.3">
      <c r="A1485" t="s">
        <v>4452</v>
      </c>
      <c r="B1485" t="s">
        <v>33</v>
      </c>
      <c r="C1485" t="s">
        <v>48</v>
      </c>
      <c r="D1485" t="s">
        <v>4453</v>
      </c>
      <c r="L1485" t="s">
        <v>109</v>
      </c>
      <c r="M1485" t="s">
        <v>683</v>
      </c>
    </row>
    <row r="1486" spans="1:14" x14ac:dyDescent="0.3">
      <c r="A1486" t="s">
        <v>4454</v>
      </c>
      <c r="B1486" t="s">
        <v>76</v>
      </c>
      <c r="C1486" t="s">
        <v>48</v>
      </c>
      <c r="D1486" t="s">
        <v>4455</v>
      </c>
      <c r="L1486" t="s">
        <v>24</v>
      </c>
      <c r="M1486" t="s">
        <v>247</v>
      </c>
    </row>
    <row r="1487" spans="1:14" x14ac:dyDescent="0.3">
      <c r="A1487" t="s">
        <v>4456</v>
      </c>
      <c r="B1487" t="s">
        <v>33</v>
      </c>
      <c r="C1487" t="s">
        <v>48</v>
      </c>
      <c r="D1487" t="s">
        <v>4457</v>
      </c>
      <c r="H1487" t="s">
        <v>30</v>
      </c>
      <c r="L1487" t="s">
        <v>24</v>
      </c>
      <c r="M1487" t="s">
        <v>4458</v>
      </c>
    </row>
    <row r="1488" spans="1:14" x14ac:dyDescent="0.3">
      <c r="A1488" t="s">
        <v>4459</v>
      </c>
      <c r="B1488" t="s">
        <v>116</v>
      </c>
      <c r="C1488" t="s">
        <v>27</v>
      </c>
      <c r="D1488" t="s">
        <v>4075</v>
      </c>
      <c r="E1488">
        <v>0</v>
      </c>
      <c r="F1488">
        <v>0</v>
      </c>
      <c r="G1488">
        <v>2</v>
      </c>
      <c r="L1488" t="s">
        <v>35</v>
      </c>
      <c r="M1488" t="s">
        <v>4076</v>
      </c>
    </row>
    <row r="1489" spans="1:15" x14ac:dyDescent="0.3">
      <c r="A1489" t="s">
        <v>4460</v>
      </c>
      <c r="B1489" t="s">
        <v>33</v>
      </c>
      <c r="C1489" t="s">
        <v>52</v>
      </c>
      <c r="D1489" t="s">
        <v>567</v>
      </c>
      <c r="G1489">
        <v>30</v>
      </c>
      <c r="L1489" t="s">
        <v>73</v>
      </c>
    </row>
    <row r="1490" spans="1:15" x14ac:dyDescent="0.3">
      <c r="A1490" t="s">
        <v>4461</v>
      </c>
      <c r="B1490" t="s">
        <v>22</v>
      </c>
      <c r="C1490" t="s">
        <v>48</v>
      </c>
      <c r="D1490" t="s">
        <v>4462</v>
      </c>
      <c r="L1490" t="s">
        <v>69</v>
      </c>
      <c r="M1490" t="s">
        <v>4463</v>
      </c>
    </row>
    <row r="1491" spans="1:15" x14ac:dyDescent="0.3">
      <c r="A1491" t="s">
        <v>4464</v>
      </c>
      <c r="B1491" t="s">
        <v>33</v>
      </c>
      <c r="C1491" t="s">
        <v>48</v>
      </c>
      <c r="D1491" t="s">
        <v>4465</v>
      </c>
      <c r="L1491" t="s">
        <v>56</v>
      </c>
      <c r="M1491" t="s">
        <v>856</v>
      </c>
    </row>
    <row r="1492" spans="1:15" x14ac:dyDescent="0.3">
      <c r="A1492" t="s">
        <v>4466</v>
      </c>
      <c r="B1492" t="s">
        <v>33</v>
      </c>
      <c r="C1492" t="s">
        <v>27</v>
      </c>
      <c r="D1492" t="s">
        <v>4467</v>
      </c>
      <c r="E1492">
        <v>3</v>
      </c>
      <c r="F1492">
        <v>3</v>
      </c>
      <c r="G1492">
        <v>3</v>
      </c>
      <c r="H1492" t="s">
        <v>30</v>
      </c>
      <c r="J1492" t="b">
        <v>1</v>
      </c>
      <c r="L1492" t="s">
        <v>24</v>
      </c>
      <c r="M1492" t="s">
        <v>4468</v>
      </c>
      <c r="N1492" t="s">
        <v>4469</v>
      </c>
      <c r="O1492" t="s">
        <v>4470</v>
      </c>
    </row>
    <row r="1493" spans="1:15" x14ac:dyDescent="0.3">
      <c r="A1493" t="s">
        <v>4471</v>
      </c>
      <c r="B1493" t="s">
        <v>33</v>
      </c>
      <c r="C1493" t="s">
        <v>48</v>
      </c>
      <c r="D1493" t="s">
        <v>4472</v>
      </c>
      <c r="L1493" t="s">
        <v>73</v>
      </c>
      <c r="M1493" t="s">
        <v>4473</v>
      </c>
    </row>
    <row r="1494" spans="1:15" x14ac:dyDescent="0.3">
      <c r="A1494" t="s">
        <v>4474</v>
      </c>
      <c r="B1494" t="s">
        <v>116</v>
      </c>
      <c r="C1494" t="s">
        <v>27</v>
      </c>
      <c r="D1494" t="s">
        <v>4475</v>
      </c>
      <c r="E1494">
        <v>2</v>
      </c>
      <c r="F1494">
        <v>0</v>
      </c>
      <c r="G1494">
        <v>3</v>
      </c>
      <c r="H1494" t="s">
        <v>30</v>
      </c>
      <c r="J1494" t="b">
        <v>1</v>
      </c>
      <c r="K1494" t="s">
        <v>2740</v>
      </c>
      <c r="L1494" t="s">
        <v>69</v>
      </c>
      <c r="M1494" t="s">
        <v>4476</v>
      </c>
      <c r="N1494" t="s">
        <v>4477</v>
      </c>
    </row>
    <row r="1495" spans="1:15" x14ac:dyDescent="0.3">
      <c r="A1495" t="s">
        <v>4478</v>
      </c>
      <c r="B1495" t="s">
        <v>76</v>
      </c>
      <c r="C1495" t="s">
        <v>27</v>
      </c>
      <c r="D1495" t="s">
        <v>4479</v>
      </c>
      <c r="E1495">
        <v>2</v>
      </c>
      <c r="F1495">
        <v>2</v>
      </c>
      <c r="G1495">
        <v>2</v>
      </c>
      <c r="H1495" t="s">
        <v>30</v>
      </c>
      <c r="J1495" t="b">
        <v>1</v>
      </c>
      <c r="L1495" t="s">
        <v>24</v>
      </c>
      <c r="M1495" t="s">
        <v>4480</v>
      </c>
      <c r="N1495" t="s">
        <v>4481</v>
      </c>
      <c r="O1495" t="s">
        <v>4482</v>
      </c>
    </row>
    <row r="1496" spans="1:15" x14ac:dyDescent="0.3">
      <c r="A1496" t="s">
        <v>4483</v>
      </c>
      <c r="B1496" t="s">
        <v>33</v>
      </c>
      <c r="C1496" t="s">
        <v>27</v>
      </c>
      <c r="D1496" t="s">
        <v>3589</v>
      </c>
      <c r="E1496">
        <v>3</v>
      </c>
      <c r="F1496">
        <v>4</v>
      </c>
      <c r="G1496">
        <v>5</v>
      </c>
      <c r="H1496" t="s">
        <v>37</v>
      </c>
      <c r="L1496" t="s">
        <v>61</v>
      </c>
      <c r="M1496" t="s">
        <v>4484</v>
      </c>
    </row>
    <row r="1497" spans="1:15" ht="33" x14ac:dyDescent="0.3">
      <c r="A1497" t="s">
        <v>4485</v>
      </c>
      <c r="B1497" t="s">
        <v>33</v>
      </c>
      <c r="C1497" t="s">
        <v>59</v>
      </c>
      <c r="D1497" t="s">
        <v>4486</v>
      </c>
      <c r="E1497">
        <v>4</v>
      </c>
      <c r="L1497" t="s">
        <v>29</v>
      </c>
      <c r="M1497" s="1" t="s">
        <v>4487</v>
      </c>
    </row>
    <row r="1498" spans="1:15" x14ac:dyDescent="0.3">
      <c r="A1498" t="s">
        <v>4488</v>
      </c>
      <c r="B1498" t="s">
        <v>33</v>
      </c>
      <c r="C1498" t="s">
        <v>48</v>
      </c>
      <c r="D1498" t="s">
        <v>4489</v>
      </c>
      <c r="L1498" t="s">
        <v>82</v>
      </c>
    </row>
    <row r="1499" spans="1:15" x14ac:dyDescent="0.3">
      <c r="A1499" t="s">
        <v>4490</v>
      </c>
      <c r="B1499" t="s">
        <v>33</v>
      </c>
      <c r="C1499" t="s">
        <v>48</v>
      </c>
      <c r="D1499" t="s">
        <v>4491</v>
      </c>
      <c r="L1499" t="s">
        <v>73</v>
      </c>
      <c r="M1499" t="s">
        <v>4492</v>
      </c>
    </row>
    <row r="1500" spans="1:15" x14ac:dyDescent="0.3">
      <c r="A1500" t="s">
        <v>4493</v>
      </c>
      <c r="B1500" t="s">
        <v>33</v>
      </c>
      <c r="C1500" t="s">
        <v>27</v>
      </c>
      <c r="D1500" t="s">
        <v>1115</v>
      </c>
      <c r="E1500">
        <v>1</v>
      </c>
      <c r="F1500">
        <v>2</v>
      </c>
      <c r="G1500">
        <v>2</v>
      </c>
      <c r="L1500" t="s">
        <v>29</v>
      </c>
      <c r="M1500" t="s">
        <v>176</v>
      </c>
    </row>
    <row r="1501" spans="1:15" ht="33" x14ac:dyDescent="0.3">
      <c r="A1501" t="s">
        <v>4494</v>
      </c>
      <c r="B1501" t="s">
        <v>133</v>
      </c>
      <c r="C1501" t="s">
        <v>17</v>
      </c>
      <c r="D1501" t="s">
        <v>4495</v>
      </c>
      <c r="E1501">
        <v>2</v>
      </c>
      <c r="H1501" t="s">
        <v>104</v>
      </c>
      <c r="J1501" t="b">
        <v>1</v>
      </c>
      <c r="L1501" t="s">
        <v>56</v>
      </c>
      <c r="M1501" s="1" t="s">
        <v>4496</v>
      </c>
      <c r="N1501" t="s">
        <v>4497</v>
      </c>
    </row>
    <row r="1502" spans="1:15" x14ac:dyDescent="0.3">
      <c r="A1502" t="s">
        <v>4498</v>
      </c>
      <c r="B1502" t="s">
        <v>33</v>
      </c>
      <c r="C1502" t="s">
        <v>48</v>
      </c>
      <c r="D1502" t="s">
        <v>4499</v>
      </c>
      <c r="L1502" t="s">
        <v>61</v>
      </c>
      <c r="M1502" t="s">
        <v>4500</v>
      </c>
    </row>
    <row r="1503" spans="1:15" x14ac:dyDescent="0.3">
      <c r="A1503" t="s">
        <v>4501</v>
      </c>
      <c r="B1503" t="s">
        <v>33</v>
      </c>
      <c r="C1503" t="s">
        <v>17</v>
      </c>
      <c r="D1503" t="s">
        <v>3515</v>
      </c>
      <c r="E1503">
        <v>1</v>
      </c>
      <c r="L1503" t="s">
        <v>82</v>
      </c>
      <c r="M1503" t="s">
        <v>4502</v>
      </c>
    </row>
    <row r="1504" spans="1:15" x14ac:dyDescent="0.3">
      <c r="A1504" t="s">
        <v>4503</v>
      </c>
      <c r="B1504" t="s">
        <v>101</v>
      </c>
      <c r="C1504" t="s">
        <v>27</v>
      </c>
      <c r="D1504" t="s">
        <v>4504</v>
      </c>
      <c r="E1504">
        <v>3</v>
      </c>
      <c r="F1504">
        <v>3</v>
      </c>
      <c r="G1504">
        <v>3</v>
      </c>
      <c r="H1504" t="s">
        <v>104</v>
      </c>
      <c r="J1504" t="b">
        <v>1</v>
      </c>
      <c r="L1504" t="s">
        <v>24</v>
      </c>
      <c r="M1504" t="s">
        <v>4505</v>
      </c>
      <c r="N1504" t="s">
        <v>4506</v>
      </c>
      <c r="O1504" t="s">
        <v>4507</v>
      </c>
    </row>
    <row r="1505" spans="1:14" ht="33" x14ac:dyDescent="0.3">
      <c r="A1505" t="s">
        <v>4508</v>
      </c>
      <c r="B1505" t="s">
        <v>33</v>
      </c>
      <c r="C1505" t="s">
        <v>59</v>
      </c>
      <c r="D1505" t="s">
        <v>564</v>
      </c>
      <c r="E1505">
        <v>4</v>
      </c>
      <c r="L1505" t="s">
        <v>29</v>
      </c>
      <c r="M1505" s="1" t="s">
        <v>565</v>
      </c>
    </row>
    <row r="1506" spans="1:14" x14ac:dyDescent="0.3">
      <c r="A1506" t="s">
        <v>4509</v>
      </c>
      <c r="B1506" t="s">
        <v>181</v>
      </c>
      <c r="C1506" t="s">
        <v>17</v>
      </c>
      <c r="D1506" t="s">
        <v>4510</v>
      </c>
      <c r="E1506">
        <v>2</v>
      </c>
      <c r="H1506" t="s">
        <v>136</v>
      </c>
      <c r="J1506" t="b">
        <v>1</v>
      </c>
      <c r="L1506" t="s">
        <v>69</v>
      </c>
      <c r="M1506" t="s">
        <v>2326</v>
      </c>
      <c r="N1506" t="s">
        <v>4511</v>
      </c>
    </row>
    <row r="1507" spans="1:14" ht="33" x14ac:dyDescent="0.3">
      <c r="A1507" t="s">
        <v>4512</v>
      </c>
      <c r="B1507" t="s">
        <v>254</v>
      </c>
      <c r="C1507" t="s">
        <v>17</v>
      </c>
      <c r="D1507" t="s">
        <v>2713</v>
      </c>
      <c r="E1507">
        <v>1</v>
      </c>
      <c r="H1507" t="s">
        <v>30</v>
      </c>
      <c r="J1507" t="b">
        <v>1</v>
      </c>
      <c r="L1507" t="s">
        <v>35</v>
      </c>
      <c r="M1507" s="1" t="s">
        <v>4513</v>
      </c>
      <c r="N1507" t="s">
        <v>4514</v>
      </c>
    </row>
    <row r="1508" spans="1:14" x14ac:dyDescent="0.3">
      <c r="A1508" t="s">
        <v>4515</v>
      </c>
      <c r="B1508" t="s">
        <v>33</v>
      </c>
      <c r="C1508" t="s">
        <v>48</v>
      </c>
      <c r="D1508" t="s">
        <v>3169</v>
      </c>
      <c r="L1508" t="s">
        <v>56</v>
      </c>
      <c r="M1508" t="s">
        <v>247</v>
      </c>
    </row>
    <row r="1509" spans="1:14" ht="33" x14ac:dyDescent="0.3">
      <c r="A1509" t="s">
        <v>4516</v>
      </c>
      <c r="B1509" t="s">
        <v>33</v>
      </c>
      <c r="C1509" t="s">
        <v>59</v>
      </c>
      <c r="D1509" t="s">
        <v>2066</v>
      </c>
      <c r="E1509">
        <v>1</v>
      </c>
      <c r="L1509" t="s">
        <v>29</v>
      </c>
      <c r="M1509" s="1" t="s">
        <v>2067</v>
      </c>
    </row>
    <row r="1510" spans="1:14" x14ac:dyDescent="0.3">
      <c r="A1510" t="s">
        <v>4517</v>
      </c>
      <c r="B1510" t="s">
        <v>16</v>
      </c>
      <c r="C1510" t="s">
        <v>17</v>
      </c>
      <c r="D1510" t="s">
        <v>4518</v>
      </c>
      <c r="E1510">
        <v>3</v>
      </c>
      <c r="H1510" t="s">
        <v>104</v>
      </c>
      <c r="J1510" t="b">
        <v>1</v>
      </c>
      <c r="L1510" t="s">
        <v>24</v>
      </c>
      <c r="M1510" t="s">
        <v>4519</v>
      </c>
      <c r="N1510" t="s">
        <v>4520</v>
      </c>
    </row>
    <row r="1511" spans="1:14" x14ac:dyDescent="0.3">
      <c r="A1511" t="s">
        <v>4521</v>
      </c>
      <c r="B1511" t="s">
        <v>33</v>
      </c>
      <c r="C1511" t="s">
        <v>59</v>
      </c>
      <c r="D1511" t="s">
        <v>4522</v>
      </c>
      <c r="E1511">
        <v>2</v>
      </c>
      <c r="L1511" t="s">
        <v>61</v>
      </c>
      <c r="M1511" t="s">
        <v>4523</v>
      </c>
    </row>
    <row r="1512" spans="1:14" x14ac:dyDescent="0.3">
      <c r="A1512" t="s">
        <v>4524</v>
      </c>
      <c r="B1512" t="s">
        <v>33</v>
      </c>
      <c r="C1512" t="s">
        <v>52</v>
      </c>
      <c r="D1512" t="s">
        <v>4525</v>
      </c>
      <c r="G1512">
        <v>30</v>
      </c>
      <c r="L1512" t="s">
        <v>29</v>
      </c>
    </row>
    <row r="1513" spans="1:14" ht="33" x14ac:dyDescent="0.3">
      <c r="A1513" t="s">
        <v>4526</v>
      </c>
      <c r="B1513" t="s">
        <v>33</v>
      </c>
      <c r="C1513" t="s">
        <v>27</v>
      </c>
      <c r="D1513" t="s">
        <v>4527</v>
      </c>
      <c r="E1513">
        <v>1</v>
      </c>
      <c r="F1513">
        <v>3</v>
      </c>
      <c r="G1513">
        <v>6</v>
      </c>
      <c r="K1513" t="s">
        <v>127</v>
      </c>
      <c r="L1513" t="s">
        <v>73</v>
      </c>
      <c r="M1513" s="1" t="s">
        <v>4528</v>
      </c>
    </row>
    <row r="1514" spans="1:14" ht="33" x14ac:dyDescent="0.3">
      <c r="A1514" t="s">
        <v>4529</v>
      </c>
      <c r="B1514" t="s">
        <v>33</v>
      </c>
      <c r="C1514" t="s">
        <v>59</v>
      </c>
      <c r="D1514" t="s">
        <v>3401</v>
      </c>
      <c r="E1514">
        <v>8</v>
      </c>
      <c r="L1514" t="s">
        <v>122</v>
      </c>
      <c r="M1514" s="1" t="s">
        <v>4530</v>
      </c>
    </row>
    <row r="1515" spans="1:14" x14ac:dyDescent="0.3">
      <c r="A1515" t="s">
        <v>4531</v>
      </c>
      <c r="B1515" t="s">
        <v>16</v>
      </c>
      <c r="C1515" t="s">
        <v>17</v>
      </c>
      <c r="D1515" t="s">
        <v>4532</v>
      </c>
      <c r="E1515">
        <v>7</v>
      </c>
      <c r="H1515" t="s">
        <v>98</v>
      </c>
      <c r="J1515" t="b">
        <v>1</v>
      </c>
      <c r="L1515" t="s">
        <v>82</v>
      </c>
      <c r="M1515" t="s">
        <v>4533</v>
      </c>
      <c r="N1515" t="s">
        <v>4534</v>
      </c>
    </row>
    <row r="1516" spans="1:14" x14ac:dyDescent="0.3">
      <c r="A1516" t="s">
        <v>4535</v>
      </c>
      <c r="B1516" t="s">
        <v>254</v>
      </c>
      <c r="C1516" t="s">
        <v>27</v>
      </c>
      <c r="D1516" t="s">
        <v>4536</v>
      </c>
      <c r="E1516">
        <v>2</v>
      </c>
      <c r="F1516">
        <v>1</v>
      </c>
      <c r="G1516">
        <v>4</v>
      </c>
      <c r="H1516" t="s">
        <v>104</v>
      </c>
      <c r="J1516" t="b">
        <v>1</v>
      </c>
      <c r="L1516" t="s">
        <v>35</v>
      </c>
      <c r="M1516" t="s">
        <v>3201</v>
      </c>
      <c r="N1516" t="s">
        <v>4537</v>
      </c>
    </row>
    <row r="1517" spans="1:14" x14ac:dyDescent="0.3">
      <c r="A1517" t="s">
        <v>4538</v>
      </c>
      <c r="B1517" t="s">
        <v>133</v>
      </c>
      <c r="C1517" t="s">
        <v>27</v>
      </c>
      <c r="D1517" t="s">
        <v>3022</v>
      </c>
      <c r="E1517">
        <v>0</v>
      </c>
      <c r="F1517">
        <v>4</v>
      </c>
      <c r="G1517">
        <v>4</v>
      </c>
      <c r="K1517" t="s">
        <v>31</v>
      </c>
      <c r="L1517" t="s">
        <v>73</v>
      </c>
      <c r="M1517" t="s">
        <v>176</v>
      </c>
    </row>
    <row r="1518" spans="1:14" x14ac:dyDescent="0.3">
      <c r="A1518" t="s">
        <v>4539</v>
      </c>
      <c r="B1518" t="s">
        <v>33</v>
      </c>
      <c r="C1518" t="s">
        <v>27</v>
      </c>
      <c r="D1518" t="s">
        <v>233</v>
      </c>
      <c r="E1518">
        <v>8</v>
      </c>
      <c r="F1518">
        <v>8</v>
      </c>
      <c r="G1518">
        <v>8</v>
      </c>
      <c r="K1518" t="s">
        <v>234</v>
      </c>
      <c r="L1518" t="s">
        <v>82</v>
      </c>
    </row>
    <row r="1519" spans="1:14" x14ac:dyDescent="0.3">
      <c r="A1519" t="s">
        <v>4540</v>
      </c>
      <c r="B1519" t="s">
        <v>33</v>
      </c>
      <c r="C1519" t="s">
        <v>27</v>
      </c>
      <c r="D1519" t="s">
        <v>4541</v>
      </c>
      <c r="E1519">
        <v>0</v>
      </c>
      <c r="F1519">
        <v>3</v>
      </c>
      <c r="G1519">
        <v>10</v>
      </c>
      <c r="H1519" t="s">
        <v>30</v>
      </c>
      <c r="L1519" t="s">
        <v>338</v>
      </c>
      <c r="M1519" t="s">
        <v>4542</v>
      </c>
    </row>
    <row r="1520" spans="1:14" x14ac:dyDescent="0.3">
      <c r="A1520" t="s">
        <v>4543</v>
      </c>
      <c r="B1520" t="s">
        <v>33</v>
      </c>
      <c r="C1520" t="s">
        <v>27</v>
      </c>
      <c r="D1520" t="s">
        <v>4544</v>
      </c>
      <c r="E1520">
        <v>2</v>
      </c>
      <c r="F1520">
        <v>2</v>
      </c>
      <c r="G1520">
        <v>3</v>
      </c>
      <c r="H1520" t="s">
        <v>30</v>
      </c>
      <c r="J1520" t="b">
        <v>1</v>
      </c>
      <c r="L1520" t="s">
        <v>24</v>
      </c>
      <c r="M1520" t="s">
        <v>4545</v>
      </c>
      <c r="N1520" t="s">
        <v>4546</v>
      </c>
    </row>
    <row r="1521" spans="1:14" x14ac:dyDescent="0.3">
      <c r="A1521" t="s">
        <v>4547</v>
      </c>
      <c r="B1521" t="s">
        <v>22</v>
      </c>
      <c r="C1521" t="s">
        <v>17</v>
      </c>
      <c r="D1521" t="s">
        <v>236</v>
      </c>
      <c r="E1521">
        <v>4</v>
      </c>
      <c r="H1521" t="s">
        <v>104</v>
      </c>
      <c r="J1521" t="b">
        <v>1</v>
      </c>
      <c r="L1521" t="s">
        <v>24</v>
      </c>
      <c r="M1521" t="s">
        <v>4548</v>
      </c>
      <c r="N1521" t="s">
        <v>4549</v>
      </c>
    </row>
    <row r="1522" spans="1:14" x14ac:dyDescent="0.3">
      <c r="A1522" t="s">
        <v>4550</v>
      </c>
      <c r="B1522" t="s">
        <v>33</v>
      </c>
      <c r="C1522" t="s">
        <v>48</v>
      </c>
      <c r="D1522" t="s">
        <v>1945</v>
      </c>
      <c r="L1522" t="s">
        <v>61</v>
      </c>
      <c r="M1522" t="s">
        <v>4551</v>
      </c>
    </row>
    <row r="1523" spans="1:14" x14ac:dyDescent="0.3">
      <c r="A1523" t="s">
        <v>4552</v>
      </c>
      <c r="B1523" t="s">
        <v>33</v>
      </c>
      <c r="C1523" t="s">
        <v>27</v>
      </c>
      <c r="D1523" t="s">
        <v>4553</v>
      </c>
      <c r="E1523">
        <v>3</v>
      </c>
      <c r="F1523">
        <v>1</v>
      </c>
      <c r="G1523">
        <v>1</v>
      </c>
      <c r="L1523" t="s">
        <v>61</v>
      </c>
      <c r="M1523" t="s">
        <v>4554</v>
      </c>
    </row>
    <row r="1524" spans="1:14" x14ac:dyDescent="0.3">
      <c r="A1524" t="s">
        <v>4555</v>
      </c>
      <c r="B1524" t="s">
        <v>22</v>
      </c>
      <c r="C1524" t="s">
        <v>17</v>
      </c>
      <c r="D1524" t="s">
        <v>4556</v>
      </c>
      <c r="E1524">
        <v>0</v>
      </c>
      <c r="H1524" t="s">
        <v>30</v>
      </c>
      <c r="L1524" t="s">
        <v>35</v>
      </c>
      <c r="M1524" t="s">
        <v>438</v>
      </c>
    </row>
    <row r="1525" spans="1:14" x14ac:dyDescent="0.3">
      <c r="A1525" t="s">
        <v>4557</v>
      </c>
      <c r="B1525" t="s">
        <v>116</v>
      </c>
      <c r="C1525" t="s">
        <v>17</v>
      </c>
      <c r="D1525" t="s">
        <v>4558</v>
      </c>
      <c r="E1525">
        <v>5</v>
      </c>
      <c r="H1525" t="s">
        <v>30</v>
      </c>
      <c r="J1525" t="b">
        <v>1</v>
      </c>
      <c r="L1525" t="s">
        <v>69</v>
      </c>
      <c r="M1525" t="s">
        <v>4559</v>
      </c>
      <c r="N1525" t="s">
        <v>4560</v>
      </c>
    </row>
    <row r="1526" spans="1:14" x14ac:dyDescent="0.3">
      <c r="A1526" t="s">
        <v>4561</v>
      </c>
      <c r="B1526" t="s">
        <v>33</v>
      </c>
      <c r="C1526" t="s">
        <v>27</v>
      </c>
      <c r="D1526" t="s">
        <v>4562</v>
      </c>
      <c r="E1526">
        <v>5</v>
      </c>
      <c r="F1526">
        <v>3</v>
      </c>
      <c r="G1526">
        <v>5</v>
      </c>
      <c r="H1526" t="s">
        <v>104</v>
      </c>
      <c r="J1526" t="b">
        <v>1</v>
      </c>
      <c r="K1526" t="s">
        <v>31</v>
      </c>
      <c r="L1526" t="s">
        <v>24</v>
      </c>
      <c r="M1526" t="s">
        <v>4563</v>
      </c>
      <c r="N1526" t="s">
        <v>4564</v>
      </c>
    </row>
    <row r="1527" spans="1:14" x14ac:dyDescent="0.3">
      <c r="A1527" t="s">
        <v>4565</v>
      </c>
      <c r="B1527" t="s">
        <v>33</v>
      </c>
      <c r="C1527" t="s">
        <v>52</v>
      </c>
      <c r="D1527" t="s">
        <v>2581</v>
      </c>
      <c r="G1527">
        <v>45</v>
      </c>
      <c r="L1527" t="s">
        <v>122</v>
      </c>
    </row>
    <row r="1528" spans="1:14" ht="49.5" x14ac:dyDescent="0.3">
      <c r="A1528" t="s">
        <v>4566</v>
      </c>
      <c r="B1528" t="s">
        <v>101</v>
      </c>
      <c r="C1528" t="s">
        <v>27</v>
      </c>
      <c r="D1528" t="s">
        <v>4567</v>
      </c>
      <c r="E1528">
        <v>3</v>
      </c>
      <c r="F1528">
        <v>2</v>
      </c>
      <c r="G1528">
        <v>2</v>
      </c>
      <c r="H1528" t="s">
        <v>37</v>
      </c>
      <c r="J1528" t="b">
        <v>1</v>
      </c>
      <c r="L1528" t="s">
        <v>82</v>
      </c>
      <c r="M1528" s="1" t="s">
        <v>4568</v>
      </c>
      <c r="N1528" t="s">
        <v>4569</v>
      </c>
    </row>
    <row r="1529" spans="1:14" x14ac:dyDescent="0.3">
      <c r="A1529" t="s">
        <v>4570</v>
      </c>
      <c r="B1529" t="s">
        <v>33</v>
      </c>
      <c r="C1529" t="s">
        <v>27</v>
      </c>
      <c r="D1529" t="s">
        <v>4571</v>
      </c>
      <c r="E1529">
        <v>3</v>
      </c>
      <c r="F1529">
        <v>8</v>
      </c>
      <c r="G1529">
        <v>8</v>
      </c>
      <c r="H1529" t="s">
        <v>37</v>
      </c>
      <c r="K1529" t="s">
        <v>106</v>
      </c>
      <c r="L1529" t="s">
        <v>29</v>
      </c>
    </row>
    <row r="1530" spans="1:14" x14ac:dyDescent="0.3">
      <c r="A1530" t="s">
        <v>4572</v>
      </c>
      <c r="B1530" t="s">
        <v>33</v>
      </c>
      <c r="C1530" t="s">
        <v>27</v>
      </c>
      <c r="D1530" t="s">
        <v>4573</v>
      </c>
      <c r="E1530">
        <v>3</v>
      </c>
      <c r="F1530">
        <v>2</v>
      </c>
      <c r="G1530">
        <v>4</v>
      </c>
      <c r="H1530" t="s">
        <v>104</v>
      </c>
      <c r="J1530" t="b">
        <v>1</v>
      </c>
      <c r="L1530" t="s">
        <v>56</v>
      </c>
      <c r="M1530" t="s">
        <v>4574</v>
      </c>
      <c r="N1530" t="s">
        <v>4575</v>
      </c>
    </row>
    <row r="1531" spans="1:14" x14ac:dyDescent="0.3">
      <c r="A1531" t="s">
        <v>4576</v>
      </c>
      <c r="B1531" t="s">
        <v>76</v>
      </c>
      <c r="C1531" t="s">
        <v>17</v>
      </c>
      <c r="D1531" t="s">
        <v>4577</v>
      </c>
      <c r="E1531">
        <v>3</v>
      </c>
      <c r="H1531" t="s">
        <v>98</v>
      </c>
      <c r="J1531" t="b">
        <v>1</v>
      </c>
      <c r="L1531" t="s">
        <v>56</v>
      </c>
      <c r="M1531" t="s">
        <v>4578</v>
      </c>
      <c r="N1531" t="s">
        <v>4579</v>
      </c>
    </row>
    <row r="1532" spans="1:14" x14ac:dyDescent="0.3">
      <c r="A1532" t="s">
        <v>4580</v>
      </c>
      <c r="B1532" t="s">
        <v>33</v>
      </c>
      <c r="C1532" t="s">
        <v>17</v>
      </c>
      <c r="D1532" t="s">
        <v>4581</v>
      </c>
      <c r="E1532">
        <v>0</v>
      </c>
      <c r="H1532" t="s">
        <v>30</v>
      </c>
      <c r="L1532" t="s">
        <v>338</v>
      </c>
      <c r="M1532" t="s">
        <v>4582</v>
      </c>
    </row>
    <row r="1533" spans="1:14" x14ac:dyDescent="0.3">
      <c r="A1533" t="s">
        <v>4583</v>
      </c>
      <c r="B1533" t="s">
        <v>33</v>
      </c>
      <c r="C1533" t="s">
        <v>17</v>
      </c>
      <c r="D1533" t="s">
        <v>4584</v>
      </c>
      <c r="E1533">
        <v>0</v>
      </c>
      <c r="H1533" t="s">
        <v>30</v>
      </c>
      <c r="L1533" t="s">
        <v>338</v>
      </c>
      <c r="M1533" t="s">
        <v>4585</v>
      </c>
    </row>
    <row r="1534" spans="1:14" x14ac:dyDescent="0.3">
      <c r="A1534" t="s">
        <v>4586</v>
      </c>
      <c r="B1534" t="s">
        <v>33</v>
      </c>
      <c r="C1534" t="s">
        <v>48</v>
      </c>
      <c r="D1534" t="s">
        <v>4587</v>
      </c>
      <c r="L1534" t="s">
        <v>19</v>
      </c>
      <c r="M1534" t="s">
        <v>4588</v>
      </c>
    </row>
    <row r="1535" spans="1:14" x14ac:dyDescent="0.3">
      <c r="A1535" t="s">
        <v>4589</v>
      </c>
      <c r="B1535" t="s">
        <v>33</v>
      </c>
      <c r="C1535" t="s">
        <v>17</v>
      </c>
      <c r="D1535" t="s">
        <v>4590</v>
      </c>
      <c r="E1535">
        <v>0</v>
      </c>
      <c r="H1535" t="s">
        <v>30</v>
      </c>
      <c r="L1535" t="s">
        <v>338</v>
      </c>
      <c r="M1535" t="s">
        <v>4591</v>
      </c>
    </row>
    <row r="1536" spans="1:14" x14ac:dyDescent="0.3">
      <c r="A1536" t="s">
        <v>4592</v>
      </c>
      <c r="B1536" t="s">
        <v>33</v>
      </c>
      <c r="C1536" t="s">
        <v>27</v>
      </c>
      <c r="D1536" t="s">
        <v>3174</v>
      </c>
      <c r="E1536">
        <v>1</v>
      </c>
      <c r="F1536">
        <v>1</v>
      </c>
      <c r="G1536">
        <v>1</v>
      </c>
      <c r="K1536" t="s">
        <v>106</v>
      </c>
      <c r="L1536" t="s">
        <v>24</v>
      </c>
    </row>
    <row r="1537" spans="1:14" x14ac:dyDescent="0.3">
      <c r="A1537" t="s">
        <v>4593</v>
      </c>
      <c r="B1537" t="s">
        <v>101</v>
      </c>
      <c r="C1537" t="s">
        <v>48</v>
      </c>
      <c r="D1537" t="s">
        <v>4594</v>
      </c>
      <c r="L1537" t="s">
        <v>73</v>
      </c>
      <c r="M1537" t="s">
        <v>4595</v>
      </c>
    </row>
    <row r="1538" spans="1:14" x14ac:dyDescent="0.3">
      <c r="A1538" t="s">
        <v>4596</v>
      </c>
      <c r="B1538" t="s">
        <v>92</v>
      </c>
      <c r="C1538" t="s">
        <v>48</v>
      </c>
      <c r="D1538" t="s">
        <v>4597</v>
      </c>
      <c r="L1538" t="s">
        <v>35</v>
      </c>
      <c r="M1538" t="s">
        <v>431</v>
      </c>
    </row>
    <row r="1539" spans="1:14" x14ac:dyDescent="0.3">
      <c r="A1539" t="s">
        <v>4598</v>
      </c>
      <c r="B1539" t="s">
        <v>33</v>
      </c>
      <c r="C1539" t="s">
        <v>48</v>
      </c>
      <c r="D1539" t="s">
        <v>81</v>
      </c>
      <c r="L1539" t="s">
        <v>82</v>
      </c>
      <c r="M1539" t="s">
        <v>4599</v>
      </c>
    </row>
    <row r="1540" spans="1:14" x14ac:dyDescent="0.3">
      <c r="A1540" t="s">
        <v>4600</v>
      </c>
      <c r="B1540" t="s">
        <v>92</v>
      </c>
      <c r="C1540" t="s">
        <v>17</v>
      </c>
      <c r="D1540" t="s">
        <v>2990</v>
      </c>
      <c r="E1540">
        <v>1</v>
      </c>
      <c r="H1540" t="s">
        <v>30</v>
      </c>
      <c r="J1540" t="b">
        <v>1</v>
      </c>
      <c r="L1540" t="s">
        <v>24</v>
      </c>
      <c r="M1540" t="s">
        <v>4601</v>
      </c>
      <c r="N1540" t="s">
        <v>4602</v>
      </c>
    </row>
    <row r="1541" spans="1:14" x14ac:dyDescent="0.3">
      <c r="A1541" t="s">
        <v>4603</v>
      </c>
      <c r="B1541" t="s">
        <v>33</v>
      </c>
      <c r="C1541" t="s">
        <v>52</v>
      </c>
      <c r="D1541" t="s">
        <v>4604</v>
      </c>
      <c r="G1541">
        <v>30</v>
      </c>
      <c r="L1541" t="s">
        <v>19</v>
      </c>
    </row>
    <row r="1542" spans="1:14" x14ac:dyDescent="0.3">
      <c r="A1542" t="s">
        <v>4605</v>
      </c>
      <c r="B1542" t="s">
        <v>33</v>
      </c>
      <c r="C1542" t="s">
        <v>27</v>
      </c>
      <c r="D1542" t="s">
        <v>4606</v>
      </c>
      <c r="E1542">
        <v>8</v>
      </c>
      <c r="F1542">
        <v>6</v>
      </c>
      <c r="G1542">
        <v>7</v>
      </c>
      <c r="H1542" t="s">
        <v>37</v>
      </c>
      <c r="J1542" t="b">
        <v>1</v>
      </c>
      <c r="L1542" t="s">
        <v>41</v>
      </c>
      <c r="M1542" t="s">
        <v>4607</v>
      </c>
      <c r="N1542" t="s">
        <v>4608</v>
      </c>
    </row>
    <row r="1543" spans="1:14" x14ac:dyDescent="0.3">
      <c r="A1543" t="s">
        <v>4609</v>
      </c>
      <c r="B1543" t="s">
        <v>33</v>
      </c>
      <c r="C1543" t="s">
        <v>27</v>
      </c>
      <c r="D1543" t="s">
        <v>4610</v>
      </c>
      <c r="E1543">
        <v>5</v>
      </c>
      <c r="F1543">
        <v>4</v>
      </c>
      <c r="G1543">
        <v>4</v>
      </c>
      <c r="H1543" t="s">
        <v>136</v>
      </c>
      <c r="J1543" t="b">
        <v>1</v>
      </c>
      <c r="L1543" t="s">
        <v>69</v>
      </c>
      <c r="M1543" t="s">
        <v>4611</v>
      </c>
      <c r="N1543" t="s">
        <v>4612</v>
      </c>
    </row>
    <row r="1544" spans="1:14" ht="33" x14ac:dyDescent="0.3">
      <c r="A1544" t="s">
        <v>4613</v>
      </c>
      <c r="B1544" t="s">
        <v>33</v>
      </c>
      <c r="C1544" t="s">
        <v>27</v>
      </c>
      <c r="D1544" t="s">
        <v>4614</v>
      </c>
      <c r="E1544">
        <v>10</v>
      </c>
      <c r="F1544">
        <v>10</v>
      </c>
      <c r="G1544">
        <v>10</v>
      </c>
      <c r="H1544" t="s">
        <v>30</v>
      </c>
      <c r="K1544" t="s">
        <v>127</v>
      </c>
      <c r="L1544" t="s">
        <v>61</v>
      </c>
      <c r="M1544" s="1" t="s">
        <v>4615</v>
      </c>
    </row>
    <row r="1545" spans="1:14" x14ac:dyDescent="0.3">
      <c r="A1545" t="s">
        <v>4616</v>
      </c>
      <c r="B1545" t="s">
        <v>22</v>
      </c>
      <c r="C1545" t="s">
        <v>27</v>
      </c>
      <c r="D1545" t="s">
        <v>4617</v>
      </c>
      <c r="E1545">
        <v>2</v>
      </c>
      <c r="F1545">
        <v>3</v>
      </c>
      <c r="G1545">
        <v>2</v>
      </c>
      <c r="H1545" t="s">
        <v>30</v>
      </c>
      <c r="K1545" t="s">
        <v>31</v>
      </c>
      <c r="L1545" t="s">
        <v>35</v>
      </c>
      <c r="M1545" t="s">
        <v>2943</v>
      </c>
    </row>
    <row r="1546" spans="1:14" x14ac:dyDescent="0.3">
      <c r="A1546" t="s">
        <v>4618</v>
      </c>
      <c r="B1546" t="s">
        <v>33</v>
      </c>
      <c r="C1546" t="s">
        <v>59</v>
      </c>
      <c r="D1546" t="s">
        <v>3906</v>
      </c>
      <c r="E1546">
        <v>0</v>
      </c>
      <c r="L1546" t="s">
        <v>73</v>
      </c>
      <c r="M1546" t="s">
        <v>3907</v>
      </c>
    </row>
    <row r="1547" spans="1:14" x14ac:dyDescent="0.3">
      <c r="A1547" t="s">
        <v>4619</v>
      </c>
      <c r="B1547" t="s">
        <v>33</v>
      </c>
      <c r="C1547" t="s">
        <v>27</v>
      </c>
      <c r="D1547" t="s">
        <v>4620</v>
      </c>
      <c r="E1547">
        <v>0</v>
      </c>
      <c r="F1547">
        <v>1</v>
      </c>
      <c r="G1547">
        <v>1</v>
      </c>
      <c r="H1547" t="s">
        <v>136</v>
      </c>
      <c r="L1547" t="s">
        <v>69</v>
      </c>
      <c r="M1547" t="s">
        <v>4621</v>
      </c>
    </row>
    <row r="1548" spans="1:14" x14ac:dyDescent="0.3">
      <c r="A1548" t="s">
        <v>4622</v>
      </c>
      <c r="B1548" t="s">
        <v>76</v>
      </c>
      <c r="C1548" t="s">
        <v>27</v>
      </c>
      <c r="D1548" t="s">
        <v>4623</v>
      </c>
      <c r="E1548">
        <v>6</v>
      </c>
      <c r="F1548">
        <v>6</v>
      </c>
      <c r="G1548">
        <v>5</v>
      </c>
      <c r="H1548" t="s">
        <v>37</v>
      </c>
      <c r="J1548" t="b">
        <v>1</v>
      </c>
      <c r="K1548" t="s">
        <v>127</v>
      </c>
      <c r="L1548" t="s">
        <v>56</v>
      </c>
      <c r="M1548" t="s">
        <v>4624</v>
      </c>
      <c r="N1548" t="s">
        <v>4625</v>
      </c>
    </row>
    <row r="1549" spans="1:14" x14ac:dyDescent="0.3">
      <c r="A1549" t="s">
        <v>4626</v>
      </c>
      <c r="B1549" t="s">
        <v>76</v>
      </c>
      <c r="C1549" t="s">
        <v>52</v>
      </c>
      <c r="D1549" t="s">
        <v>4627</v>
      </c>
      <c r="G1549">
        <v>15</v>
      </c>
      <c r="L1549" t="s">
        <v>19</v>
      </c>
    </row>
    <row r="1550" spans="1:14" x14ac:dyDescent="0.3">
      <c r="A1550" t="s">
        <v>4628</v>
      </c>
      <c r="B1550" t="s">
        <v>16</v>
      </c>
      <c r="C1550" t="s">
        <v>48</v>
      </c>
      <c r="D1550" t="s">
        <v>4629</v>
      </c>
      <c r="L1550" t="s">
        <v>29</v>
      </c>
      <c r="M1550" t="s">
        <v>4630</v>
      </c>
    </row>
    <row r="1551" spans="1:14" x14ac:dyDescent="0.3">
      <c r="A1551" t="s">
        <v>4631</v>
      </c>
      <c r="B1551" t="s">
        <v>33</v>
      </c>
      <c r="C1551" t="s">
        <v>17</v>
      </c>
      <c r="D1551" t="s">
        <v>4632</v>
      </c>
      <c r="E1551">
        <v>1</v>
      </c>
      <c r="L1551" t="s">
        <v>29</v>
      </c>
      <c r="M1551" t="s">
        <v>4633</v>
      </c>
    </row>
    <row r="1552" spans="1:14" x14ac:dyDescent="0.3">
      <c r="A1552" t="s">
        <v>4634</v>
      </c>
      <c r="B1552" t="s">
        <v>181</v>
      </c>
      <c r="C1552" t="s">
        <v>17</v>
      </c>
      <c r="D1552" t="s">
        <v>4635</v>
      </c>
      <c r="E1552">
        <v>3</v>
      </c>
      <c r="H1552" t="s">
        <v>98</v>
      </c>
      <c r="J1552" t="b">
        <v>1</v>
      </c>
      <c r="L1552" t="s">
        <v>35</v>
      </c>
      <c r="M1552" t="s">
        <v>4636</v>
      </c>
      <c r="N1552" t="s">
        <v>4637</v>
      </c>
    </row>
    <row r="1553" spans="1:14" x14ac:dyDescent="0.3">
      <c r="A1553" t="s">
        <v>4638</v>
      </c>
      <c r="B1553" t="s">
        <v>181</v>
      </c>
      <c r="C1553" t="s">
        <v>48</v>
      </c>
      <c r="D1553" t="s">
        <v>662</v>
      </c>
      <c r="L1553" t="s">
        <v>73</v>
      </c>
    </row>
    <row r="1554" spans="1:14" x14ac:dyDescent="0.3">
      <c r="A1554" t="s">
        <v>4639</v>
      </c>
      <c r="B1554" t="s">
        <v>33</v>
      </c>
      <c r="C1554" t="s">
        <v>27</v>
      </c>
      <c r="D1554" t="s">
        <v>363</v>
      </c>
      <c r="E1554">
        <v>4</v>
      </c>
      <c r="F1554">
        <v>3</v>
      </c>
      <c r="G1554">
        <v>4</v>
      </c>
      <c r="H1554" t="s">
        <v>37</v>
      </c>
      <c r="L1554" t="s">
        <v>61</v>
      </c>
      <c r="M1554" t="s">
        <v>4640</v>
      </c>
    </row>
    <row r="1555" spans="1:14" x14ac:dyDescent="0.3">
      <c r="A1555" t="s">
        <v>4641</v>
      </c>
      <c r="B1555" t="s">
        <v>22</v>
      </c>
      <c r="C1555" t="s">
        <v>17</v>
      </c>
      <c r="D1555" t="s">
        <v>4642</v>
      </c>
      <c r="E1555">
        <v>0</v>
      </c>
      <c r="L1555" t="s">
        <v>24</v>
      </c>
      <c r="M1555" t="s">
        <v>4643</v>
      </c>
    </row>
    <row r="1556" spans="1:14" ht="33" x14ac:dyDescent="0.3">
      <c r="A1556" t="s">
        <v>4644</v>
      </c>
      <c r="B1556" t="s">
        <v>33</v>
      </c>
      <c r="C1556" t="s">
        <v>59</v>
      </c>
      <c r="D1556" t="s">
        <v>1051</v>
      </c>
      <c r="E1556">
        <v>0</v>
      </c>
      <c r="L1556" t="s">
        <v>29</v>
      </c>
      <c r="M1556" s="1" t="s">
        <v>1052</v>
      </c>
    </row>
    <row r="1557" spans="1:14" x14ac:dyDescent="0.3">
      <c r="A1557" t="s">
        <v>4645</v>
      </c>
      <c r="B1557" t="s">
        <v>181</v>
      </c>
      <c r="C1557" t="s">
        <v>17</v>
      </c>
      <c r="D1557" t="s">
        <v>4646</v>
      </c>
      <c r="E1557">
        <v>0</v>
      </c>
      <c r="H1557" t="s">
        <v>104</v>
      </c>
      <c r="J1557" t="b">
        <v>1</v>
      </c>
      <c r="L1557" t="s">
        <v>82</v>
      </c>
      <c r="M1557" t="s">
        <v>2902</v>
      </c>
      <c r="N1557" t="s">
        <v>4647</v>
      </c>
    </row>
    <row r="1558" spans="1:14" x14ac:dyDescent="0.3">
      <c r="A1558" t="s">
        <v>4648</v>
      </c>
      <c r="B1558" t="s">
        <v>116</v>
      </c>
      <c r="C1558" t="s">
        <v>17</v>
      </c>
      <c r="D1558" t="s">
        <v>4649</v>
      </c>
      <c r="E1558">
        <v>3</v>
      </c>
      <c r="H1558" t="s">
        <v>136</v>
      </c>
      <c r="J1558" t="b">
        <v>1</v>
      </c>
      <c r="L1558" t="s">
        <v>69</v>
      </c>
      <c r="M1558" t="s">
        <v>4650</v>
      </c>
      <c r="N1558" t="s">
        <v>4651</v>
      </c>
    </row>
    <row r="1559" spans="1:14" x14ac:dyDescent="0.3">
      <c r="A1559" t="s">
        <v>4652</v>
      </c>
      <c r="B1559" t="s">
        <v>33</v>
      </c>
      <c r="C1559" t="s">
        <v>27</v>
      </c>
      <c r="D1559" t="s">
        <v>4653</v>
      </c>
      <c r="E1559">
        <v>3</v>
      </c>
      <c r="F1559">
        <v>1</v>
      </c>
      <c r="G1559">
        <v>4</v>
      </c>
      <c r="H1559" t="s">
        <v>30</v>
      </c>
      <c r="J1559" t="b">
        <v>1</v>
      </c>
      <c r="L1559" t="s">
        <v>69</v>
      </c>
      <c r="M1559" t="s">
        <v>923</v>
      </c>
      <c r="N1559" t="s">
        <v>4654</v>
      </c>
    </row>
    <row r="1560" spans="1:14" x14ac:dyDescent="0.3">
      <c r="A1560" t="s">
        <v>4655</v>
      </c>
      <c r="B1560" t="s">
        <v>33</v>
      </c>
      <c r="C1560" t="s">
        <v>48</v>
      </c>
      <c r="D1560" t="s">
        <v>4656</v>
      </c>
      <c r="L1560" t="s">
        <v>19</v>
      </c>
      <c r="M1560" t="s">
        <v>179</v>
      </c>
    </row>
    <row r="1561" spans="1:14" x14ac:dyDescent="0.3">
      <c r="A1561" t="s">
        <v>4657</v>
      </c>
      <c r="B1561" t="s">
        <v>22</v>
      </c>
      <c r="C1561" t="s">
        <v>17</v>
      </c>
      <c r="D1561" t="s">
        <v>4658</v>
      </c>
      <c r="E1561">
        <v>0</v>
      </c>
      <c r="L1561" t="s">
        <v>24</v>
      </c>
      <c r="M1561" t="s">
        <v>1494</v>
      </c>
    </row>
    <row r="1562" spans="1:14" x14ac:dyDescent="0.3">
      <c r="A1562" t="s">
        <v>4659</v>
      </c>
      <c r="B1562" t="s">
        <v>16</v>
      </c>
      <c r="C1562" t="s">
        <v>27</v>
      </c>
      <c r="D1562" t="s">
        <v>4660</v>
      </c>
      <c r="E1562">
        <v>2</v>
      </c>
      <c r="F1562">
        <v>3</v>
      </c>
      <c r="G1562">
        <v>2</v>
      </c>
      <c r="H1562" t="s">
        <v>104</v>
      </c>
      <c r="J1562" t="b">
        <v>1</v>
      </c>
      <c r="L1562" t="s">
        <v>35</v>
      </c>
      <c r="M1562" t="s">
        <v>4661</v>
      </c>
      <c r="N1562" t="s">
        <v>4662</v>
      </c>
    </row>
    <row r="1563" spans="1:14" x14ac:dyDescent="0.3">
      <c r="A1563" t="s">
        <v>4663</v>
      </c>
      <c r="B1563" t="s">
        <v>33</v>
      </c>
      <c r="C1563" t="s">
        <v>17</v>
      </c>
      <c r="D1563" t="s">
        <v>2066</v>
      </c>
      <c r="E1563">
        <v>0</v>
      </c>
      <c r="L1563" t="s">
        <v>61</v>
      </c>
      <c r="M1563" t="s">
        <v>4664</v>
      </c>
    </row>
    <row r="1564" spans="1:14" x14ac:dyDescent="0.3">
      <c r="A1564" t="s">
        <v>4665</v>
      </c>
      <c r="B1564" t="s">
        <v>33</v>
      </c>
      <c r="C1564" t="s">
        <v>17</v>
      </c>
      <c r="D1564" t="s">
        <v>4175</v>
      </c>
      <c r="E1564">
        <v>10</v>
      </c>
      <c r="L1564" t="s">
        <v>82</v>
      </c>
      <c r="M1564" t="s">
        <v>1664</v>
      </c>
    </row>
    <row r="1565" spans="1:14" x14ac:dyDescent="0.3">
      <c r="A1565" t="s">
        <v>4666</v>
      </c>
      <c r="B1565" t="s">
        <v>33</v>
      </c>
      <c r="C1565" t="s">
        <v>17</v>
      </c>
      <c r="D1565" t="s">
        <v>4667</v>
      </c>
      <c r="E1565">
        <v>2</v>
      </c>
      <c r="L1565" t="s">
        <v>19</v>
      </c>
      <c r="M1565" t="s">
        <v>4668</v>
      </c>
    </row>
    <row r="1566" spans="1:14" x14ac:dyDescent="0.3">
      <c r="A1566" t="s">
        <v>4669</v>
      </c>
      <c r="B1566" t="s">
        <v>33</v>
      </c>
      <c r="C1566" t="s">
        <v>27</v>
      </c>
      <c r="D1566" t="s">
        <v>4670</v>
      </c>
      <c r="E1566">
        <v>5</v>
      </c>
      <c r="F1566">
        <v>3</v>
      </c>
      <c r="G1566">
        <v>5</v>
      </c>
      <c r="H1566" t="s">
        <v>30</v>
      </c>
      <c r="J1566" t="b">
        <v>1</v>
      </c>
      <c r="L1566" t="s">
        <v>82</v>
      </c>
      <c r="M1566" t="s">
        <v>1274</v>
      </c>
      <c r="N1566" t="s">
        <v>4671</v>
      </c>
    </row>
    <row r="1567" spans="1:14" ht="33" x14ac:dyDescent="0.3">
      <c r="A1567" t="s">
        <v>4672</v>
      </c>
      <c r="B1567" t="s">
        <v>33</v>
      </c>
      <c r="C1567" t="s">
        <v>59</v>
      </c>
      <c r="D1567" t="s">
        <v>4673</v>
      </c>
      <c r="E1567">
        <v>2</v>
      </c>
      <c r="L1567" t="s">
        <v>29</v>
      </c>
      <c r="M1567" s="1" t="s">
        <v>4674</v>
      </c>
    </row>
    <row r="1568" spans="1:14" x14ac:dyDescent="0.3">
      <c r="A1568" t="s">
        <v>4675</v>
      </c>
      <c r="B1568" t="s">
        <v>33</v>
      </c>
      <c r="C1568" t="s">
        <v>27</v>
      </c>
      <c r="D1568" t="s">
        <v>4676</v>
      </c>
      <c r="E1568">
        <v>2</v>
      </c>
      <c r="F1568">
        <v>3</v>
      </c>
      <c r="G1568">
        <v>2</v>
      </c>
      <c r="H1568" t="s">
        <v>30</v>
      </c>
      <c r="J1568" t="b">
        <v>1</v>
      </c>
      <c r="L1568" t="s">
        <v>69</v>
      </c>
      <c r="M1568" t="s">
        <v>4677</v>
      </c>
      <c r="N1568" t="s">
        <v>4678</v>
      </c>
    </row>
    <row r="1569" spans="1:15" x14ac:dyDescent="0.3">
      <c r="A1569" t="s">
        <v>4679</v>
      </c>
      <c r="B1569" t="s">
        <v>22</v>
      </c>
      <c r="C1569" t="s">
        <v>48</v>
      </c>
      <c r="D1569" t="s">
        <v>4680</v>
      </c>
      <c r="L1569" t="s">
        <v>56</v>
      </c>
      <c r="M1569" t="s">
        <v>856</v>
      </c>
    </row>
    <row r="1570" spans="1:15" x14ac:dyDescent="0.3">
      <c r="A1570" t="s">
        <v>4681</v>
      </c>
      <c r="B1570" t="s">
        <v>22</v>
      </c>
      <c r="C1570" t="s">
        <v>17</v>
      </c>
      <c r="D1570" t="s">
        <v>4682</v>
      </c>
      <c r="E1570">
        <v>0</v>
      </c>
      <c r="L1570" t="s">
        <v>24</v>
      </c>
      <c r="M1570" t="s">
        <v>1271</v>
      </c>
    </row>
    <row r="1571" spans="1:15" x14ac:dyDescent="0.3">
      <c r="A1571" t="s">
        <v>4683</v>
      </c>
      <c r="B1571" t="s">
        <v>33</v>
      </c>
      <c r="C1571" t="s">
        <v>27</v>
      </c>
      <c r="D1571" t="s">
        <v>4684</v>
      </c>
      <c r="E1571">
        <v>1</v>
      </c>
      <c r="F1571">
        <v>2</v>
      </c>
      <c r="G1571">
        <v>1</v>
      </c>
      <c r="H1571" t="s">
        <v>30</v>
      </c>
      <c r="J1571" t="b">
        <v>1</v>
      </c>
      <c r="L1571" t="s">
        <v>35</v>
      </c>
      <c r="M1571" t="s">
        <v>176</v>
      </c>
      <c r="N1571" t="s">
        <v>4685</v>
      </c>
    </row>
    <row r="1572" spans="1:15" ht="33" x14ac:dyDescent="0.3">
      <c r="A1572" t="s">
        <v>4686</v>
      </c>
      <c r="B1572" t="s">
        <v>33</v>
      </c>
      <c r="C1572" t="s">
        <v>27</v>
      </c>
      <c r="D1572" t="s">
        <v>4687</v>
      </c>
      <c r="E1572">
        <v>1</v>
      </c>
      <c r="F1572">
        <v>2</v>
      </c>
      <c r="G1572">
        <v>1</v>
      </c>
      <c r="H1572" t="s">
        <v>30</v>
      </c>
      <c r="J1572" t="b">
        <v>1</v>
      </c>
      <c r="L1572" t="s">
        <v>19</v>
      </c>
      <c r="M1572" s="1" t="s">
        <v>4688</v>
      </c>
      <c r="N1572" t="s">
        <v>4689</v>
      </c>
    </row>
    <row r="1573" spans="1:15" x14ac:dyDescent="0.3">
      <c r="A1573" t="s">
        <v>4690</v>
      </c>
      <c r="B1573" t="s">
        <v>33</v>
      </c>
      <c r="C1573" t="s">
        <v>27</v>
      </c>
      <c r="D1573" t="s">
        <v>4691</v>
      </c>
      <c r="E1573">
        <v>4</v>
      </c>
      <c r="F1573">
        <v>6</v>
      </c>
      <c r="G1573">
        <v>5</v>
      </c>
      <c r="H1573" t="s">
        <v>37</v>
      </c>
      <c r="L1573" t="s">
        <v>45</v>
      </c>
      <c r="M1573" t="s">
        <v>4692</v>
      </c>
    </row>
    <row r="1574" spans="1:15" x14ac:dyDescent="0.3">
      <c r="A1574" t="s">
        <v>4693</v>
      </c>
      <c r="B1574" t="s">
        <v>33</v>
      </c>
      <c r="C1574" t="s">
        <v>27</v>
      </c>
      <c r="D1574" t="s">
        <v>4694</v>
      </c>
      <c r="E1574">
        <v>5</v>
      </c>
      <c r="F1574">
        <v>5</v>
      </c>
      <c r="G1574">
        <v>4</v>
      </c>
      <c r="H1574" t="s">
        <v>37</v>
      </c>
      <c r="J1574" t="b">
        <v>1</v>
      </c>
      <c r="K1574" t="s">
        <v>557</v>
      </c>
      <c r="L1574" t="s">
        <v>24</v>
      </c>
      <c r="M1574" t="s">
        <v>4695</v>
      </c>
      <c r="N1574" t="s">
        <v>4696</v>
      </c>
    </row>
    <row r="1575" spans="1:15" x14ac:dyDescent="0.3">
      <c r="A1575" t="s">
        <v>4697</v>
      </c>
      <c r="B1575" t="s">
        <v>254</v>
      </c>
      <c r="C1575" t="s">
        <v>27</v>
      </c>
      <c r="D1575" t="s">
        <v>4698</v>
      </c>
      <c r="E1575">
        <v>5</v>
      </c>
      <c r="F1575">
        <v>6</v>
      </c>
      <c r="G1575">
        <v>5</v>
      </c>
      <c r="H1575" t="s">
        <v>104</v>
      </c>
      <c r="J1575" t="b">
        <v>1</v>
      </c>
      <c r="L1575" t="s">
        <v>41</v>
      </c>
      <c r="M1575" t="s">
        <v>4699</v>
      </c>
      <c r="N1575" t="s">
        <v>4700</v>
      </c>
    </row>
    <row r="1576" spans="1:15" x14ac:dyDescent="0.3">
      <c r="A1576" t="s">
        <v>4701</v>
      </c>
      <c r="B1576" t="s">
        <v>33</v>
      </c>
      <c r="C1576" t="s">
        <v>27</v>
      </c>
      <c r="D1576" t="s">
        <v>4702</v>
      </c>
      <c r="E1576">
        <v>5</v>
      </c>
      <c r="F1576">
        <v>4</v>
      </c>
      <c r="G1576">
        <v>6</v>
      </c>
      <c r="H1576" t="s">
        <v>98</v>
      </c>
      <c r="J1576" t="b">
        <v>1</v>
      </c>
      <c r="L1576" t="s">
        <v>73</v>
      </c>
      <c r="M1576" t="s">
        <v>4703</v>
      </c>
      <c r="N1576" t="s">
        <v>4704</v>
      </c>
    </row>
    <row r="1577" spans="1:15" x14ac:dyDescent="0.3">
      <c r="A1577" t="s">
        <v>4705</v>
      </c>
      <c r="B1577" t="s">
        <v>33</v>
      </c>
      <c r="C1577" t="s">
        <v>27</v>
      </c>
      <c r="D1577" t="s">
        <v>4706</v>
      </c>
      <c r="E1577">
        <v>0</v>
      </c>
      <c r="F1577">
        <v>0</v>
      </c>
      <c r="G1577">
        <v>0</v>
      </c>
      <c r="H1577" t="s">
        <v>30</v>
      </c>
      <c r="L1577" t="s">
        <v>338</v>
      </c>
      <c r="M1577" t="s">
        <v>4707</v>
      </c>
    </row>
    <row r="1578" spans="1:15" x14ac:dyDescent="0.3">
      <c r="A1578" t="s">
        <v>4708</v>
      </c>
      <c r="B1578" t="s">
        <v>33</v>
      </c>
      <c r="C1578" t="s">
        <v>48</v>
      </c>
      <c r="D1578" t="s">
        <v>4709</v>
      </c>
      <c r="L1578" t="s">
        <v>24</v>
      </c>
      <c r="M1578" t="s">
        <v>736</v>
      </c>
    </row>
    <row r="1579" spans="1:15" ht="33" x14ac:dyDescent="0.3">
      <c r="A1579" t="s">
        <v>4710</v>
      </c>
      <c r="B1579" t="s">
        <v>116</v>
      </c>
      <c r="C1579" t="s">
        <v>59</v>
      </c>
      <c r="D1579" t="s">
        <v>4711</v>
      </c>
      <c r="E1579">
        <v>2</v>
      </c>
      <c r="L1579" t="s">
        <v>78</v>
      </c>
      <c r="M1579" s="1" t="s">
        <v>4712</v>
      </c>
    </row>
    <row r="1580" spans="1:15" x14ac:dyDescent="0.3">
      <c r="A1580" t="s">
        <v>4713</v>
      </c>
      <c r="B1580" t="s">
        <v>33</v>
      </c>
      <c r="C1580" t="s">
        <v>48</v>
      </c>
      <c r="D1580" t="s">
        <v>81</v>
      </c>
      <c r="L1580" t="s">
        <v>82</v>
      </c>
      <c r="M1580" t="s">
        <v>4714</v>
      </c>
    </row>
    <row r="1581" spans="1:15" x14ac:dyDescent="0.3">
      <c r="A1581" t="s">
        <v>4715</v>
      </c>
      <c r="B1581" t="s">
        <v>33</v>
      </c>
      <c r="C1581" t="s">
        <v>48</v>
      </c>
      <c r="D1581" t="s">
        <v>4716</v>
      </c>
      <c r="L1581" t="s">
        <v>24</v>
      </c>
      <c r="M1581" t="s">
        <v>4717</v>
      </c>
    </row>
    <row r="1582" spans="1:15" ht="33" x14ac:dyDescent="0.3">
      <c r="A1582" t="s">
        <v>4718</v>
      </c>
      <c r="B1582" t="s">
        <v>33</v>
      </c>
      <c r="C1582" t="s">
        <v>27</v>
      </c>
      <c r="D1582" t="s">
        <v>4719</v>
      </c>
      <c r="E1582">
        <v>9</v>
      </c>
      <c r="F1582">
        <v>10</v>
      </c>
      <c r="G1582">
        <v>10</v>
      </c>
      <c r="H1582" t="s">
        <v>37</v>
      </c>
      <c r="J1582" t="b">
        <v>1</v>
      </c>
      <c r="L1582" t="s">
        <v>35</v>
      </c>
      <c r="M1582" s="1" t="s">
        <v>4720</v>
      </c>
      <c r="N1582" t="s">
        <v>4721</v>
      </c>
    </row>
    <row r="1583" spans="1:15" x14ac:dyDescent="0.3">
      <c r="A1583" t="s">
        <v>4722</v>
      </c>
      <c r="B1583" t="s">
        <v>33</v>
      </c>
      <c r="C1583" t="s">
        <v>27</v>
      </c>
      <c r="D1583" t="s">
        <v>4723</v>
      </c>
      <c r="E1583">
        <v>5</v>
      </c>
      <c r="F1583">
        <v>3</v>
      </c>
      <c r="G1583">
        <v>3</v>
      </c>
      <c r="H1583" t="s">
        <v>98</v>
      </c>
      <c r="J1583" t="b">
        <v>1</v>
      </c>
      <c r="L1583" t="s">
        <v>24</v>
      </c>
      <c r="M1583" t="s">
        <v>4724</v>
      </c>
      <c r="N1583" t="s">
        <v>4725</v>
      </c>
      <c r="O1583" t="s">
        <v>4726</v>
      </c>
    </row>
    <row r="1584" spans="1:15" x14ac:dyDescent="0.3">
      <c r="A1584" t="s">
        <v>4727</v>
      </c>
      <c r="B1584" t="s">
        <v>22</v>
      </c>
      <c r="C1584" t="s">
        <v>17</v>
      </c>
      <c r="D1584" t="s">
        <v>772</v>
      </c>
      <c r="E1584">
        <v>6</v>
      </c>
      <c r="H1584" t="s">
        <v>98</v>
      </c>
      <c r="J1584" t="b">
        <v>1</v>
      </c>
      <c r="L1584" t="s">
        <v>56</v>
      </c>
      <c r="M1584" t="s">
        <v>4728</v>
      </c>
      <c r="N1584" t="s">
        <v>4729</v>
      </c>
    </row>
    <row r="1585" spans="1:14" x14ac:dyDescent="0.3">
      <c r="A1585" t="s">
        <v>4730</v>
      </c>
      <c r="B1585" t="s">
        <v>254</v>
      </c>
      <c r="C1585" t="s">
        <v>48</v>
      </c>
      <c r="D1585" t="s">
        <v>4731</v>
      </c>
      <c r="L1585" t="s">
        <v>82</v>
      </c>
      <c r="M1585" t="s">
        <v>4732</v>
      </c>
    </row>
    <row r="1586" spans="1:14" x14ac:dyDescent="0.3">
      <c r="A1586" t="s">
        <v>4733</v>
      </c>
      <c r="B1586" t="s">
        <v>33</v>
      </c>
      <c r="C1586" t="s">
        <v>48</v>
      </c>
      <c r="D1586" t="s">
        <v>4734</v>
      </c>
      <c r="L1586" t="s">
        <v>35</v>
      </c>
      <c r="M1586" t="s">
        <v>431</v>
      </c>
    </row>
    <row r="1587" spans="1:14" x14ac:dyDescent="0.3">
      <c r="A1587" t="s">
        <v>4735</v>
      </c>
      <c r="B1587" t="s">
        <v>22</v>
      </c>
      <c r="C1587" t="s">
        <v>27</v>
      </c>
      <c r="D1587" t="s">
        <v>28</v>
      </c>
      <c r="E1587">
        <v>3</v>
      </c>
      <c r="F1587">
        <v>5</v>
      </c>
      <c r="G1587">
        <v>2</v>
      </c>
      <c r="H1587" t="s">
        <v>30</v>
      </c>
      <c r="K1587" t="s">
        <v>31</v>
      </c>
      <c r="L1587" t="s">
        <v>29</v>
      </c>
    </row>
    <row r="1588" spans="1:14" x14ac:dyDescent="0.3">
      <c r="A1588" t="s">
        <v>4736</v>
      </c>
      <c r="B1588" t="s">
        <v>33</v>
      </c>
      <c r="C1588" t="s">
        <v>17</v>
      </c>
      <c r="D1588" t="s">
        <v>4737</v>
      </c>
      <c r="E1588">
        <v>0</v>
      </c>
      <c r="L1588" t="s">
        <v>61</v>
      </c>
      <c r="M1588" t="s">
        <v>4738</v>
      </c>
    </row>
    <row r="1589" spans="1:14" ht="49.5" x14ac:dyDescent="0.3">
      <c r="A1589" t="s">
        <v>4739</v>
      </c>
      <c r="B1589" t="s">
        <v>92</v>
      </c>
      <c r="C1589" t="s">
        <v>27</v>
      </c>
      <c r="D1589" t="s">
        <v>4740</v>
      </c>
      <c r="E1589" t="s">
        <v>4742</v>
      </c>
      <c r="F1589" t="s">
        <v>4743</v>
      </c>
      <c r="G1589" t="s">
        <v>234</v>
      </c>
      <c r="L1589" t="s">
        <v>82</v>
      </c>
      <c r="M1589" s="1" t="s">
        <v>4741</v>
      </c>
    </row>
    <row r="1590" spans="1:14" x14ac:dyDescent="0.3">
      <c r="A1590" t="s">
        <v>4744</v>
      </c>
      <c r="B1590" t="s">
        <v>101</v>
      </c>
      <c r="C1590" t="s">
        <v>27</v>
      </c>
      <c r="D1590" t="s">
        <v>4745</v>
      </c>
      <c r="E1590">
        <v>1</v>
      </c>
      <c r="F1590">
        <v>2</v>
      </c>
      <c r="G1590">
        <v>1</v>
      </c>
      <c r="H1590" t="s">
        <v>30</v>
      </c>
      <c r="L1590" t="s">
        <v>24</v>
      </c>
    </row>
    <row r="1591" spans="1:14" ht="33" x14ac:dyDescent="0.3">
      <c r="A1591" t="s">
        <v>4746</v>
      </c>
      <c r="B1591" t="s">
        <v>33</v>
      </c>
      <c r="C1591" t="s">
        <v>386</v>
      </c>
      <c r="D1591" t="s">
        <v>3540</v>
      </c>
      <c r="E1591">
        <v>3</v>
      </c>
      <c r="F1591">
        <v>4</v>
      </c>
      <c r="I1591">
        <v>8</v>
      </c>
      <c r="L1591" t="s">
        <v>122</v>
      </c>
      <c r="M1591" s="1" t="s">
        <v>4747</v>
      </c>
    </row>
    <row r="1592" spans="1:14" x14ac:dyDescent="0.3">
      <c r="A1592" t="s">
        <v>4748</v>
      </c>
      <c r="B1592" t="s">
        <v>254</v>
      </c>
      <c r="C1592" t="s">
        <v>17</v>
      </c>
      <c r="D1592" t="s">
        <v>4749</v>
      </c>
      <c r="E1592">
        <v>3</v>
      </c>
      <c r="H1592" t="s">
        <v>30</v>
      </c>
      <c r="J1592" t="b">
        <v>1</v>
      </c>
      <c r="L1592" t="s">
        <v>69</v>
      </c>
      <c r="M1592" t="s">
        <v>4750</v>
      </c>
      <c r="N1592" t="s">
        <v>4751</v>
      </c>
    </row>
    <row r="1593" spans="1:14" x14ac:dyDescent="0.3">
      <c r="A1593" t="s">
        <v>4752</v>
      </c>
      <c r="B1593" t="s">
        <v>33</v>
      </c>
      <c r="C1593" t="s">
        <v>27</v>
      </c>
      <c r="D1593" t="s">
        <v>4753</v>
      </c>
      <c r="E1593">
        <v>6</v>
      </c>
      <c r="F1593">
        <v>9</v>
      </c>
      <c r="G1593">
        <v>7</v>
      </c>
      <c r="H1593" t="s">
        <v>37</v>
      </c>
      <c r="J1593" t="b">
        <v>1</v>
      </c>
      <c r="K1593" t="s">
        <v>31</v>
      </c>
      <c r="L1593" t="s">
        <v>24</v>
      </c>
      <c r="M1593" t="s">
        <v>4754</v>
      </c>
      <c r="N1593" t="s">
        <v>4755</v>
      </c>
    </row>
    <row r="1594" spans="1:14" ht="33" x14ac:dyDescent="0.3">
      <c r="A1594" t="s">
        <v>4756</v>
      </c>
      <c r="B1594" t="s">
        <v>76</v>
      </c>
      <c r="C1594" t="s">
        <v>59</v>
      </c>
      <c r="D1594" t="s">
        <v>77</v>
      </c>
      <c r="E1594">
        <v>2</v>
      </c>
      <c r="L1594" t="s">
        <v>35</v>
      </c>
      <c r="M1594" s="1" t="s">
        <v>79</v>
      </c>
    </row>
    <row r="1595" spans="1:14" x14ac:dyDescent="0.3">
      <c r="A1595" t="s">
        <v>4757</v>
      </c>
      <c r="B1595" t="s">
        <v>33</v>
      </c>
      <c r="C1595" t="s">
        <v>27</v>
      </c>
      <c r="D1595" t="s">
        <v>435</v>
      </c>
      <c r="E1595">
        <v>4</v>
      </c>
      <c r="F1595">
        <v>2</v>
      </c>
      <c r="G1595">
        <v>1</v>
      </c>
      <c r="L1595" t="s">
        <v>73</v>
      </c>
    </row>
    <row r="1596" spans="1:14" x14ac:dyDescent="0.3">
      <c r="A1596" t="s">
        <v>4758</v>
      </c>
      <c r="B1596" t="s">
        <v>33</v>
      </c>
      <c r="C1596" t="s">
        <v>17</v>
      </c>
      <c r="D1596" t="s">
        <v>3515</v>
      </c>
      <c r="E1596">
        <v>10</v>
      </c>
      <c r="L1596" t="s">
        <v>82</v>
      </c>
      <c r="M1596" t="s">
        <v>4759</v>
      </c>
    </row>
    <row r="1597" spans="1:14" x14ac:dyDescent="0.3">
      <c r="A1597" t="s">
        <v>4760</v>
      </c>
      <c r="B1597" t="s">
        <v>33</v>
      </c>
      <c r="C1597" t="s">
        <v>52</v>
      </c>
      <c r="D1597" t="s">
        <v>2896</v>
      </c>
      <c r="G1597">
        <v>10</v>
      </c>
      <c r="L1597" t="s">
        <v>61</v>
      </c>
    </row>
    <row r="1598" spans="1:14" x14ac:dyDescent="0.3">
      <c r="A1598" t="s">
        <v>4761</v>
      </c>
      <c r="B1598" t="s">
        <v>2193</v>
      </c>
      <c r="C1598" t="s">
        <v>27</v>
      </c>
      <c r="D1598" t="s">
        <v>4762</v>
      </c>
      <c r="E1598">
        <v>4</v>
      </c>
      <c r="F1598">
        <v>7</v>
      </c>
      <c r="G1598">
        <v>6</v>
      </c>
      <c r="K1598" t="s">
        <v>106</v>
      </c>
      <c r="L1598" t="s">
        <v>24</v>
      </c>
    </row>
    <row r="1599" spans="1:14" x14ac:dyDescent="0.3">
      <c r="A1599" t="s">
        <v>4763</v>
      </c>
      <c r="B1599" t="s">
        <v>33</v>
      </c>
      <c r="C1599" t="s">
        <v>27</v>
      </c>
      <c r="D1599" t="s">
        <v>2060</v>
      </c>
      <c r="E1599">
        <v>1</v>
      </c>
      <c r="F1599">
        <v>1</v>
      </c>
      <c r="G1599">
        <v>1</v>
      </c>
      <c r="K1599" t="s">
        <v>31</v>
      </c>
      <c r="L1599" t="s">
        <v>56</v>
      </c>
    </row>
    <row r="1600" spans="1:14" x14ac:dyDescent="0.3">
      <c r="A1600" t="s">
        <v>4764</v>
      </c>
      <c r="B1600" t="s">
        <v>33</v>
      </c>
      <c r="C1600" t="s">
        <v>48</v>
      </c>
      <c r="D1600" t="s">
        <v>4765</v>
      </c>
      <c r="L1600" t="s">
        <v>19</v>
      </c>
      <c r="M1600" t="s">
        <v>4766</v>
      </c>
    </row>
    <row r="1601" spans="1:14" x14ac:dyDescent="0.3">
      <c r="A1601" t="s">
        <v>4767</v>
      </c>
      <c r="B1601" t="s">
        <v>33</v>
      </c>
      <c r="C1601" t="s">
        <v>17</v>
      </c>
      <c r="D1601" t="s">
        <v>2993</v>
      </c>
      <c r="E1601">
        <v>5</v>
      </c>
      <c r="L1601" t="s">
        <v>82</v>
      </c>
      <c r="M1601" t="s">
        <v>4768</v>
      </c>
    </row>
    <row r="1602" spans="1:14" x14ac:dyDescent="0.3">
      <c r="A1602" t="s">
        <v>4769</v>
      </c>
      <c r="B1602" t="s">
        <v>181</v>
      </c>
      <c r="C1602" t="s">
        <v>48</v>
      </c>
      <c r="D1602" t="s">
        <v>4770</v>
      </c>
      <c r="L1602" t="s">
        <v>61</v>
      </c>
      <c r="M1602" t="s">
        <v>4771</v>
      </c>
    </row>
    <row r="1603" spans="1:14" x14ac:dyDescent="0.3">
      <c r="A1603" t="s">
        <v>4772</v>
      </c>
      <c r="B1603" t="s">
        <v>33</v>
      </c>
      <c r="C1603" t="s">
        <v>27</v>
      </c>
      <c r="D1603" t="s">
        <v>1520</v>
      </c>
      <c r="E1603">
        <v>0</v>
      </c>
      <c r="F1603">
        <v>4</v>
      </c>
      <c r="G1603">
        <v>5</v>
      </c>
      <c r="L1603" t="s">
        <v>29</v>
      </c>
      <c r="M1603" t="s">
        <v>1274</v>
      </c>
    </row>
    <row r="1604" spans="1:14" x14ac:dyDescent="0.3">
      <c r="A1604" t="s">
        <v>4773</v>
      </c>
      <c r="B1604" t="s">
        <v>33</v>
      </c>
      <c r="C1604" t="s">
        <v>27</v>
      </c>
      <c r="D1604" t="s">
        <v>4774</v>
      </c>
      <c r="E1604">
        <v>8</v>
      </c>
      <c r="F1604">
        <v>7</v>
      </c>
      <c r="G1604">
        <v>7</v>
      </c>
      <c r="H1604" t="s">
        <v>37</v>
      </c>
      <c r="J1604" t="b">
        <v>1</v>
      </c>
      <c r="L1604" t="s">
        <v>19</v>
      </c>
      <c r="M1604" t="s">
        <v>4775</v>
      </c>
      <c r="N1604" t="s">
        <v>4776</v>
      </c>
    </row>
    <row r="1605" spans="1:14" x14ac:dyDescent="0.3">
      <c r="A1605" t="s">
        <v>4777</v>
      </c>
      <c r="B1605" t="s">
        <v>16</v>
      </c>
      <c r="C1605" t="s">
        <v>17</v>
      </c>
      <c r="D1605" t="s">
        <v>4778</v>
      </c>
      <c r="E1605">
        <v>1</v>
      </c>
      <c r="L1605" t="s">
        <v>19</v>
      </c>
      <c r="M1605" t="s">
        <v>512</v>
      </c>
    </row>
    <row r="1606" spans="1:14" ht="33" x14ac:dyDescent="0.3">
      <c r="A1606" t="s">
        <v>4779</v>
      </c>
      <c r="B1606" t="s">
        <v>33</v>
      </c>
      <c r="C1606" t="s">
        <v>59</v>
      </c>
      <c r="D1606" t="s">
        <v>4765</v>
      </c>
      <c r="E1606">
        <v>1</v>
      </c>
      <c r="L1606" t="s">
        <v>19</v>
      </c>
      <c r="M1606" s="1" t="s">
        <v>4780</v>
      </c>
    </row>
    <row r="1607" spans="1:14" x14ac:dyDescent="0.3">
      <c r="A1607" t="s">
        <v>4781</v>
      </c>
      <c r="B1607" t="s">
        <v>33</v>
      </c>
      <c r="C1607" t="s">
        <v>52</v>
      </c>
      <c r="D1607" t="s">
        <v>1661</v>
      </c>
      <c r="G1607">
        <v>60</v>
      </c>
      <c r="H1607" t="s">
        <v>136</v>
      </c>
      <c r="L1607" t="s">
        <v>61</v>
      </c>
    </row>
    <row r="1608" spans="1:14" x14ac:dyDescent="0.3">
      <c r="A1608" t="s">
        <v>4782</v>
      </c>
      <c r="B1608" t="s">
        <v>33</v>
      </c>
      <c r="C1608" t="s">
        <v>27</v>
      </c>
      <c r="D1608" t="s">
        <v>3538</v>
      </c>
      <c r="E1608">
        <v>5</v>
      </c>
      <c r="F1608">
        <v>5</v>
      </c>
      <c r="G1608">
        <v>5</v>
      </c>
      <c r="L1608" t="s">
        <v>122</v>
      </c>
    </row>
    <row r="1609" spans="1:14" x14ac:dyDescent="0.3">
      <c r="A1609" t="s">
        <v>4783</v>
      </c>
      <c r="B1609" t="s">
        <v>33</v>
      </c>
      <c r="C1609" t="s">
        <v>17</v>
      </c>
      <c r="D1609" t="s">
        <v>4784</v>
      </c>
      <c r="E1609">
        <v>1</v>
      </c>
      <c r="L1609" t="s">
        <v>19</v>
      </c>
      <c r="M1609" t="s">
        <v>4785</v>
      </c>
    </row>
    <row r="1610" spans="1:14" ht="33" x14ac:dyDescent="0.3">
      <c r="A1610" t="s">
        <v>4786</v>
      </c>
      <c r="B1610" t="s">
        <v>181</v>
      </c>
      <c r="C1610" t="s">
        <v>17</v>
      </c>
      <c r="D1610" t="s">
        <v>4787</v>
      </c>
      <c r="E1610">
        <v>2</v>
      </c>
      <c r="H1610" t="s">
        <v>30</v>
      </c>
      <c r="J1610" t="b">
        <v>1</v>
      </c>
      <c r="L1610" t="s">
        <v>82</v>
      </c>
      <c r="M1610" s="1" t="s">
        <v>4788</v>
      </c>
      <c r="N1610" t="s">
        <v>4789</v>
      </c>
    </row>
    <row r="1611" spans="1:14" x14ac:dyDescent="0.3">
      <c r="A1611" t="s">
        <v>4790</v>
      </c>
      <c r="B1611" t="s">
        <v>33</v>
      </c>
      <c r="C1611" t="s">
        <v>27</v>
      </c>
      <c r="D1611" t="s">
        <v>4791</v>
      </c>
      <c r="E1611">
        <v>3</v>
      </c>
      <c r="F1611">
        <v>2</v>
      </c>
      <c r="G1611">
        <v>3</v>
      </c>
      <c r="H1611" t="s">
        <v>98</v>
      </c>
      <c r="J1611" t="b">
        <v>1</v>
      </c>
      <c r="L1611" t="s">
        <v>56</v>
      </c>
      <c r="M1611" t="s">
        <v>4792</v>
      </c>
      <c r="N1611" t="s">
        <v>4793</v>
      </c>
    </row>
    <row r="1612" spans="1:14" x14ac:dyDescent="0.3">
      <c r="A1612" t="s">
        <v>4794</v>
      </c>
      <c r="B1612" t="s">
        <v>33</v>
      </c>
      <c r="C1612" t="s">
        <v>27</v>
      </c>
      <c r="D1612" t="s">
        <v>4795</v>
      </c>
      <c r="E1612">
        <v>5</v>
      </c>
      <c r="F1612">
        <v>3</v>
      </c>
      <c r="G1612">
        <v>6</v>
      </c>
      <c r="H1612" t="s">
        <v>98</v>
      </c>
      <c r="J1612" t="b">
        <v>1</v>
      </c>
      <c r="L1612" t="s">
        <v>41</v>
      </c>
      <c r="M1612" t="s">
        <v>4796</v>
      </c>
      <c r="N1612" t="s">
        <v>4797</v>
      </c>
    </row>
    <row r="1613" spans="1:14" x14ac:dyDescent="0.3">
      <c r="A1613" t="s">
        <v>4798</v>
      </c>
      <c r="B1613" t="s">
        <v>76</v>
      </c>
      <c r="C1613" t="s">
        <v>48</v>
      </c>
      <c r="D1613" t="s">
        <v>4799</v>
      </c>
      <c r="L1613" t="s">
        <v>24</v>
      </c>
      <c r="M1613" t="s">
        <v>4800</v>
      </c>
    </row>
    <row r="1614" spans="1:14" x14ac:dyDescent="0.3">
      <c r="A1614" t="s">
        <v>4801</v>
      </c>
      <c r="B1614" t="s">
        <v>33</v>
      </c>
      <c r="C1614" t="s">
        <v>17</v>
      </c>
      <c r="D1614" t="s">
        <v>810</v>
      </c>
      <c r="E1614">
        <v>5</v>
      </c>
      <c r="L1614" t="s">
        <v>82</v>
      </c>
      <c r="M1614" t="s">
        <v>4802</v>
      </c>
    </row>
    <row r="1615" spans="1:14" x14ac:dyDescent="0.3">
      <c r="A1615" t="s">
        <v>4803</v>
      </c>
      <c r="B1615" t="s">
        <v>92</v>
      </c>
      <c r="C1615" t="s">
        <v>17</v>
      </c>
      <c r="D1615" t="s">
        <v>4804</v>
      </c>
      <c r="E1615">
        <v>1</v>
      </c>
      <c r="H1615" t="s">
        <v>30</v>
      </c>
      <c r="J1615" t="b">
        <v>1</v>
      </c>
      <c r="L1615" t="s">
        <v>69</v>
      </c>
      <c r="M1615" t="s">
        <v>4805</v>
      </c>
      <c r="N1615" t="s">
        <v>4806</v>
      </c>
    </row>
    <row r="1616" spans="1:14" ht="49.5" x14ac:dyDescent="0.3">
      <c r="A1616" t="s">
        <v>4807</v>
      </c>
      <c r="B1616" t="s">
        <v>92</v>
      </c>
      <c r="C1616" t="s">
        <v>27</v>
      </c>
      <c r="D1616" t="s">
        <v>4808</v>
      </c>
      <c r="E1616">
        <v>4</v>
      </c>
      <c r="F1616">
        <v>4</v>
      </c>
      <c r="G1616">
        <v>2</v>
      </c>
      <c r="H1616" t="s">
        <v>104</v>
      </c>
      <c r="J1616" t="b">
        <v>1</v>
      </c>
      <c r="K1616" t="s">
        <v>1088</v>
      </c>
      <c r="L1616" t="s">
        <v>82</v>
      </c>
      <c r="M1616" s="1" t="s">
        <v>4809</v>
      </c>
      <c r="N1616" t="s">
        <v>4810</v>
      </c>
    </row>
    <row r="1617" spans="1:14" x14ac:dyDescent="0.3">
      <c r="A1617" t="s">
        <v>4811</v>
      </c>
      <c r="B1617" t="s">
        <v>33</v>
      </c>
      <c r="C1617" t="s">
        <v>27</v>
      </c>
      <c r="D1617" t="s">
        <v>4812</v>
      </c>
      <c r="E1617">
        <v>5</v>
      </c>
      <c r="F1617">
        <v>4</v>
      </c>
      <c r="G1617">
        <v>4</v>
      </c>
      <c r="H1617" t="s">
        <v>30</v>
      </c>
      <c r="J1617" t="b">
        <v>1</v>
      </c>
      <c r="L1617" t="s">
        <v>41</v>
      </c>
      <c r="M1617" t="s">
        <v>4813</v>
      </c>
      <c r="N1617" t="s">
        <v>4814</v>
      </c>
    </row>
    <row r="1618" spans="1:14" x14ac:dyDescent="0.3">
      <c r="A1618" t="s">
        <v>4815</v>
      </c>
      <c r="B1618" t="s">
        <v>16</v>
      </c>
      <c r="C1618" t="s">
        <v>27</v>
      </c>
      <c r="D1618" t="s">
        <v>4816</v>
      </c>
      <c r="E1618">
        <v>3</v>
      </c>
      <c r="F1618">
        <v>2</v>
      </c>
      <c r="G1618">
        <v>4</v>
      </c>
      <c r="H1618" t="s">
        <v>104</v>
      </c>
      <c r="J1618" t="b">
        <v>1</v>
      </c>
      <c r="L1618" t="s">
        <v>29</v>
      </c>
      <c r="M1618" t="s">
        <v>4817</v>
      </c>
      <c r="N1618" t="s">
        <v>4818</v>
      </c>
    </row>
    <row r="1619" spans="1:14" x14ac:dyDescent="0.3">
      <c r="A1619" t="s">
        <v>4819</v>
      </c>
      <c r="B1619" t="s">
        <v>76</v>
      </c>
      <c r="C1619" t="s">
        <v>48</v>
      </c>
      <c r="D1619" t="s">
        <v>3765</v>
      </c>
      <c r="L1619" t="s">
        <v>35</v>
      </c>
      <c r="M1619">
        <f>2/2</f>
        <v>1</v>
      </c>
    </row>
    <row r="1620" spans="1:14" ht="33" x14ac:dyDescent="0.3">
      <c r="A1620" t="s">
        <v>4820</v>
      </c>
      <c r="B1620" t="s">
        <v>116</v>
      </c>
      <c r="C1620" t="s">
        <v>59</v>
      </c>
      <c r="D1620" t="s">
        <v>2883</v>
      </c>
      <c r="E1620">
        <v>2</v>
      </c>
      <c r="H1620" t="s">
        <v>136</v>
      </c>
      <c r="L1620" t="s">
        <v>78</v>
      </c>
      <c r="M1620" s="1" t="s">
        <v>2884</v>
      </c>
    </row>
    <row r="1621" spans="1:14" x14ac:dyDescent="0.3">
      <c r="A1621" t="s">
        <v>4821</v>
      </c>
      <c r="B1621" t="s">
        <v>33</v>
      </c>
      <c r="C1621" t="s">
        <v>27</v>
      </c>
      <c r="D1621" t="s">
        <v>4822</v>
      </c>
      <c r="E1621">
        <v>5</v>
      </c>
      <c r="F1621">
        <v>4</v>
      </c>
      <c r="G1621">
        <v>6</v>
      </c>
      <c r="H1621" t="s">
        <v>30</v>
      </c>
      <c r="J1621" t="b">
        <v>1</v>
      </c>
      <c r="L1621" t="s">
        <v>122</v>
      </c>
      <c r="M1621" t="s">
        <v>2042</v>
      </c>
      <c r="N1621" t="s">
        <v>4823</v>
      </c>
    </row>
    <row r="1622" spans="1:14" x14ac:dyDescent="0.3">
      <c r="A1622" t="s">
        <v>4824</v>
      </c>
      <c r="B1622" t="s">
        <v>33</v>
      </c>
      <c r="C1622" t="s">
        <v>27</v>
      </c>
      <c r="D1622" t="s">
        <v>4825</v>
      </c>
      <c r="E1622">
        <v>0</v>
      </c>
      <c r="F1622">
        <v>1</v>
      </c>
      <c r="G1622">
        <v>1</v>
      </c>
      <c r="L1622" t="s">
        <v>338</v>
      </c>
      <c r="M1622" t="s">
        <v>4826</v>
      </c>
    </row>
    <row r="1623" spans="1:14" x14ac:dyDescent="0.3">
      <c r="A1623" t="s">
        <v>4827</v>
      </c>
      <c r="B1623" t="s">
        <v>22</v>
      </c>
      <c r="C1623" t="s">
        <v>17</v>
      </c>
      <c r="D1623" t="s">
        <v>4828</v>
      </c>
      <c r="E1623">
        <v>0</v>
      </c>
      <c r="H1623" t="s">
        <v>136</v>
      </c>
      <c r="J1623" t="b">
        <v>1</v>
      </c>
      <c r="L1623" t="s">
        <v>69</v>
      </c>
      <c r="M1623" t="s">
        <v>4829</v>
      </c>
      <c r="N1623" t="s">
        <v>4830</v>
      </c>
    </row>
    <row r="1624" spans="1:14" ht="33" x14ac:dyDescent="0.3">
      <c r="A1624" t="s">
        <v>4831</v>
      </c>
      <c r="B1624" t="s">
        <v>33</v>
      </c>
      <c r="C1624" t="s">
        <v>27</v>
      </c>
      <c r="D1624" t="s">
        <v>4832</v>
      </c>
      <c r="E1624">
        <v>3</v>
      </c>
      <c r="F1624">
        <v>1</v>
      </c>
      <c r="G1624">
        <v>3</v>
      </c>
      <c r="H1624" t="s">
        <v>30</v>
      </c>
      <c r="J1624" t="b">
        <v>1</v>
      </c>
      <c r="K1624" t="s">
        <v>31</v>
      </c>
      <c r="L1624" t="s">
        <v>19</v>
      </c>
      <c r="M1624" s="1" t="s">
        <v>4833</v>
      </c>
      <c r="N1624" t="s">
        <v>4834</v>
      </c>
    </row>
    <row r="1625" spans="1:14" x14ac:dyDescent="0.3">
      <c r="A1625" t="s">
        <v>4835</v>
      </c>
      <c r="B1625" t="s">
        <v>33</v>
      </c>
      <c r="C1625" t="s">
        <v>27</v>
      </c>
      <c r="D1625" t="s">
        <v>4836</v>
      </c>
      <c r="E1625">
        <v>0</v>
      </c>
      <c r="F1625">
        <v>7</v>
      </c>
      <c r="G1625">
        <v>5</v>
      </c>
      <c r="H1625" t="s">
        <v>37</v>
      </c>
      <c r="L1625" t="s">
        <v>338</v>
      </c>
      <c r="M1625" t="s">
        <v>4837</v>
      </c>
    </row>
    <row r="1626" spans="1:14" ht="33" x14ac:dyDescent="0.3">
      <c r="A1626" t="s">
        <v>4838</v>
      </c>
      <c r="B1626" t="s">
        <v>33</v>
      </c>
      <c r="C1626" t="s">
        <v>59</v>
      </c>
      <c r="D1626" t="s">
        <v>1027</v>
      </c>
      <c r="E1626">
        <v>2</v>
      </c>
      <c r="L1626" t="s">
        <v>29</v>
      </c>
      <c r="M1626" s="1" t="s">
        <v>4839</v>
      </c>
    </row>
    <row r="1627" spans="1:14" x14ac:dyDescent="0.3">
      <c r="A1627" t="s">
        <v>4840</v>
      </c>
      <c r="B1627" t="s">
        <v>33</v>
      </c>
      <c r="C1627" t="s">
        <v>48</v>
      </c>
      <c r="D1627" t="s">
        <v>4841</v>
      </c>
      <c r="L1627" t="s">
        <v>61</v>
      </c>
    </row>
    <row r="1628" spans="1:14" ht="33" x14ac:dyDescent="0.3">
      <c r="A1628" t="s">
        <v>4842</v>
      </c>
      <c r="B1628" t="s">
        <v>22</v>
      </c>
      <c r="C1628" t="s">
        <v>17</v>
      </c>
      <c r="D1628" t="s">
        <v>4843</v>
      </c>
      <c r="E1628">
        <v>6</v>
      </c>
      <c r="H1628" t="s">
        <v>104</v>
      </c>
      <c r="J1628" t="b">
        <v>1</v>
      </c>
      <c r="L1628" t="s">
        <v>19</v>
      </c>
      <c r="M1628" s="1" t="s">
        <v>4844</v>
      </c>
      <c r="N1628" t="s">
        <v>4845</v>
      </c>
    </row>
    <row r="1629" spans="1:14" x14ac:dyDescent="0.3">
      <c r="A1629" t="s">
        <v>4846</v>
      </c>
      <c r="B1629" t="s">
        <v>92</v>
      </c>
      <c r="C1629" t="s">
        <v>27</v>
      </c>
      <c r="D1629" t="s">
        <v>4847</v>
      </c>
      <c r="E1629">
        <v>1</v>
      </c>
      <c r="F1629">
        <v>1</v>
      </c>
      <c r="G1629">
        <v>1</v>
      </c>
      <c r="H1629" t="s">
        <v>104</v>
      </c>
      <c r="J1629" t="b">
        <v>1</v>
      </c>
      <c r="L1629" t="s">
        <v>73</v>
      </c>
      <c r="M1629" t="s">
        <v>4848</v>
      </c>
      <c r="N1629" t="s">
        <v>4849</v>
      </c>
    </row>
    <row r="1630" spans="1:14" ht="33" x14ac:dyDescent="0.3">
      <c r="A1630" t="s">
        <v>4850</v>
      </c>
      <c r="B1630" t="s">
        <v>33</v>
      </c>
      <c r="C1630" t="s">
        <v>59</v>
      </c>
      <c r="D1630" t="s">
        <v>2184</v>
      </c>
      <c r="E1630">
        <v>2</v>
      </c>
      <c r="L1630" t="s">
        <v>61</v>
      </c>
      <c r="M1630" s="1" t="s">
        <v>4851</v>
      </c>
    </row>
    <row r="1631" spans="1:14" x14ac:dyDescent="0.3">
      <c r="A1631" t="s">
        <v>4852</v>
      </c>
      <c r="B1631" t="s">
        <v>181</v>
      </c>
      <c r="C1631" t="s">
        <v>48</v>
      </c>
      <c r="D1631" t="s">
        <v>4853</v>
      </c>
      <c r="L1631" t="s">
        <v>61</v>
      </c>
      <c r="M1631" t="s">
        <v>4854</v>
      </c>
    </row>
    <row r="1632" spans="1:14" ht="33" x14ac:dyDescent="0.3">
      <c r="A1632" t="s">
        <v>4855</v>
      </c>
      <c r="B1632" t="s">
        <v>76</v>
      </c>
      <c r="C1632" t="s">
        <v>59</v>
      </c>
      <c r="D1632" t="s">
        <v>1296</v>
      </c>
      <c r="E1632">
        <v>2</v>
      </c>
      <c r="H1632" t="s">
        <v>136</v>
      </c>
      <c r="L1632" t="s">
        <v>78</v>
      </c>
      <c r="M1632" s="1" t="s">
        <v>1297</v>
      </c>
    </row>
    <row r="1633" spans="1:14" x14ac:dyDescent="0.3">
      <c r="A1633" t="s">
        <v>4856</v>
      </c>
      <c r="B1633" t="s">
        <v>33</v>
      </c>
      <c r="C1633" t="s">
        <v>48</v>
      </c>
      <c r="D1633" t="s">
        <v>4857</v>
      </c>
      <c r="L1633" t="s">
        <v>122</v>
      </c>
      <c r="M1633" t="s">
        <v>4858</v>
      </c>
    </row>
    <row r="1634" spans="1:14" x14ac:dyDescent="0.3">
      <c r="A1634" t="s">
        <v>4859</v>
      </c>
      <c r="B1634" t="s">
        <v>33</v>
      </c>
      <c r="C1634" t="s">
        <v>48</v>
      </c>
      <c r="D1634" t="s">
        <v>4860</v>
      </c>
      <c r="L1634" t="s">
        <v>41</v>
      </c>
      <c r="M1634" t="s">
        <v>431</v>
      </c>
    </row>
    <row r="1635" spans="1:14" x14ac:dyDescent="0.3">
      <c r="A1635" t="s">
        <v>4861</v>
      </c>
      <c r="B1635" t="s">
        <v>33</v>
      </c>
      <c r="C1635" t="s">
        <v>27</v>
      </c>
      <c r="D1635" t="s">
        <v>3861</v>
      </c>
      <c r="E1635">
        <v>1</v>
      </c>
      <c r="F1635">
        <v>2</v>
      </c>
      <c r="G1635">
        <v>2</v>
      </c>
      <c r="L1635" t="s">
        <v>122</v>
      </c>
    </row>
    <row r="1636" spans="1:14" x14ac:dyDescent="0.3">
      <c r="A1636" t="s">
        <v>4862</v>
      </c>
      <c r="B1636" t="s">
        <v>33</v>
      </c>
      <c r="C1636" t="s">
        <v>48</v>
      </c>
      <c r="D1636" t="s">
        <v>1216</v>
      </c>
      <c r="L1636" t="s">
        <v>29</v>
      </c>
      <c r="M1636" t="s">
        <v>4863</v>
      </c>
    </row>
    <row r="1637" spans="1:14" x14ac:dyDescent="0.3">
      <c r="A1637" t="s">
        <v>4864</v>
      </c>
      <c r="B1637" t="s">
        <v>254</v>
      </c>
      <c r="C1637" t="s">
        <v>27</v>
      </c>
      <c r="D1637" t="s">
        <v>4865</v>
      </c>
      <c r="E1637">
        <v>3</v>
      </c>
      <c r="F1637">
        <v>3</v>
      </c>
      <c r="G1637">
        <v>3</v>
      </c>
      <c r="H1637" t="s">
        <v>98</v>
      </c>
      <c r="J1637" t="b">
        <v>1</v>
      </c>
      <c r="L1637" t="s">
        <v>35</v>
      </c>
      <c r="M1637" t="s">
        <v>4866</v>
      </c>
      <c r="N1637" t="s">
        <v>4867</v>
      </c>
    </row>
    <row r="1638" spans="1:14" x14ac:dyDescent="0.3">
      <c r="A1638" t="s">
        <v>4868</v>
      </c>
      <c r="B1638" t="s">
        <v>33</v>
      </c>
      <c r="C1638" t="s">
        <v>27</v>
      </c>
      <c r="D1638" t="s">
        <v>4869</v>
      </c>
      <c r="E1638">
        <v>2</v>
      </c>
      <c r="F1638">
        <v>2</v>
      </c>
      <c r="G1638">
        <v>3</v>
      </c>
      <c r="H1638" t="s">
        <v>30</v>
      </c>
      <c r="J1638" t="b">
        <v>1</v>
      </c>
      <c r="L1638" t="s">
        <v>41</v>
      </c>
      <c r="M1638" t="s">
        <v>2841</v>
      </c>
      <c r="N1638" t="s">
        <v>4870</v>
      </c>
    </row>
    <row r="1639" spans="1:14" ht="33" x14ac:dyDescent="0.3">
      <c r="A1639" t="s">
        <v>4871</v>
      </c>
      <c r="B1639" t="s">
        <v>33</v>
      </c>
      <c r="C1639" t="s">
        <v>59</v>
      </c>
      <c r="D1639" t="s">
        <v>4872</v>
      </c>
      <c r="E1639">
        <v>0</v>
      </c>
      <c r="L1639" t="s">
        <v>73</v>
      </c>
      <c r="M1639" s="1" t="s">
        <v>4873</v>
      </c>
    </row>
    <row r="1640" spans="1:14" x14ac:dyDescent="0.3">
      <c r="A1640" t="s">
        <v>4874</v>
      </c>
      <c r="B1640" t="s">
        <v>33</v>
      </c>
      <c r="C1640" t="s">
        <v>27</v>
      </c>
      <c r="D1640" t="s">
        <v>4875</v>
      </c>
      <c r="E1640">
        <v>3</v>
      </c>
      <c r="F1640">
        <v>3</v>
      </c>
      <c r="G1640">
        <v>5</v>
      </c>
      <c r="H1640" t="s">
        <v>104</v>
      </c>
      <c r="J1640" t="b">
        <v>1</v>
      </c>
      <c r="K1640" t="s">
        <v>31</v>
      </c>
      <c r="L1640" t="s">
        <v>41</v>
      </c>
      <c r="M1640" t="s">
        <v>4876</v>
      </c>
      <c r="N1640" t="s">
        <v>4877</v>
      </c>
    </row>
    <row r="1641" spans="1:14" x14ac:dyDescent="0.3">
      <c r="A1641" t="s">
        <v>4878</v>
      </c>
      <c r="B1641" t="s">
        <v>22</v>
      </c>
      <c r="C1641" t="s">
        <v>17</v>
      </c>
      <c r="D1641" t="s">
        <v>2049</v>
      </c>
      <c r="E1641">
        <v>3</v>
      </c>
      <c r="H1641" t="s">
        <v>30</v>
      </c>
      <c r="J1641" t="b">
        <v>1</v>
      </c>
      <c r="L1641" t="s">
        <v>24</v>
      </c>
      <c r="M1641" t="s">
        <v>4879</v>
      </c>
      <c r="N1641" t="s">
        <v>4880</v>
      </c>
    </row>
    <row r="1642" spans="1:14" x14ac:dyDescent="0.3">
      <c r="A1642" t="s">
        <v>4881</v>
      </c>
      <c r="B1642" t="s">
        <v>116</v>
      </c>
      <c r="C1642" t="s">
        <v>48</v>
      </c>
      <c r="D1642" t="s">
        <v>4882</v>
      </c>
      <c r="L1642" t="s">
        <v>56</v>
      </c>
      <c r="M1642">
        <f>2/2</f>
        <v>1</v>
      </c>
    </row>
    <row r="1643" spans="1:14" x14ac:dyDescent="0.3">
      <c r="A1643" t="s">
        <v>4883</v>
      </c>
      <c r="B1643" t="s">
        <v>181</v>
      </c>
      <c r="C1643" t="s">
        <v>48</v>
      </c>
      <c r="D1643" t="s">
        <v>4884</v>
      </c>
      <c r="L1643" t="s">
        <v>82</v>
      </c>
      <c r="M1643">
        <f>4/4</f>
        <v>1</v>
      </c>
    </row>
    <row r="1644" spans="1:14" x14ac:dyDescent="0.3">
      <c r="A1644" t="s">
        <v>4885</v>
      </c>
      <c r="B1644" t="s">
        <v>33</v>
      </c>
      <c r="C1644" t="s">
        <v>17</v>
      </c>
      <c r="D1644" t="s">
        <v>4886</v>
      </c>
      <c r="E1644">
        <v>1</v>
      </c>
      <c r="L1644" t="s">
        <v>19</v>
      </c>
      <c r="M1644" t="s">
        <v>4887</v>
      </c>
    </row>
    <row r="1645" spans="1:14" x14ac:dyDescent="0.3">
      <c r="A1645" t="s">
        <v>4888</v>
      </c>
      <c r="B1645" t="s">
        <v>116</v>
      </c>
      <c r="C1645" t="s">
        <v>17</v>
      </c>
      <c r="D1645" t="s">
        <v>4889</v>
      </c>
      <c r="E1645">
        <v>2</v>
      </c>
      <c r="H1645" t="s">
        <v>30</v>
      </c>
      <c r="J1645" t="b">
        <v>1</v>
      </c>
      <c r="L1645" t="s">
        <v>56</v>
      </c>
      <c r="M1645" t="s">
        <v>4890</v>
      </c>
      <c r="N1645" t="s">
        <v>4891</v>
      </c>
    </row>
    <row r="1646" spans="1:14" x14ac:dyDescent="0.3">
      <c r="A1646" t="s">
        <v>4892</v>
      </c>
      <c r="B1646" t="s">
        <v>33</v>
      </c>
      <c r="C1646" t="s">
        <v>17</v>
      </c>
      <c r="D1646" t="s">
        <v>4893</v>
      </c>
      <c r="E1646">
        <v>0</v>
      </c>
      <c r="L1646" t="s">
        <v>61</v>
      </c>
      <c r="M1646" t="s">
        <v>2902</v>
      </c>
    </row>
    <row r="1647" spans="1:14" x14ac:dyDescent="0.3">
      <c r="A1647" t="s">
        <v>4894</v>
      </c>
      <c r="B1647" t="s">
        <v>33</v>
      </c>
      <c r="C1647" t="s">
        <v>52</v>
      </c>
      <c r="D1647" t="s">
        <v>4204</v>
      </c>
      <c r="G1647">
        <v>30</v>
      </c>
      <c r="L1647" t="s">
        <v>29</v>
      </c>
    </row>
    <row r="1648" spans="1:14" x14ac:dyDescent="0.3">
      <c r="A1648" t="s">
        <v>4895</v>
      </c>
      <c r="B1648" t="s">
        <v>133</v>
      </c>
      <c r="C1648" t="s">
        <v>386</v>
      </c>
      <c r="D1648" t="s">
        <v>855</v>
      </c>
      <c r="E1648">
        <v>2</v>
      </c>
      <c r="F1648">
        <v>2</v>
      </c>
      <c r="H1648" t="s">
        <v>30</v>
      </c>
      <c r="I1648">
        <v>2</v>
      </c>
      <c r="J1648" t="b">
        <v>1</v>
      </c>
      <c r="L1648" t="s">
        <v>56</v>
      </c>
      <c r="M1648" t="s">
        <v>4896</v>
      </c>
      <c r="N1648" t="s">
        <v>4897</v>
      </c>
    </row>
    <row r="1649" spans="1:15" x14ac:dyDescent="0.3">
      <c r="A1649" t="s">
        <v>4898</v>
      </c>
      <c r="B1649" t="s">
        <v>101</v>
      </c>
      <c r="C1649" t="s">
        <v>27</v>
      </c>
      <c r="D1649" t="s">
        <v>4899</v>
      </c>
      <c r="E1649">
        <v>7</v>
      </c>
      <c r="F1649">
        <v>5</v>
      </c>
      <c r="G1649">
        <v>6</v>
      </c>
      <c r="H1649" t="s">
        <v>30</v>
      </c>
      <c r="J1649" t="b">
        <v>1</v>
      </c>
      <c r="L1649" t="s">
        <v>69</v>
      </c>
      <c r="M1649" t="s">
        <v>4900</v>
      </c>
      <c r="N1649" t="s">
        <v>4901</v>
      </c>
    </row>
    <row r="1650" spans="1:15" x14ac:dyDescent="0.3">
      <c r="A1650" t="s">
        <v>4902</v>
      </c>
      <c r="B1650" t="s">
        <v>76</v>
      </c>
      <c r="C1650" t="s">
        <v>48</v>
      </c>
      <c r="D1650" t="s">
        <v>4903</v>
      </c>
      <c r="L1650" t="s">
        <v>24</v>
      </c>
      <c r="M1650" t="s">
        <v>4904</v>
      </c>
    </row>
    <row r="1651" spans="1:15" ht="33" x14ac:dyDescent="0.3">
      <c r="A1651" t="s">
        <v>4905</v>
      </c>
      <c r="B1651" t="s">
        <v>33</v>
      </c>
      <c r="C1651" t="s">
        <v>59</v>
      </c>
      <c r="D1651" t="s">
        <v>72</v>
      </c>
      <c r="E1651">
        <v>0</v>
      </c>
      <c r="L1651" t="s">
        <v>73</v>
      </c>
      <c r="M1651" s="1" t="s">
        <v>1906</v>
      </c>
    </row>
    <row r="1652" spans="1:15" x14ac:dyDescent="0.3">
      <c r="A1652" t="s">
        <v>4906</v>
      </c>
      <c r="B1652" t="s">
        <v>33</v>
      </c>
      <c r="C1652" t="s">
        <v>386</v>
      </c>
      <c r="D1652" t="s">
        <v>953</v>
      </c>
      <c r="E1652">
        <v>1</v>
      </c>
      <c r="F1652">
        <v>3</v>
      </c>
      <c r="I1652">
        <v>5</v>
      </c>
      <c r="L1652" t="s">
        <v>122</v>
      </c>
      <c r="M1652" t="s">
        <v>954</v>
      </c>
    </row>
    <row r="1653" spans="1:15" x14ac:dyDescent="0.3">
      <c r="A1653" t="s">
        <v>4907</v>
      </c>
      <c r="B1653" t="s">
        <v>92</v>
      </c>
      <c r="C1653" t="s">
        <v>27</v>
      </c>
      <c r="D1653" t="s">
        <v>4908</v>
      </c>
      <c r="E1653">
        <v>6</v>
      </c>
      <c r="F1653">
        <v>9</v>
      </c>
      <c r="G1653">
        <v>9</v>
      </c>
      <c r="H1653" t="s">
        <v>98</v>
      </c>
      <c r="J1653" t="b">
        <v>1</v>
      </c>
      <c r="K1653" t="s">
        <v>127</v>
      </c>
      <c r="L1653" t="s">
        <v>56</v>
      </c>
      <c r="M1653" t="s">
        <v>4909</v>
      </c>
      <c r="N1653" t="s">
        <v>4910</v>
      </c>
    </row>
    <row r="1654" spans="1:15" ht="33" x14ac:dyDescent="0.3">
      <c r="A1654" t="s">
        <v>4911</v>
      </c>
      <c r="B1654" t="s">
        <v>33</v>
      </c>
      <c r="C1654" t="s">
        <v>59</v>
      </c>
      <c r="D1654" t="s">
        <v>1562</v>
      </c>
      <c r="E1654">
        <v>0</v>
      </c>
      <c r="L1654" t="s">
        <v>73</v>
      </c>
      <c r="M1654" s="1" t="s">
        <v>4912</v>
      </c>
    </row>
    <row r="1655" spans="1:15" x14ac:dyDescent="0.3">
      <c r="A1655" t="s">
        <v>4913</v>
      </c>
      <c r="B1655" t="s">
        <v>33</v>
      </c>
      <c r="C1655" t="s">
        <v>27</v>
      </c>
      <c r="D1655" t="s">
        <v>4914</v>
      </c>
      <c r="E1655">
        <v>6</v>
      </c>
      <c r="F1655">
        <v>3</v>
      </c>
      <c r="G1655">
        <v>6</v>
      </c>
      <c r="H1655" t="s">
        <v>37</v>
      </c>
      <c r="J1655" t="b">
        <v>1</v>
      </c>
      <c r="L1655" t="s">
        <v>56</v>
      </c>
      <c r="M1655" t="s">
        <v>4915</v>
      </c>
      <c r="N1655" t="s">
        <v>4916</v>
      </c>
    </row>
    <row r="1656" spans="1:15" x14ac:dyDescent="0.3">
      <c r="A1656" t="s">
        <v>4917</v>
      </c>
      <c r="B1656" t="s">
        <v>33</v>
      </c>
      <c r="C1656" t="s">
        <v>48</v>
      </c>
      <c r="D1656" t="s">
        <v>81</v>
      </c>
      <c r="L1656" t="s">
        <v>82</v>
      </c>
      <c r="M1656" t="s">
        <v>4918</v>
      </c>
    </row>
    <row r="1657" spans="1:15" x14ac:dyDescent="0.3">
      <c r="A1657" t="s">
        <v>4919</v>
      </c>
      <c r="B1657" t="s">
        <v>33</v>
      </c>
      <c r="C1657" t="s">
        <v>27</v>
      </c>
      <c r="D1657" t="s">
        <v>4920</v>
      </c>
      <c r="E1657">
        <v>4</v>
      </c>
      <c r="F1657">
        <v>4</v>
      </c>
      <c r="G1657">
        <v>4</v>
      </c>
      <c r="H1657" t="s">
        <v>30</v>
      </c>
      <c r="J1657" t="b">
        <v>1</v>
      </c>
      <c r="L1657" t="s">
        <v>24</v>
      </c>
      <c r="M1657" t="s">
        <v>4215</v>
      </c>
      <c r="N1657" t="s">
        <v>4921</v>
      </c>
      <c r="O1657" t="s">
        <v>4922</v>
      </c>
    </row>
    <row r="1658" spans="1:15" x14ac:dyDescent="0.3">
      <c r="A1658" t="s">
        <v>4923</v>
      </c>
      <c r="B1658" t="s">
        <v>254</v>
      </c>
      <c r="C1658" t="s">
        <v>27</v>
      </c>
      <c r="D1658" t="s">
        <v>4924</v>
      </c>
      <c r="E1658">
        <v>5</v>
      </c>
      <c r="F1658">
        <v>3</v>
      </c>
      <c r="G1658">
        <v>4</v>
      </c>
      <c r="H1658" t="s">
        <v>104</v>
      </c>
      <c r="J1658" t="b">
        <v>1</v>
      </c>
      <c r="L1658" t="s">
        <v>19</v>
      </c>
      <c r="M1658" t="s">
        <v>4925</v>
      </c>
      <c r="N1658" t="s">
        <v>4926</v>
      </c>
    </row>
    <row r="1659" spans="1:15" x14ac:dyDescent="0.3">
      <c r="A1659" t="s">
        <v>4927</v>
      </c>
      <c r="B1659" t="s">
        <v>92</v>
      </c>
      <c r="C1659" t="s">
        <v>17</v>
      </c>
      <c r="D1659" t="s">
        <v>2829</v>
      </c>
      <c r="E1659">
        <v>5</v>
      </c>
      <c r="H1659" t="s">
        <v>98</v>
      </c>
      <c r="J1659" t="b">
        <v>1</v>
      </c>
      <c r="L1659" t="s">
        <v>56</v>
      </c>
      <c r="M1659" t="s">
        <v>4928</v>
      </c>
      <c r="N1659" t="s">
        <v>4929</v>
      </c>
    </row>
    <row r="1660" spans="1:15" x14ac:dyDescent="0.3">
      <c r="A1660" t="s">
        <v>4930</v>
      </c>
      <c r="B1660" t="s">
        <v>33</v>
      </c>
      <c r="C1660" t="s">
        <v>48</v>
      </c>
      <c r="D1660" t="s">
        <v>4931</v>
      </c>
      <c r="L1660" t="s">
        <v>24</v>
      </c>
      <c r="M1660" t="s">
        <v>4932</v>
      </c>
    </row>
    <row r="1661" spans="1:15" x14ac:dyDescent="0.3">
      <c r="A1661" t="s">
        <v>4933</v>
      </c>
      <c r="B1661" t="s">
        <v>33</v>
      </c>
      <c r="C1661" t="s">
        <v>48</v>
      </c>
      <c r="D1661" t="s">
        <v>4934</v>
      </c>
      <c r="L1661" t="s">
        <v>41</v>
      </c>
      <c r="M1661" t="s">
        <v>519</v>
      </c>
    </row>
    <row r="1662" spans="1:15" x14ac:dyDescent="0.3">
      <c r="A1662" t="s">
        <v>4935</v>
      </c>
      <c r="B1662" t="s">
        <v>92</v>
      </c>
      <c r="C1662" t="s">
        <v>17</v>
      </c>
      <c r="D1662" t="s">
        <v>4936</v>
      </c>
      <c r="E1662">
        <v>5</v>
      </c>
      <c r="H1662" t="s">
        <v>30</v>
      </c>
      <c r="J1662" t="b">
        <v>1</v>
      </c>
      <c r="L1662" t="s">
        <v>19</v>
      </c>
      <c r="M1662" t="s">
        <v>4937</v>
      </c>
      <c r="N1662" t="s">
        <v>4938</v>
      </c>
    </row>
    <row r="1663" spans="1:15" x14ac:dyDescent="0.3">
      <c r="A1663" t="s">
        <v>4939</v>
      </c>
      <c r="B1663" t="s">
        <v>33</v>
      </c>
      <c r="C1663" t="s">
        <v>27</v>
      </c>
      <c r="D1663" t="s">
        <v>4940</v>
      </c>
      <c r="E1663">
        <v>6</v>
      </c>
      <c r="F1663">
        <v>5</v>
      </c>
      <c r="G1663">
        <v>5</v>
      </c>
      <c r="H1663" t="s">
        <v>98</v>
      </c>
      <c r="J1663" t="b">
        <v>1</v>
      </c>
      <c r="K1663" t="s">
        <v>127</v>
      </c>
      <c r="L1663" t="s">
        <v>82</v>
      </c>
      <c r="M1663" t="s">
        <v>4941</v>
      </c>
      <c r="N1663" t="s">
        <v>4942</v>
      </c>
    </row>
    <row r="1664" spans="1:15" x14ac:dyDescent="0.3">
      <c r="A1664" t="s">
        <v>4943</v>
      </c>
      <c r="B1664" t="s">
        <v>33</v>
      </c>
      <c r="C1664" t="s">
        <v>17</v>
      </c>
      <c r="D1664" t="s">
        <v>4944</v>
      </c>
      <c r="E1664">
        <v>0</v>
      </c>
      <c r="H1664" t="s">
        <v>30</v>
      </c>
      <c r="L1664" t="s">
        <v>338</v>
      </c>
      <c r="M1664" t="s">
        <v>4945</v>
      </c>
    </row>
    <row r="1665" spans="1:14" x14ac:dyDescent="0.3">
      <c r="A1665" t="s">
        <v>4946</v>
      </c>
      <c r="B1665" t="s">
        <v>33</v>
      </c>
      <c r="C1665" t="s">
        <v>48</v>
      </c>
      <c r="D1665" t="s">
        <v>4947</v>
      </c>
      <c r="L1665" t="s">
        <v>61</v>
      </c>
      <c r="M1665" t="s">
        <v>4948</v>
      </c>
    </row>
    <row r="1666" spans="1:14" x14ac:dyDescent="0.3">
      <c r="A1666" t="s">
        <v>4949</v>
      </c>
      <c r="B1666" t="s">
        <v>33</v>
      </c>
      <c r="C1666" t="s">
        <v>27</v>
      </c>
      <c r="D1666" t="s">
        <v>4950</v>
      </c>
      <c r="E1666">
        <v>1</v>
      </c>
      <c r="F1666">
        <v>2</v>
      </c>
      <c r="G1666">
        <v>2</v>
      </c>
      <c r="H1666" t="s">
        <v>30</v>
      </c>
      <c r="J1666" t="b">
        <v>1</v>
      </c>
      <c r="L1666" t="s">
        <v>82</v>
      </c>
      <c r="M1666" t="s">
        <v>4951</v>
      </c>
      <c r="N1666" t="s">
        <v>4952</v>
      </c>
    </row>
    <row r="1667" spans="1:14" x14ac:dyDescent="0.3">
      <c r="A1667" t="s">
        <v>4953</v>
      </c>
      <c r="B1667" t="s">
        <v>181</v>
      </c>
      <c r="C1667" t="s">
        <v>48</v>
      </c>
      <c r="D1667" t="s">
        <v>4954</v>
      </c>
      <c r="L1667" t="s">
        <v>24</v>
      </c>
      <c r="M1667" t="s">
        <v>4270</v>
      </c>
    </row>
    <row r="1668" spans="1:14" x14ac:dyDescent="0.3">
      <c r="A1668" t="s">
        <v>4955</v>
      </c>
      <c r="B1668" t="s">
        <v>33</v>
      </c>
      <c r="C1668" t="s">
        <v>17</v>
      </c>
      <c r="D1668" t="s">
        <v>4956</v>
      </c>
      <c r="E1668">
        <v>2</v>
      </c>
      <c r="L1668" t="s">
        <v>122</v>
      </c>
      <c r="M1668" t="s">
        <v>4957</v>
      </c>
    </row>
    <row r="1669" spans="1:14" x14ac:dyDescent="0.3">
      <c r="A1669" t="s">
        <v>4958</v>
      </c>
      <c r="B1669" t="s">
        <v>33</v>
      </c>
      <c r="C1669" t="s">
        <v>27</v>
      </c>
      <c r="D1669" t="s">
        <v>112</v>
      </c>
      <c r="E1669">
        <v>4</v>
      </c>
      <c r="F1669">
        <v>7</v>
      </c>
      <c r="G1669">
        <v>3</v>
      </c>
      <c r="K1669" t="s">
        <v>106</v>
      </c>
      <c r="L1669" t="s">
        <v>29</v>
      </c>
    </row>
    <row r="1670" spans="1:14" x14ac:dyDescent="0.3">
      <c r="A1670" t="s">
        <v>4959</v>
      </c>
      <c r="B1670" t="s">
        <v>33</v>
      </c>
      <c r="C1670" t="s">
        <v>17</v>
      </c>
      <c r="D1670" t="s">
        <v>4960</v>
      </c>
      <c r="E1670">
        <v>0</v>
      </c>
      <c r="H1670" t="s">
        <v>30</v>
      </c>
      <c r="L1670" t="s">
        <v>338</v>
      </c>
      <c r="M1670" t="s">
        <v>4961</v>
      </c>
    </row>
    <row r="1671" spans="1:14" x14ac:dyDescent="0.3">
      <c r="A1671" t="s">
        <v>4962</v>
      </c>
      <c r="B1671" t="s">
        <v>33</v>
      </c>
      <c r="C1671" t="s">
        <v>27</v>
      </c>
      <c r="D1671" t="s">
        <v>2800</v>
      </c>
      <c r="E1671">
        <v>0</v>
      </c>
      <c r="F1671">
        <v>0</v>
      </c>
      <c r="G1671">
        <v>5</v>
      </c>
      <c r="L1671" t="s">
        <v>29</v>
      </c>
      <c r="M1671" t="s">
        <v>4963</v>
      </c>
    </row>
    <row r="1672" spans="1:14" x14ac:dyDescent="0.3">
      <c r="A1672" t="s">
        <v>4964</v>
      </c>
      <c r="B1672" t="s">
        <v>33</v>
      </c>
      <c r="C1672" t="s">
        <v>52</v>
      </c>
      <c r="D1672" t="s">
        <v>2578</v>
      </c>
      <c r="G1672">
        <v>30</v>
      </c>
      <c r="H1672" t="s">
        <v>30</v>
      </c>
      <c r="L1672" t="s">
        <v>19</v>
      </c>
    </row>
    <row r="1673" spans="1:14" ht="33" x14ac:dyDescent="0.3">
      <c r="A1673" t="s">
        <v>4965</v>
      </c>
      <c r="B1673" t="s">
        <v>33</v>
      </c>
      <c r="C1673" t="s">
        <v>59</v>
      </c>
      <c r="D1673" t="s">
        <v>3947</v>
      </c>
      <c r="E1673">
        <v>0</v>
      </c>
      <c r="L1673" t="s">
        <v>122</v>
      </c>
      <c r="M1673" s="1" t="s">
        <v>4966</v>
      </c>
    </row>
    <row r="1674" spans="1:14" x14ac:dyDescent="0.3">
      <c r="A1674" t="s">
        <v>4967</v>
      </c>
      <c r="B1674" t="s">
        <v>33</v>
      </c>
      <c r="C1674" t="s">
        <v>17</v>
      </c>
      <c r="D1674" t="s">
        <v>4968</v>
      </c>
      <c r="E1674">
        <v>1</v>
      </c>
      <c r="L1674" t="s">
        <v>56</v>
      </c>
      <c r="M1674" t="s">
        <v>4969</v>
      </c>
    </row>
    <row r="1675" spans="1:14" x14ac:dyDescent="0.3">
      <c r="A1675" t="s">
        <v>4970</v>
      </c>
      <c r="B1675" t="s">
        <v>33</v>
      </c>
      <c r="C1675" t="s">
        <v>52</v>
      </c>
      <c r="D1675" t="s">
        <v>444</v>
      </c>
      <c r="G1675">
        <v>40</v>
      </c>
      <c r="L1675" t="s">
        <v>19</v>
      </c>
    </row>
    <row r="1676" spans="1:14" x14ac:dyDescent="0.3">
      <c r="A1676" t="s">
        <v>4971</v>
      </c>
      <c r="B1676" t="s">
        <v>33</v>
      </c>
      <c r="C1676" t="s">
        <v>17</v>
      </c>
      <c r="D1676" t="s">
        <v>4972</v>
      </c>
      <c r="E1676">
        <v>0</v>
      </c>
      <c r="L1676" t="s">
        <v>338</v>
      </c>
      <c r="M1676" t="s">
        <v>4973</v>
      </c>
    </row>
    <row r="1677" spans="1:14" x14ac:dyDescent="0.3">
      <c r="A1677" t="s">
        <v>4974</v>
      </c>
      <c r="B1677" t="s">
        <v>33</v>
      </c>
      <c r="C1677" t="s">
        <v>17</v>
      </c>
      <c r="D1677" t="s">
        <v>3266</v>
      </c>
      <c r="E1677">
        <v>6</v>
      </c>
      <c r="L1677" t="s">
        <v>19</v>
      </c>
      <c r="M1677" t="s">
        <v>3267</v>
      </c>
    </row>
    <row r="1678" spans="1:14" x14ac:dyDescent="0.3">
      <c r="A1678" t="s">
        <v>4975</v>
      </c>
      <c r="B1678" t="s">
        <v>254</v>
      </c>
      <c r="C1678" t="s">
        <v>52</v>
      </c>
      <c r="D1678" t="s">
        <v>4976</v>
      </c>
      <c r="G1678">
        <v>30</v>
      </c>
      <c r="H1678" t="s">
        <v>136</v>
      </c>
      <c r="J1678" t="b">
        <v>1</v>
      </c>
      <c r="L1678" t="s">
        <v>69</v>
      </c>
    </row>
    <row r="1679" spans="1:14" ht="33" x14ac:dyDescent="0.3">
      <c r="A1679" t="s">
        <v>4977</v>
      </c>
      <c r="B1679" t="s">
        <v>33</v>
      </c>
      <c r="C1679" t="s">
        <v>27</v>
      </c>
      <c r="D1679" t="s">
        <v>4978</v>
      </c>
      <c r="E1679">
        <v>4</v>
      </c>
      <c r="F1679">
        <v>2</v>
      </c>
      <c r="G1679">
        <v>3</v>
      </c>
      <c r="H1679" t="s">
        <v>30</v>
      </c>
      <c r="J1679" t="b">
        <v>1</v>
      </c>
      <c r="L1679" t="s">
        <v>41</v>
      </c>
      <c r="M1679" s="1" t="s">
        <v>4979</v>
      </c>
      <c r="N1679" t="s">
        <v>4980</v>
      </c>
    </row>
    <row r="1680" spans="1:14" x14ac:dyDescent="0.3">
      <c r="A1680" t="s">
        <v>4981</v>
      </c>
      <c r="B1680" t="s">
        <v>16</v>
      </c>
      <c r="C1680" t="s">
        <v>27</v>
      </c>
      <c r="D1680" t="s">
        <v>4982</v>
      </c>
      <c r="E1680">
        <v>4</v>
      </c>
      <c r="F1680">
        <v>2</v>
      </c>
      <c r="G1680">
        <v>5</v>
      </c>
      <c r="H1680" t="s">
        <v>98</v>
      </c>
      <c r="J1680" t="b">
        <v>1</v>
      </c>
      <c r="L1680" t="s">
        <v>56</v>
      </c>
      <c r="M1680" t="s">
        <v>4983</v>
      </c>
      <c r="N1680" t="s">
        <v>4984</v>
      </c>
    </row>
    <row r="1681" spans="1:14" x14ac:dyDescent="0.3">
      <c r="A1681" t="s">
        <v>4985</v>
      </c>
      <c r="B1681" t="s">
        <v>33</v>
      </c>
      <c r="C1681" t="s">
        <v>27</v>
      </c>
      <c r="D1681" t="s">
        <v>4986</v>
      </c>
      <c r="E1681">
        <v>3</v>
      </c>
      <c r="F1681">
        <v>3</v>
      </c>
      <c r="G1681">
        <v>2</v>
      </c>
      <c r="H1681" t="s">
        <v>104</v>
      </c>
      <c r="J1681" t="b">
        <v>1</v>
      </c>
      <c r="L1681" t="s">
        <v>56</v>
      </c>
      <c r="M1681" t="s">
        <v>4987</v>
      </c>
      <c r="N1681" t="s">
        <v>4988</v>
      </c>
    </row>
    <row r="1682" spans="1:14" x14ac:dyDescent="0.3">
      <c r="A1682" t="s">
        <v>4989</v>
      </c>
      <c r="B1682" t="s">
        <v>133</v>
      </c>
      <c r="C1682" t="s">
        <v>48</v>
      </c>
      <c r="D1682" t="s">
        <v>4990</v>
      </c>
      <c r="L1682" t="s">
        <v>73</v>
      </c>
      <c r="M1682" t="s">
        <v>4991</v>
      </c>
    </row>
    <row r="1683" spans="1:14" ht="33" x14ac:dyDescent="0.3">
      <c r="A1683" t="s">
        <v>4992</v>
      </c>
      <c r="B1683" t="s">
        <v>33</v>
      </c>
      <c r="C1683" t="s">
        <v>27</v>
      </c>
      <c r="D1683" t="s">
        <v>4993</v>
      </c>
      <c r="E1683">
        <v>3</v>
      </c>
      <c r="F1683">
        <v>1</v>
      </c>
      <c r="G1683">
        <v>1</v>
      </c>
      <c r="H1683" t="s">
        <v>37</v>
      </c>
      <c r="J1683" t="b">
        <v>1</v>
      </c>
      <c r="L1683" t="s">
        <v>19</v>
      </c>
      <c r="M1683" s="1" t="s">
        <v>4994</v>
      </c>
      <c r="N1683" t="s">
        <v>4995</v>
      </c>
    </row>
    <row r="1684" spans="1:14" x14ac:dyDescent="0.3">
      <c r="A1684" t="s">
        <v>4996</v>
      </c>
      <c r="B1684" t="s">
        <v>33</v>
      </c>
      <c r="C1684" t="s">
        <v>17</v>
      </c>
      <c r="D1684" t="s">
        <v>4997</v>
      </c>
      <c r="E1684">
        <v>0</v>
      </c>
      <c r="L1684" t="s">
        <v>61</v>
      </c>
      <c r="M1684" t="s">
        <v>4998</v>
      </c>
    </row>
    <row r="1685" spans="1:14" x14ac:dyDescent="0.3">
      <c r="A1685" t="s">
        <v>4999</v>
      </c>
      <c r="B1685" t="s">
        <v>33</v>
      </c>
      <c r="C1685" t="s">
        <v>27</v>
      </c>
      <c r="D1685" t="s">
        <v>5000</v>
      </c>
      <c r="E1685">
        <v>4</v>
      </c>
      <c r="F1685">
        <v>3</v>
      </c>
      <c r="G1685">
        <v>5</v>
      </c>
      <c r="H1685" t="s">
        <v>30</v>
      </c>
      <c r="J1685" t="b">
        <v>1</v>
      </c>
      <c r="K1685" t="s">
        <v>106</v>
      </c>
      <c r="L1685" t="s">
        <v>29</v>
      </c>
      <c r="M1685" t="s">
        <v>5001</v>
      </c>
      <c r="N1685" t="s">
        <v>5002</v>
      </c>
    </row>
    <row r="1686" spans="1:14" x14ac:dyDescent="0.3">
      <c r="A1686" t="s">
        <v>5003</v>
      </c>
      <c r="B1686" t="s">
        <v>33</v>
      </c>
      <c r="C1686" t="s">
        <v>27</v>
      </c>
      <c r="D1686" t="s">
        <v>5004</v>
      </c>
      <c r="E1686">
        <v>2</v>
      </c>
      <c r="F1686">
        <v>2</v>
      </c>
      <c r="G1686">
        <v>1</v>
      </c>
      <c r="H1686" t="s">
        <v>30</v>
      </c>
      <c r="J1686" t="b">
        <v>1</v>
      </c>
      <c r="K1686" t="s">
        <v>1088</v>
      </c>
      <c r="L1686" t="s">
        <v>41</v>
      </c>
      <c r="M1686" t="s">
        <v>5005</v>
      </c>
      <c r="N1686" t="s">
        <v>5006</v>
      </c>
    </row>
    <row r="1687" spans="1:14" x14ac:dyDescent="0.3">
      <c r="A1687" t="s">
        <v>5007</v>
      </c>
      <c r="B1687" t="s">
        <v>181</v>
      </c>
      <c r="C1687" t="s">
        <v>17</v>
      </c>
      <c r="D1687" t="s">
        <v>5008</v>
      </c>
      <c r="E1687">
        <v>0</v>
      </c>
      <c r="L1687" t="s">
        <v>35</v>
      </c>
      <c r="M1687" t="s">
        <v>5009</v>
      </c>
    </row>
    <row r="1688" spans="1:14" x14ac:dyDescent="0.3">
      <c r="A1688" t="s">
        <v>5010</v>
      </c>
      <c r="B1688" t="s">
        <v>33</v>
      </c>
      <c r="C1688" t="s">
        <v>27</v>
      </c>
      <c r="D1688" t="s">
        <v>5011</v>
      </c>
      <c r="E1688">
        <v>3</v>
      </c>
      <c r="F1688">
        <v>1</v>
      </c>
      <c r="G1688">
        <v>4</v>
      </c>
      <c r="H1688" t="s">
        <v>104</v>
      </c>
      <c r="J1688" t="b">
        <v>1</v>
      </c>
      <c r="K1688" t="s">
        <v>127</v>
      </c>
      <c r="L1688" t="s">
        <v>24</v>
      </c>
      <c r="M1688" t="s">
        <v>5012</v>
      </c>
      <c r="N1688" t="s">
        <v>5013</v>
      </c>
    </row>
    <row r="1689" spans="1:14" x14ac:dyDescent="0.3">
      <c r="A1689" t="s">
        <v>5014</v>
      </c>
      <c r="B1689" t="s">
        <v>92</v>
      </c>
      <c r="C1689" t="s">
        <v>27</v>
      </c>
      <c r="D1689" t="s">
        <v>5015</v>
      </c>
      <c r="E1689">
        <v>6</v>
      </c>
      <c r="F1689">
        <v>6</v>
      </c>
      <c r="G1689">
        <v>6</v>
      </c>
      <c r="K1689" t="s">
        <v>234</v>
      </c>
      <c r="L1689" t="s">
        <v>19</v>
      </c>
    </row>
    <row r="1690" spans="1:14" x14ac:dyDescent="0.3">
      <c r="A1690" t="s">
        <v>5016</v>
      </c>
      <c r="B1690" t="s">
        <v>33</v>
      </c>
      <c r="C1690" t="s">
        <v>48</v>
      </c>
      <c r="D1690" t="s">
        <v>5017</v>
      </c>
      <c r="L1690" t="s">
        <v>61</v>
      </c>
    </row>
    <row r="1691" spans="1:14" x14ac:dyDescent="0.3">
      <c r="A1691" t="s">
        <v>5018</v>
      </c>
      <c r="B1691" t="s">
        <v>33</v>
      </c>
      <c r="C1691" t="s">
        <v>48</v>
      </c>
      <c r="D1691" t="s">
        <v>5019</v>
      </c>
      <c r="L1691" t="s">
        <v>61</v>
      </c>
    </row>
    <row r="1692" spans="1:14" x14ac:dyDescent="0.3">
      <c r="A1692" t="s">
        <v>5020</v>
      </c>
      <c r="B1692" t="s">
        <v>33</v>
      </c>
      <c r="C1692" t="s">
        <v>27</v>
      </c>
      <c r="D1692" t="s">
        <v>5021</v>
      </c>
      <c r="E1692">
        <v>4</v>
      </c>
      <c r="F1692">
        <v>4</v>
      </c>
      <c r="G1692">
        <v>1</v>
      </c>
      <c r="H1692" t="s">
        <v>104</v>
      </c>
      <c r="J1692" t="b">
        <v>1</v>
      </c>
      <c r="K1692" t="s">
        <v>106</v>
      </c>
      <c r="L1692" t="s">
        <v>24</v>
      </c>
      <c r="M1692" t="s">
        <v>5022</v>
      </c>
      <c r="N1692" t="s">
        <v>5023</v>
      </c>
    </row>
    <row r="1693" spans="1:14" x14ac:dyDescent="0.3">
      <c r="A1693" t="s">
        <v>5024</v>
      </c>
      <c r="B1693" t="s">
        <v>33</v>
      </c>
      <c r="C1693" t="s">
        <v>27</v>
      </c>
      <c r="D1693" t="s">
        <v>5025</v>
      </c>
      <c r="E1693">
        <v>4</v>
      </c>
      <c r="F1693">
        <v>9</v>
      </c>
      <c r="G1693">
        <v>2</v>
      </c>
      <c r="H1693" t="s">
        <v>37</v>
      </c>
      <c r="L1693" t="s">
        <v>45</v>
      </c>
      <c r="M1693" t="s">
        <v>5026</v>
      </c>
    </row>
    <row r="1694" spans="1:14" x14ac:dyDescent="0.3">
      <c r="A1694" t="s">
        <v>5027</v>
      </c>
      <c r="B1694" t="s">
        <v>33</v>
      </c>
      <c r="C1694" t="s">
        <v>27</v>
      </c>
      <c r="D1694" t="s">
        <v>5028</v>
      </c>
      <c r="E1694">
        <v>2</v>
      </c>
      <c r="F1694">
        <v>2</v>
      </c>
      <c r="G1694">
        <v>1</v>
      </c>
      <c r="H1694" t="s">
        <v>30</v>
      </c>
      <c r="J1694" t="b">
        <v>1</v>
      </c>
      <c r="L1694" t="s">
        <v>24</v>
      </c>
      <c r="M1694" t="s">
        <v>2528</v>
      </c>
      <c r="N1694" t="s">
        <v>5029</v>
      </c>
    </row>
    <row r="1695" spans="1:14" x14ac:dyDescent="0.3">
      <c r="A1695" t="s">
        <v>5030</v>
      </c>
      <c r="B1695" t="s">
        <v>33</v>
      </c>
      <c r="C1695" t="s">
        <v>17</v>
      </c>
      <c r="D1695" t="s">
        <v>2710</v>
      </c>
      <c r="E1695">
        <v>1</v>
      </c>
      <c r="L1695" t="s">
        <v>29</v>
      </c>
      <c r="M1695" t="s">
        <v>5031</v>
      </c>
    </row>
    <row r="1696" spans="1:14" x14ac:dyDescent="0.3">
      <c r="A1696" t="s">
        <v>5032</v>
      </c>
      <c r="B1696" t="s">
        <v>33</v>
      </c>
      <c r="C1696" t="s">
        <v>48</v>
      </c>
      <c r="D1696" t="s">
        <v>5033</v>
      </c>
      <c r="L1696" t="s">
        <v>61</v>
      </c>
      <c r="M1696" t="s">
        <v>5034</v>
      </c>
    </row>
    <row r="1697" spans="1:14" x14ac:dyDescent="0.3">
      <c r="A1697" t="s">
        <v>5035</v>
      </c>
      <c r="B1697" t="s">
        <v>33</v>
      </c>
      <c r="C1697" t="s">
        <v>48</v>
      </c>
      <c r="D1697" t="s">
        <v>1216</v>
      </c>
      <c r="L1697" t="s">
        <v>29</v>
      </c>
      <c r="M1697" t="s">
        <v>5036</v>
      </c>
    </row>
    <row r="1698" spans="1:14" x14ac:dyDescent="0.3">
      <c r="A1698" t="s">
        <v>5037</v>
      </c>
      <c r="B1698" t="s">
        <v>254</v>
      </c>
      <c r="C1698" t="s">
        <v>48</v>
      </c>
      <c r="D1698" t="s">
        <v>5038</v>
      </c>
      <c r="L1698" t="s">
        <v>56</v>
      </c>
      <c r="M1698" t="s">
        <v>5039</v>
      </c>
    </row>
    <row r="1699" spans="1:14" x14ac:dyDescent="0.3">
      <c r="A1699" t="s">
        <v>5040</v>
      </c>
      <c r="B1699" t="s">
        <v>22</v>
      </c>
      <c r="C1699" t="s">
        <v>27</v>
      </c>
      <c r="D1699" t="s">
        <v>5041</v>
      </c>
      <c r="E1699">
        <v>1</v>
      </c>
      <c r="F1699">
        <v>1</v>
      </c>
      <c r="G1699">
        <v>1</v>
      </c>
      <c r="L1699" t="s">
        <v>35</v>
      </c>
    </row>
    <row r="1700" spans="1:14" x14ac:dyDescent="0.3">
      <c r="A1700" t="s">
        <v>5042</v>
      </c>
      <c r="B1700" t="s">
        <v>181</v>
      </c>
      <c r="C1700" t="s">
        <v>17</v>
      </c>
      <c r="D1700" t="s">
        <v>5043</v>
      </c>
      <c r="E1700">
        <v>1</v>
      </c>
      <c r="H1700" t="s">
        <v>104</v>
      </c>
      <c r="J1700" t="b">
        <v>1</v>
      </c>
      <c r="L1700" t="s">
        <v>41</v>
      </c>
      <c r="M1700" t="s">
        <v>5044</v>
      </c>
      <c r="N1700" t="s">
        <v>5045</v>
      </c>
    </row>
    <row r="1701" spans="1:14" x14ac:dyDescent="0.3">
      <c r="A1701" t="s">
        <v>5046</v>
      </c>
      <c r="B1701" t="s">
        <v>33</v>
      </c>
      <c r="C1701" t="s">
        <v>48</v>
      </c>
      <c r="D1701" t="s">
        <v>5047</v>
      </c>
      <c r="L1701" t="s">
        <v>82</v>
      </c>
      <c r="M1701">
        <f>1/1</f>
        <v>1</v>
      </c>
    </row>
    <row r="1702" spans="1:14" x14ac:dyDescent="0.3">
      <c r="A1702" t="s">
        <v>5048</v>
      </c>
      <c r="B1702" t="s">
        <v>33</v>
      </c>
      <c r="C1702" t="s">
        <v>17</v>
      </c>
      <c r="D1702" t="s">
        <v>5049</v>
      </c>
      <c r="E1702">
        <v>1</v>
      </c>
      <c r="L1702" t="s">
        <v>73</v>
      </c>
      <c r="M1702" t="s">
        <v>5050</v>
      </c>
    </row>
    <row r="1703" spans="1:14" x14ac:dyDescent="0.3">
      <c r="A1703" t="s">
        <v>5051</v>
      </c>
      <c r="B1703" t="s">
        <v>133</v>
      </c>
      <c r="C1703" t="s">
        <v>27</v>
      </c>
      <c r="D1703" t="s">
        <v>5052</v>
      </c>
      <c r="E1703">
        <v>6</v>
      </c>
      <c r="F1703">
        <v>6</v>
      </c>
      <c r="G1703">
        <v>5</v>
      </c>
      <c r="H1703" t="s">
        <v>104</v>
      </c>
      <c r="J1703" t="b">
        <v>1</v>
      </c>
      <c r="K1703" t="s">
        <v>31</v>
      </c>
      <c r="L1703" t="s">
        <v>24</v>
      </c>
      <c r="M1703" t="s">
        <v>5053</v>
      </c>
      <c r="N1703" t="s">
        <v>5054</v>
      </c>
    </row>
    <row r="1704" spans="1:14" x14ac:dyDescent="0.3">
      <c r="A1704" t="s">
        <v>5055</v>
      </c>
      <c r="B1704" t="s">
        <v>92</v>
      </c>
      <c r="C1704" t="s">
        <v>27</v>
      </c>
      <c r="D1704" t="s">
        <v>5056</v>
      </c>
      <c r="E1704">
        <v>3</v>
      </c>
      <c r="F1704">
        <v>3</v>
      </c>
      <c r="G1704">
        <v>3</v>
      </c>
      <c r="L1704" t="s">
        <v>19</v>
      </c>
    </row>
    <row r="1705" spans="1:14" x14ac:dyDescent="0.3">
      <c r="A1705" t="s">
        <v>5057</v>
      </c>
      <c r="B1705" t="s">
        <v>76</v>
      </c>
      <c r="C1705" t="s">
        <v>27</v>
      </c>
      <c r="D1705" t="s">
        <v>5058</v>
      </c>
      <c r="E1705">
        <v>4</v>
      </c>
      <c r="F1705">
        <v>4</v>
      </c>
      <c r="G1705">
        <v>3</v>
      </c>
      <c r="H1705" t="s">
        <v>30</v>
      </c>
      <c r="J1705" t="b">
        <v>1</v>
      </c>
      <c r="L1705" t="s">
        <v>69</v>
      </c>
      <c r="M1705" t="s">
        <v>438</v>
      </c>
      <c r="N1705" t="s">
        <v>5059</v>
      </c>
    </row>
    <row r="1706" spans="1:14" x14ac:dyDescent="0.3">
      <c r="A1706" t="s">
        <v>5060</v>
      </c>
      <c r="B1706" t="s">
        <v>92</v>
      </c>
      <c r="C1706" t="s">
        <v>17</v>
      </c>
      <c r="D1706" t="s">
        <v>5061</v>
      </c>
      <c r="E1706">
        <v>4</v>
      </c>
      <c r="H1706" t="s">
        <v>104</v>
      </c>
      <c r="J1706" t="b">
        <v>1</v>
      </c>
      <c r="L1706" t="s">
        <v>35</v>
      </c>
      <c r="M1706" t="s">
        <v>5062</v>
      </c>
      <c r="N1706" t="s">
        <v>5063</v>
      </c>
    </row>
    <row r="1707" spans="1:14" x14ac:dyDescent="0.3">
      <c r="A1707" t="s">
        <v>5064</v>
      </c>
      <c r="B1707" t="s">
        <v>16</v>
      </c>
      <c r="C1707" t="s">
        <v>52</v>
      </c>
      <c r="D1707" t="s">
        <v>2597</v>
      </c>
      <c r="G1707">
        <v>20</v>
      </c>
      <c r="H1707" t="s">
        <v>30</v>
      </c>
      <c r="L1707" t="s">
        <v>220</v>
      </c>
    </row>
    <row r="1708" spans="1:14" x14ac:dyDescent="0.3">
      <c r="A1708" t="s">
        <v>5065</v>
      </c>
      <c r="B1708" t="s">
        <v>33</v>
      </c>
      <c r="C1708" t="s">
        <v>48</v>
      </c>
      <c r="D1708" t="s">
        <v>5066</v>
      </c>
      <c r="L1708" t="s">
        <v>35</v>
      </c>
    </row>
    <row r="1709" spans="1:14" x14ac:dyDescent="0.3">
      <c r="A1709" t="s">
        <v>5067</v>
      </c>
      <c r="B1709" t="s">
        <v>33</v>
      </c>
      <c r="C1709" t="s">
        <v>48</v>
      </c>
      <c r="D1709" t="s">
        <v>5068</v>
      </c>
      <c r="L1709" t="s">
        <v>61</v>
      </c>
      <c r="M1709" t="s">
        <v>5069</v>
      </c>
    </row>
    <row r="1710" spans="1:14" x14ac:dyDescent="0.3">
      <c r="A1710" t="s">
        <v>5070</v>
      </c>
      <c r="B1710" t="s">
        <v>33</v>
      </c>
      <c r="C1710" t="s">
        <v>27</v>
      </c>
      <c r="D1710" t="s">
        <v>5071</v>
      </c>
      <c r="E1710">
        <v>2</v>
      </c>
      <c r="F1710">
        <v>0</v>
      </c>
      <c r="G1710">
        <v>7</v>
      </c>
      <c r="L1710" t="s">
        <v>122</v>
      </c>
      <c r="M1710" t="s">
        <v>176</v>
      </c>
    </row>
    <row r="1711" spans="1:14" x14ac:dyDescent="0.3">
      <c r="A1711" t="s">
        <v>5072</v>
      </c>
      <c r="B1711" t="s">
        <v>101</v>
      </c>
      <c r="C1711" t="s">
        <v>48</v>
      </c>
      <c r="D1711" t="s">
        <v>5073</v>
      </c>
      <c r="L1711" t="s">
        <v>24</v>
      </c>
      <c r="M1711" t="s">
        <v>5074</v>
      </c>
    </row>
    <row r="1712" spans="1:14" x14ac:dyDescent="0.3">
      <c r="A1712" t="s">
        <v>5075</v>
      </c>
      <c r="B1712" t="s">
        <v>181</v>
      </c>
      <c r="C1712" t="s">
        <v>48</v>
      </c>
      <c r="D1712" t="s">
        <v>5076</v>
      </c>
      <c r="L1712" t="s">
        <v>61</v>
      </c>
      <c r="M1712" t="s">
        <v>5077</v>
      </c>
    </row>
    <row r="1713" spans="1:14" x14ac:dyDescent="0.3">
      <c r="A1713" t="s">
        <v>5078</v>
      </c>
      <c r="B1713" t="s">
        <v>33</v>
      </c>
      <c r="C1713" t="s">
        <v>27</v>
      </c>
      <c r="D1713" t="s">
        <v>5079</v>
      </c>
      <c r="E1713">
        <v>3</v>
      </c>
      <c r="F1713">
        <v>0</v>
      </c>
      <c r="G1713">
        <v>6</v>
      </c>
      <c r="L1713" t="s">
        <v>19</v>
      </c>
      <c r="M1713" t="s">
        <v>3409</v>
      </c>
    </row>
    <row r="1714" spans="1:14" x14ac:dyDescent="0.3">
      <c r="A1714" t="s">
        <v>5080</v>
      </c>
      <c r="B1714" t="s">
        <v>181</v>
      </c>
      <c r="C1714" t="s">
        <v>48</v>
      </c>
      <c r="D1714" t="s">
        <v>4954</v>
      </c>
      <c r="L1714" t="s">
        <v>24</v>
      </c>
      <c r="M1714" t="s">
        <v>1144</v>
      </c>
    </row>
    <row r="1715" spans="1:14" x14ac:dyDescent="0.3">
      <c r="A1715" t="s">
        <v>5081</v>
      </c>
      <c r="B1715" t="s">
        <v>33</v>
      </c>
      <c r="C1715" t="s">
        <v>27</v>
      </c>
      <c r="D1715" t="s">
        <v>5082</v>
      </c>
      <c r="E1715">
        <v>4</v>
      </c>
      <c r="F1715">
        <v>2</v>
      </c>
      <c r="G1715">
        <v>3</v>
      </c>
      <c r="K1715" t="s">
        <v>127</v>
      </c>
      <c r="L1715" t="s">
        <v>61</v>
      </c>
      <c r="M1715" t="s">
        <v>5083</v>
      </c>
    </row>
    <row r="1716" spans="1:14" x14ac:dyDescent="0.3">
      <c r="A1716" t="s">
        <v>5084</v>
      </c>
      <c r="B1716" t="s">
        <v>133</v>
      </c>
      <c r="C1716" t="s">
        <v>48</v>
      </c>
      <c r="D1716" t="s">
        <v>5085</v>
      </c>
      <c r="L1716" t="s">
        <v>24</v>
      </c>
      <c r="M1716" t="s">
        <v>5086</v>
      </c>
    </row>
    <row r="1717" spans="1:14" x14ac:dyDescent="0.3">
      <c r="A1717" t="s">
        <v>5087</v>
      </c>
      <c r="B1717" t="s">
        <v>254</v>
      </c>
      <c r="C1717" t="s">
        <v>27</v>
      </c>
      <c r="D1717" t="s">
        <v>5088</v>
      </c>
      <c r="E1717">
        <v>7</v>
      </c>
      <c r="F1717">
        <v>5</v>
      </c>
      <c r="G1717">
        <v>4</v>
      </c>
      <c r="H1717" t="s">
        <v>37</v>
      </c>
      <c r="J1717" t="b">
        <v>1</v>
      </c>
      <c r="L1717" t="s">
        <v>35</v>
      </c>
      <c r="M1717" t="s">
        <v>5089</v>
      </c>
      <c r="N1717" t="s">
        <v>5090</v>
      </c>
    </row>
    <row r="1718" spans="1:14" x14ac:dyDescent="0.3">
      <c r="A1718" t="s">
        <v>5091</v>
      </c>
      <c r="B1718" t="s">
        <v>33</v>
      </c>
      <c r="C1718" t="s">
        <v>17</v>
      </c>
      <c r="D1718" t="s">
        <v>4175</v>
      </c>
      <c r="E1718">
        <v>1</v>
      </c>
      <c r="L1718" t="s">
        <v>82</v>
      </c>
      <c r="M1718" t="s">
        <v>25</v>
      </c>
    </row>
    <row r="1719" spans="1:14" x14ac:dyDescent="0.3">
      <c r="A1719" t="s">
        <v>5092</v>
      </c>
      <c r="B1719" t="s">
        <v>133</v>
      </c>
      <c r="C1719" t="s">
        <v>27</v>
      </c>
      <c r="D1719" t="s">
        <v>5093</v>
      </c>
      <c r="E1719">
        <v>1</v>
      </c>
      <c r="F1719">
        <v>1</v>
      </c>
      <c r="G1719">
        <v>1</v>
      </c>
      <c r="H1719" t="s">
        <v>30</v>
      </c>
      <c r="J1719" t="b">
        <v>1</v>
      </c>
      <c r="K1719" t="s">
        <v>31</v>
      </c>
      <c r="L1719" t="s">
        <v>122</v>
      </c>
      <c r="M1719" t="s">
        <v>5094</v>
      </c>
      <c r="N1719" t="s">
        <v>5095</v>
      </c>
    </row>
    <row r="1720" spans="1:14" x14ac:dyDescent="0.3">
      <c r="A1720" t="s">
        <v>5096</v>
      </c>
      <c r="B1720" t="s">
        <v>101</v>
      </c>
      <c r="C1720" t="s">
        <v>17</v>
      </c>
      <c r="D1720" t="s">
        <v>5097</v>
      </c>
      <c r="E1720">
        <v>5</v>
      </c>
      <c r="H1720" t="s">
        <v>30</v>
      </c>
      <c r="J1720" t="b">
        <v>1</v>
      </c>
      <c r="L1720" t="s">
        <v>29</v>
      </c>
      <c r="M1720" t="s">
        <v>5098</v>
      </c>
      <c r="N1720" t="s">
        <v>5099</v>
      </c>
    </row>
    <row r="1721" spans="1:14" x14ac:dyDescent="0.3">
      <c r="A1721" t="s">
        <v>5100</v>
      </c>
      <c r="B1721" t="s">
        <v>33</v>
      </c>
      <c r="C1721" t="s">
        <v>17</v>
      </c>
      <c r="D1721" t="s">
        <v>5101</v>
      </c>
      <c r="E1721">
        <v>0</v>
      </c>
      <c r="L1721" t="s">
        <v>73</v>
      </c>
      <c r="M1721" t="s">
        <v>5102</v>
      </c>
    </row>
    <row r="1722" spans="1:14" x14ac:dyDescent="0.3">
      <c r="A1722" t="s">
        <v>5103</v>
      </c>
      <c r="B1722" t="s">
        <v>22</v>
      </c>
      <c r="C1722" t="s">
        <v>27</v>
      </c>
      <c r="D1722" t="s">
        <v>5104</v>
      </c>
      <c r="E1722">
        <v>7</v>
      </c>
      <c r="F1722">
        <v>5</v>
      </c>
      <c r="G1722">
        <v>5</v>
      </c>
      <c r="H1722" t="s">
        <v>98</v>
      </c>
      <c r="J1722" t="b">
        <v>1</v>
      </c>
      <c r="L1722" t="s">
        <v>24</v>
      </c>
      <c r="M1722" t="s">
        <v>5105</v>
      </c>
      <c r="N1722" t="s">
        <v>5106</v>
      </c>
    </row>
    <row r="1723" spans="1:14" ht="33" x14ac:dyDescent="0.3">
      <c r="A1723" t="s">
        <v>5107</v>
      </c>
      <c r="B1723" t="s">
        <v>254</v>
      </c>
      <c r="C1723" t="s">
        <v>59</v>
      </c>
      <c r="D1723" t="s">
        <v>5108</v>
      </c>
      <c r="E1723">
        <v>2</v>
      </c>
      <c r="L1723" t="s">
        <v>35</v>
      </c>
      <c r="M1723" s="1" t="s">
        <v>5109</v>
      </c>
    </row>
    <row r="1724" spans="1:14" x14ac:dyDescent="0.3">
      <c r="A1724" t="s">
        <v>5110</v>
      </c>
      <c r="B1724" t="s">
        <v>116</v>
      </c>
      <c r="C1724" t="s">
        <v>17</v>
      </c>
      <c r="D1724" t="s">
        <v>5111</v>
      </c>
      <c r="E1724">
        <v>3</v>
      </c>
      <c r="H1724" t="s">
        <v>104</v>
      </c>
      <c r="J1724" t="b">
        <v>1</v>
      </c>
      <c r="L1724" t="s">
        <v>24</v>
      </c>
      <c r="M1724" t="s">
        <v>5112</v>
      </c>
      <c r="N1724" t="s">
        <v>5113</v>
      </c>
    </row>
    <row r="1725" spans="1:14" x14ac:dyDescent="0.3">
      <c r="A1725" t="s">
        <v>5114</v>
      </c>
      <c r="B1725" t="s">
        <v>33</v>
      </c>
      <c r="C1725" t="s">
        <v>27</v>
      </c>
      <c r="D1725" t="s">
        <v>5115</v>
      </c>
      <c r="E1725">
        <v>7</v>
      </c>
      <c r="F1725">
        <v>9</v>
      </c>
      <c r="G1725">
        <v>5</v>
      </c>
      <c r="H1725" t="s">
        <v>30</v>
      </c>
      <c r="J1725" t="b">
        <v>1</v>
      </c>
      <c r="K1725" t="s">
        <v>31</v>
      </c>
      <c r="L1725" t="s">
        <v>69</v>
      </c>
      <c r="N1725" t="s">
        <v>5116</v>
      </c>
    </row>
    <row r="1726" spans="1:14" x14ac:dyDescent="0.3">
      <c r="A1726" t="s">
        <v>5117</v>
      </c>
      <c r="B1726" t="s">
        <v>33</v>
      </c>
      <c r="C1726" t="s">
        <v>27</v>
      </c>
      <c r="D1726" t="s">
        <v>5118</v>
      </c>
      <c r="E1726">
        <v>1</v>
      </c>
      <c r="F1726">
        <v>1</v>
      </c>
      <c r="G1726">
        <v>2</v>
      </c>
      <c r="H1726" t="s">
        <v>30</v>
      </c>
      <c r="J1726" t="b">
        <v>1</v>
      </c>
      <c r="L1726" t="s">
        <v>69</v>
      </c>
      <c r="M1726" t="s">
        <v>176</v>
      </c>
      <c r="N1726" t="s">
        <v>5119</v>
      </c>
    </row>
    <row r="1727" spans="1:14" x14ac:dyDescent="0.3">
      <c r="A1727" t="s">
        <v>5120</v>
      </c>
      <c r="B1727" t="s">
        <v>33</v>
      </c>
      <c r="C1727" t="s">
        <v>48</v>
      </c>
      <c r="D1727" t="s">
        <v>5121</v>
      </c>
      <c r="L1727" t="s">
        <v>61</v>
      </c>
    </row>
    <row r="1728" spans="1:14" ht="33" x14ac:dyDescent="0.3">
      <c r="A1728" t="s">
        <v>5122</v>
      </c>
      <c r="B1728" t="s">
        <v>133</v>
      </c>
      <c r="C1728" t="s">
        <v>17</v>
      </c>
      <c r="D1728" t="s">
        <v>5123</v>
      </c>
      <c r="E1728">
        <v>3</v>
      </c>
      <c r="H1728" t="s">
        <v>30</v>
      </c>
      <c r="J1728" t="b">
        <v>1</v>
      </c>
      <c r="L1728" t="s">
        <v>69</v>
      </c>
      <c r="M1728" s="1" t="s">
        <v>5124</v>
      </c>
      <c r="N1728" t="s">
        <v>5125</v>
      </c>
    </row>
    <row r="1729" spans="1:14" x14ac:dyDescent="0.3">
      <c r="A1729" t="s">
        <v>5126</v>
      </c>
      <c r="B1729" t="s">
        <v>181</v>
      </c>
      <c r="C1729" t="s">
        <v>48</v>
      </c>
      <c r="D1729" t="s">
        <v>4770</v>
      </c>
      <c r="L1729" t="s">
        <v>69</v>
      </c>
      <c r="M1729" t="s">
        <v>5127</v>
      </c>
    </row>
    <row r="1730" spans="1:14" x14ac:dyDescent="0.3">
      <c r="A1730" t="s">
        <v>5128</v>
      </c>
      <c r="B1730" t="s">
        <v>33</v>
      </c>
      <c r="C1730" t="s">
        <v>27</v>
      </c>
      <c r="D1730" t="s">
        <v>5129</v>
      </c>
      <c r="E1730">
        <v>1</v>
      </c>
      <c r="F1730">
        <v>2</v>
      </c>
      <c r="G1730">
        <v>1</v>
      </c>
      <c r="H1730" t="s">
        <v>30</v>
      </c>
      <c r="J1730" t="b">
        <v>1</v>
      </c>
      <c r="L1730" t="s">
        <v>24</v>
      </c>
      <c r="M1730" t="s">
        <v>2943</v>
      </c>
      <c r="N1730" t="s">
        <v>5130</v>
      </c>
    </row>
    <row r="1731" spans="1:14" x14ac:dyDescent="0.3">
      <c r="A1731" t="s">
        <v>5131</v>
      </c>
      <c r="B1731" t="s">
        <v>33</v>
      </c>
      <c r="C1731" t="s">
        <v>27</v>
      </c>
      <c r="D1731" t="s">
        <v>4169</v>
      </c>
      <c r="E1731">
        <v>4</v>
      </c>
      <c r="F1731">
        <v>0</v>
      </c>
      <c r="G1731">
        <v>10</v>
      </c>
      <c r="L1731" t="s">
        <v>61</v>
      </c>
      <c r="M1731" t="s">
        <v>4170</v>
      </c>
    </row>
    <row r="1732" spans="1:14" x14ac:dyDescent="0.3">
      <c r="A1732" t="s">
        <v>5132</v>
      </c>
      <c r="B1732" t="s">
        <v>16</v>
      </c>
      <c r="C1732" t="s">
        <v>27</v>
      </c>
      <c r="D1732" t="s">
        <v>5133</v>
      </c>
      <c r="E1732">
        <v>4</v>
      </c>
      <c r="F1732">
        <v>3</v>
      </c>
      <c r="G1732">
        <v>5</v>
      </c>
      <c r="H1732" t="s">
        <v>30</v>
      </c>
      <c r="J1732" t="b">
        <v>1</v>
      </c>
      <c r="L1732" t="s">
        <v>35</v>
      </c>
      <c r="M1732" t="s">
        <v>5134</v>
      </c>
      <c r="N1732" t="s">
        <v>5135</v>
      </c>
    </row>
    <row r="1733" spans="1:14" x14ac:dyDescent="0.3">
      <c r="A1733" t="s">
        <v>5136</v>
      </c>
      <c r="B1733" t="s">
        <v>76</v>
      </c>
      <c r="C1733" t="s">
        <v>386</v>
      </c>
      <c r="D1733" t="s">
        <v>5137</v>
      </c>
      <c r="E1733">
        <v>4</v>
      </c>
      <c r="F1733">
        <v>4</v>
      </c>
      <c r="H1733" t="s">
        <v>30</v>
      </c>
      <c r="I1733">
        <v>2</v>
      </c>
      <c r="J1733" t="b">
        <v>1</v>
      </c>
      <c r="L1733" t="s">
        <v>122</v>
      </c>
      <c r="M1733" t="s">
        <v>1845</v>
      </c>
      <c r="N1733" t="s">
        <v>5138</v>
      </c>
    </row>
    <row r="1734" spans="1:14" x14ac:dyDescent="0.3">
      <c r="A1734" t="s">
        <v>5139</v>
      </c>
      <c r="B1734" t="s">
        <v>92</v>
      </c>
      <c r="C1734" t="s">
        <v>17</v>
      </c>
      <c r="D1734" t="s">
        <v>5140</v>
      </c>
      <c r="E1734">
        <v>2</v>
      </c>
      <c r="H1734" t="s">
        <v>30</v>
      </c>
      <c r="J1734" t="b">
        <v>1</v>
      </c>
      <c r="L1734" t="s">
        <v>24</v>
      </c>
      <c r="M1734" t="s">
        <v>5141</v>
      </c>
      <c r="N1734" t="s">
        <v>5142</v>
      </c>
    </row>
    <row r="1735" spans="1:14" x14ac:dyDescent="0.3">
      <c r="A1735" t="s">
        <v>5143</v>
      </c>
      <c r="B1735" t="s">
        <v>33</v>
      </c>
      <c r="C1735" t="s">
        <v>27</v>
      </c>
      <c r="D1735" t="s">
        <v>5144</v>
      </c>
      <c r="E1735">
        <v>6</v>
      </c>
      <c r="F1735">
        <v>5</v>
      </c>
      <c r="G1735">
        <v>6</v>
      </c>
      <c r="H1735" t="s">
        <v>104</v>
      </c>
      <c r="J1735" t="b">
        <v>1</v>
      </c>
      <c r="L1735" t="s">
        <v>35</v>
      </c>
      <c r="M1735" t="s">
        <v>5145</v>
      </c>
      <c r="N1735" t="s">
        <v>5146</v>
      </c>
    </row>
    <row r="1736" spans="1:14" x14ac:dyDescent="0.3">
      <c r="A1736" t="s">
        <v>5147</v>
      </c>
      <c r="B1736" t="s">
        <v>101</v>
      </c>
      <c r="C1736" t="s">
        <v>27</v>
      </c>
      <c r="D1736" t="s">
        <v>5148</v>
      </c>
      <c r="E1736">
        <v>4</v>
      </c>
      <c r="F1736">
        <v>3</v>
      </c>
      <c r="G1736">
        <v>4</v>
      </c>
      <c r="H1736" t="s">
        <v>30</v>
      </c>
      <c r="J1736" t="b">
        <v>1</v>
      </c>
      <c r="K1736" t="s">
        <v>1088</v>
      </c>
      <c r="L1736" t="s">
        <v>35</v>
      </c>
      <c r="M1736" t="s">
        <v>5149</v>
      </c>
      <c r="N1736" t="s">
        <v>5150</v>
      </c>
    </row>
    <row r="1737" spans="1:14" x14ac:dyDescent="0.3">
      <c r="A1737" t="s">
        <v>5151</v>
      </c>
      <c r="B1737" t="s">
        <v>16</v>
      </c>
      <c r="C1737" t="s">
        <v>17</v>
      </c>
      <c r="D1737" t="s">
        <v>5152</v>
      </c>
      <c r="E1737">
        <v>3</v>
      </c>
      <c r="H1737" t="s">
        <v>104</v>
      </c>
      <c r="J1737" t="b">
        <v>1</v>
      </c>
      <c r="L1737" t="s">
        <v>35</v>
      </c>
      <c r="M1737" t="s">
        <v>5153</v>
      </c>
      <c r="N1737" t="s">
        <v>5154</v>
      </c>
    </row>
    <row r="1738" spans="1:14" x14ac:dyDescent="0.3">
      <c r="A1738" t="s">
        <v>5155</v>
      </c>
      <c r="E1738">
        <v>0</v>
      </c>
    </row>
    <row r="1739" spans="1:14" x14ac:dyDescent="0.3">
      <c r="A1739" t="s">
        <v>5156</v>
      </c>
      <c r="B1739" t="s">
        <v>33</v>
      </c>
      <c r="C1739" t="s">
        <v>52</v>
      </c>
      <c r="D1739" t="s">
        <v>5157</v>
      </c>
      <c r="G1739">
        <v>30</v>
      </c>
      <c r="L1739" t="s">
        <v>29</v>
      </c>
    </row>
    <row r="1740" spans="1:14" ht="33" x14ac:dyDescent="0.3">
      <c r="A1740" t="s">
        <v>5158</v>
      </c>
      <c r="B1740" t="s">
        <v>22</v>
      </c>
      <c r="C1740" t="s">
        <v>27</v>
      </c>
      <c r="D1740" t="s">
        <v>5159</v>
      </c>
      <c r="E1740">
        <v>4</v>
      </c>
      <c r="F1740">
        <v>4</v>
      </c>
      <c r="G1740">
        <v>4</v>
      </c>
      <c r="H1740" t="s">
        <v>104</v>
      </c>
      <c r="J1740" t="b">
        <v>1</v>
      </c>
      <c r="K1740" t="s">
        <v>31</v>
      </c>
      <c r="L1740" t="s">
        <v>73</v>
      </c>
      <c r="M1740" s="1" t="s">
        <v>5160</v>
      </c>
      <c r="N1740" t="s">
        <v>5161</v>
      </c>
    </row>
    <row r="1741" spans="1:14" x14ac:dyDescent="0.3">
      <c r="A1741" t="s">
        <v>5162</v>
      </c>
      <c r="B1741" t="s">
        <v>22</v>
      </c>
      <c r="C1741" t="s">
        <v>17</v>
      </c>
      <c r="D1741" t="s">
        <v>1925</v>
      </c>
      <c r="E1741">
        <v>0</v>
      </c>
      <c r="L1741" t="s">
        <v>24</v>
      </c>
      <c r="M1741" t="s">
        <v>5163</v>
      </c>
    </row>
    <row r="1742" spans="1:14" x14ac:dyDescent="0.3">
      <c r="A1742" t="s">
        <v>5164</v>
      </c>
      <c r="B1742" t="s">
        <v>22</v>
      </c>
      <c r="C1742" t="s">
        <v>17</v>
      </c>
      <c r="D1742" t="s">
        <v>347</v>
      </c>
      <c r="E1742">
        <v>0</v>
      </c>
      <c r="L1742" t="s">
        <v>82</v>
      </c>
      <c r="M1742" t="s">
        <v>5165</v>
      </c>
    </row>
    <row r="1743" spans="1:14" x14ac:dyDescent="0.3">
      <c r="A1743" t="s">
        <v>5166</v>
      </c>
      <c r="B1743" t="s">
        <v>33</v>
      </c>
      <c r="C1743" t="s">
        <v>27</v>
      </c>
      <c r="D1743" t="s">
        <v>5167</v>
      </c>
      <c r="E1743">
        <v>9</v>
      </c>
      <c r="F1743">
        <v>4</v>
      </c>
      <c r="G1743">
        <v>12</v>
      </c>
      <c r="H1743" t="s">
        <v>37</v>
      </c>
      <c r="J1743" t="b">
        <v>1</v>
      </c>
      <c r="K1743" t="s">
        <v>106</v>
      </c>
      <c r="L1743" t="s">
        <v>24</v>
      </c>
      <c r="M1743" t="s">
        <v>5168</v>
      </c>
      <c r="N1743" t="s">
        <v>5169</v>
      </c>
    </row>
    <row r="1744" spans="1:14" x14ac:dyDescent="0.3">
      <c r="A1744" t="s">
        <v>5170</v>
      </c>
      <c r="B1744" t="s">
        <v>33</v>
      </c>
      <c r="C1744" t="s">
        <v>27</v>
      </c>
      <c r="D1744" t="s">
        <v>5171</v>
      </c>
      <c r="E1744">
        <v>2</v>
      </c>
      <c r="F1744">
        <v>2</v>
      </c>
      <c r="G1744">
        <v>3</v>
      </c>
      <c r="H1744" t="s">
        <v>30</v>
      </c>
      <c r="J1744" t="b">
        <v>1</v>
      </c>
      <c r="L1744" t="s">
        <v>56</v>
      </c>
      <c r="M1744" t="s">
        <v>5172</v>
      </c>
      <c r="N1744" t="s">
        <v>5173</v>
      </c>
    </row>
    <row r="1745" spans="1:14" x14ac:dyDescent="0.3">
      <c r="A1745" t="s">
        <v>5174</v>
      </c>
      <c r="B1745" t="s">
        <v>33</v>
      </c>
      <c r="C1745" t="s">
        <v>17</v>
      </c>
      <c r="D1745" t="s">
        <v>5175</v>
      </c>
      <c r="E1745">
        <v>2</v>
      </c>
      <c r="L1745" t="s">
        <v>69</v>
      </c>
      <c r="M1745" t="s">
        <v>5176</v>
      </c>
      <c r="N1745" t="s">
        <v>5177</v>
      </c>
    </row>
    <row r="1746" spans="1:14" x14ac:dyDescent="0.3">
      <c r="A1746" t="s">
        <v>5178</v>
      </c>
      <c r="B1746" t="s">
        <v>254</v>
      </c>
      <c r="C1746" t="s">
        <v>17</v>
      </c>
      <c r="D1746" t="s">
        <v>5179</v>
      </c>
      <c r="E1746">
        <v>3</v>
      </c>
      <c r="H1746" t="s">
        <v>30</v>
      </c>
      <c r="J1746" t="b">
        <v>1</v>
      </c>
      <c r="L1746" t="s">
        <v>56</v>
      </c>
      <c r="M1746" t="s">
        <v>5180</v>
      </c>
      <c r="N1746" t="s">
        <v>5181</v>
      </c>
    </row>
    <row r="1747" spans="1:14" x14ac:dyDescent="0.3">
      <c r="A1747" t="s">
        <v>5182</v>
      </c>
      <c r="B1747" t="s">
        <v>33</v>
      </c>
      <c r="C1747" t="s">
        <v>52</v>
      </c>
      <c r="D1747" t="s">
        <v>5157</v>
      </c>
      <c r="G1747">
        <v>30</v>
      </c>
      <c r="L1747" t="s">
        <v>29</v>
      </c>
    </row>
    <row r="1748" spans="1:14" x14ac:dyDescent="0.3">
      <c r="A1748" t="s">
        <v>5183</v>
      </c>
      <c r="B1748" t="s">
        <v>254</v>
      </c>
      <c r="C1748" t="s">
        <v>48</v>
      </c>
      <c r="D1748" t="s">
        <v>5184</v>
      </c>
      <c r="L1748" t="s">
        <v>122</v>
      </c>
      <c r="M1748" t="s">
        <v>3392</v>
      </c>
    </row>
    <row r="1749" spans="1:14" x14ac:dyDescent="0.3">
      <c r="A1749" t="s">
        <v>5185</v>
      </c>
      <c r="B1749" t="s">
        <v>101</v>
      </c>
      <c r="C1749" t="s">
        <v>27</v>
      </c>
      <c r="D1749" t="s">
        <v>5186</v>
      </c>
      <c r="E1749">
        <v>2</v>
      </c>
      <c r="F1749">
        <v>2</v>
      </c>
      <c r="G1749">
        <v>2</v>
      </c>
      <c r="H1749" t="s">
        <v>30</v>
      </c>
      <c r="J1749" t="b">
        <v>1</v>
      </c>
      <c r="K1749" t="s">
        <v>127</v>
      </c>
      <c r="L1749" t="s">
        <v>56</v>
      </c>
      <c r="M1749" t="s">
        <v>1112</v>
      </c>
      <c r="N1749" t="s">
        <v>5187</v>
      </c>
    </row>
    <row r="1750" spans="1:14" x14ac:dyDescent="0.3">
      <c r="A1750" t="s">
        <v>5188</v>
      </c>
      <c r="B1750" t="s">
        <v>254</v>
      </c>
      <c r="C1750" t="s">
        <v>27</v>
      </c>
      <c r="D1750" t="s">
        <v>5189</v>
      </c>
      <c r="E1750">
        <v>2</v>
      </c>
      <c r="F1750">
        <v>2</v>
      </c>
      <c r="G1750">
        <v>2</v>
      </c>
      <c r="L1750" t="s">
        <v>82</v>
      </c>
    </row>
    <row r="1751" spans="1:14" x14ac:dyDescent="0.3">
      <c r="A1751" t="s">
        <v>5190</v>
      </c>
      <c r="B1751" t="s">
        <v>33</v>
      </c>
      <c r="C1751" t="s">
        <v>27</v>
      </c>
      <c r="D1751" t="s">
        <v>5191</v>
      </c>
      <c r="E1751">
        <v>5</v>
      </c>
      <c r="F1751">
        <v>5</v>
      </c>
      <c r="G1751">
        <v>5</v>
      </c>
      <c r="H1751" t="s">
        <v>37</v>
      </c>
      <c r="L1751" t="s">
        <v>45</v>
      </c>
      <c r="M1751" t="s">
        <v>5192</v>
      </c>
    </row>
    <row r="1752" spans="1:14" x14ac:dyDescent="0.3">
      <c r="A1752" t="s">
        <v>5193</v>
      </c>
      <c r="B1752" t="s">
        <v>101</v>
      </c>
      <c r="C1752" t="s">
        <v>17</v>
      </c>
      <c r="D1752" t="s">
        <v>5194</v>
      </c>
      <c r="E1752">
        <v>1</v>
      </c>
      <c r="H1752" t="s">
        <v>30</v>
      </c>
      <c r="J1752" t="b">
        <v>1</v>
      </c>
      <c r="L1752" t="s">
        <v>69</v>
      </c>
      <c r="M1752" t="s">
        <v>5195</v>
      </c>
      <c r="N1752" t="s">
        <v>5196</v>
      </c>
    </row>
    <row r="1753" spans="1:14" ht="66" x14ac:dyDescent="0.3">
      <c r="A1753" t="s">
        <v>5197</v>
      </c>
      <c r="B1753" t="s">
        <v>116</v>
      </c>
      <c r="C1753" t="s">
        <v>27</v>
      </c>
      <c r="D1753" t="s">
        <v>5198</v>
      </c>
      <c r="E1753">
        <v>6</v>
      </c>
      <c r="F1753">
        <v>5</v>
      </c>
      <c r="G1753">
        <v>5</v>
      </c>
      <c r="H1753" t="s">
        <v>104</v>
      </c>
      <c r="J1753" t="b">
        <v>1</v>
      </c>
      <c r="L1753" t="s">
        <v>41</v>
      </c>
      <c r="M1753" s="1" t="s">
        <v>5199</v>
      </c>
      <c r="N1753" t="s">
        <v>5200</v>
      </c>
    </row>
    <row r="1754" spans="1:14" x14ac:dyDescent="0.3">
      <c r="A1754" t="s">
        <v>5201</v>
      </c>
      <c r="B1754" t="s">
        <v>33</v>
      </c>
      <c r="C1754" t="s">
        <v>17</v>
      </c>
      <c r="D1754" t="s">
        <v>5202</v>
      </c>
      <c r="E1754">
        <v>0</v>
      </c>
      <c r="L1754" t="s">
        <v>73</v>
      </c>
      <c r="M1754" t="s">
        <v>5203</v>
      </c>
    </row>
    <row r="1755" spans="1:14" x14ac:dyDescent="0.3">
      <c r="A1755" t="s">
        <v>5204</v>
      </c>
      <c r="B1755" t="s">
        <v>22</v>
      </c>
      <c r="C1755" t="s">
        <v>27</v>
      </c>
      <c r="D1755" t="s">
        <v>5205</v>
      </c>
      <c r="E1755">
        <v>2</v>
      </c>
      <c r="F1755">
        <v>2</v>
      </c>
      <c r="G1755">
        <v>1</v>
      </c>
      <c r="H1755" t="s">
        <v>30</v>
      </c>
      <c r="K1755" t="s">
        <v>31</v>
      </c>
      <c r="L1755" t="s">
        <v>35</v>
      </c>
      <c r="M1755" t="s">
        <v>438</v>
      </c>
    </row>
    <row r="1756" spans="1:14" x14ac:dyDescent="0.3">
      <c r="A1756" t="s">
        <v>5206</v>
      </c>
      <c r="B1756" t="s">
        <v>33</v>
      </c>
      <c r="C1756" t="s">
        <v>48</v>
      </c>
      <c r="D1756" t="s">
        <v>1074</v>
      </c>
      <c r="L1756" t="s">
        <v>82</v>
      </c>
      <c r="M1756" t="s">
        <v>5039</v>
      </c>
    </row>
    <row r="1757" spans="1:14" x14ac:dyDescent="0.3">
      <c r="A1757" t="s">
        <v>5207</v>
      </c>
      <c r="B1757" t="s">
        <v>33</v>
      </c>
      <c r="C1757" t="s">
        <v>17</v>
      </c>
      <c r="D1757" t="s">
        <v>5208</v>
      </c>
      <c r="E1757">
        <v>1</v>
      </c>
      <c r="L1757" t="s">
        <v>56</v>
      </c>
      <c r="M1757" t="s">
        <v>5209</v>
      </c>
    </row>
    <row r="1758" spans="1:14" x14ac:dyDescent="0.3">
      <c r="A1758" t="s">
        <v>5210</v>
      </c>
      <c r="B1758" t="s">
        <v>33</v>
      </c>
      <c r="C1758" t="s">
        <v>386</v>
      </c>
      <c r="D1758" t="s">
        <v>5211</v>
      </c>
      <c r="E1758">
        <v>1</v>
      </c>
      <c r="F1758">
        <v>0</v>
      </c>
      <c r="I1758">
        <v>6</v>
      </c>
      <c r="L1758" t="s">
        <v>29</v>
      </c>
      <c r="M1758" t="s">
        <v>5212</v>
      </c>
    </row>
    <row r="1759" spans="1:14" x14ac:dyDescent="0.3">
      <c r="A1759" t="s">
        <v>5213</v>
      </c>
      <c r="B1759" t="s">
        <v>116</v>
      </c>
      <c r="C1759" t="s">
        <v>27</v>
      </c>
      <c r="D1759" t="s">
        <v>5214</v>
      </c>
      <c r="E1759">
        <v>1</v>
      </c>
      <c r="F1759">
        <v>0</v>
      </c>
      <c r="G1759">
        <v>2</v>
      </c>
      <c r="H1759" t="s">
        <v>136</v>
      </c>
      <c r="K1759" t="s">
        <v>2740</v>
      </c>
      <c r="L1759" t="s">
        <v>69</v>
      </c>
      <c r="M1759" t="s">
        <v>176</v>
      </c>
    </row>
    <row r="1760" spans="1:14" x14ac:dyDescent="0.3">
      <c r="A1760" t="s">
        <v>5215</v>
      </c>
      <c r="B1760" t="s">
        <v>33</v>
      </c>
      <c r="C1760" t="s">
        <v>48</v>
      </c>
      <c r="D1760" t="s">
        <v>5216</v>
      </c>
      <c r="L1760" t="s">
        <v>82</v>
      </c>
      <c r="M1760" t="s">
        <v>247</v>
      </c>
    </row>
    <row r="1761" spans="1:15" ht="49.5" x14ac:dyDescent="0.3">
      <c r="A1761" t="s">
        <v>5217</v>
      </c>
      <c r="B1761" t="s">
        <v>33</v>
      </c>
      <c r="C1761" t="s">
        <v>27</v>
      </c>
      <c r="D1761" t="s">
        <v>299</v>
      </c>
      <c r="E1761">
        <v>5</v>
      </c>
      <c r="F1761">
        <v>5</v>
      </c>
      <c r="G1761">
        <v>6</v>
      </c>
      <c r="H1761" t="s">
        <v>37</v>
      </c>
      <c r="J1761" t="b">
        <v>1</v>
      </c>
      <c r="K1761" t="s">
        <v>234</v>
      </c>
      <c r="L1761" t="s">
        <v>19</v>
      </c>
      <c r="M1761" s="1" t="s">
        <v>5218</v>
      </c>
      <c r="N1761" t="s">
        <v>5219</v>
      </c>
    </row>
    <row r="1762" spans="1:15" x14ac:dyDescent="0.3">
      <c r="A1762" t="s">
        <v>5220</v>
      </c>
      <c r="B1762" t="s">
        <v>76</v>
      </c>
      <c r="C1762" t="s">
        <v>48</v>
      </c>
      <c r="D1762" t="s">
        <v>5221</v>
      </c>
      <c r="L1762" t="s">
        <v>24</v>
      </c>
      <c r="M1762">
        <f>3/3</f>
        <v>1</v>
      </c>
    </row>
    <row r="1763" spans="1:15" x14ac:dyDescent="0.3">
      <c r="A1763" t="s">
        <v>5222</v>
      </c>
      <c r="B1763" t="s">
        <v>33</v>
      </c>
      <c r="C1763" t="s">
        <v>27</v>
      </c>
      <c r="D1763" t="s">
        <v>5223</v>
      </c>
      <c r="E1763">
        <v>2</v>
      </c>
      <c r="F1763">
        <v>1</v>
      </c>
      <c r="G1763">
        <v>3</v>
      </c>
      <c r="L1763" t="s">
        <v>29</v>
      </c>
    </row>
    <row r="1764" spans="1:15" x14ac:dyDescent="0.3">
      <c r="A1764" t="s">
        <v>5224</v>
      </c>
      <c r="B1764" t="s">
        <v>33</v>
      </c>
      <c r="C1764" t="s">
        <v>27</v>
      </c>
      <c r="D1764" t="s">
        <v>637</v>
      </c>
      <c r="E1764">
        <v>1</v>
      </c>
      <c r="F1764">
        <v>0</v>
      </c>
      <c r="G1764">
        <v>1</v>
      </c>
      <c r="L1764" t="s">
        <v>29</v>
      </c>
      <c r="M1764" t="s">
        <v>5225</v>
      </c>
    </row>
    <row r="1765" spans="1:15" x14ac:dyDescent="0.3">
      <c r="A1765" t="s">
        <v>5226</v>
      </c>
      <c r="B1765" t="s">
        <v>33</v>
      </c>
      <c r="C1765" t="s">
        <v>27</v>
      </c>
      <c r="D1765" t="s">
        <v>5227</v>
      </c>
      <c r="E1765">
        <v>9</v>
      </c>
      <c r="F1765">
        <v>4</v>
      </c>
      <c r="G1765">
        <v>12</v>
      </c>
      <c r="H1765" t="s">
        <v>37</v>
      </c>
      <c r="J1765" t="b">
        <v>1</v>
      </c>
      <c r="K1765" t="s">
        <v>106</v>
      </c>
      <c r="L1765" t="s">
        <v>24</v>
      </c>
      <c r="M1765" t="s">
        <v>5228</v>
      </c>
      <c r="N1765" t="s">
        <v>5229</v>
      </c>
    </row>
    <row r="1766" spans="1:15" ht="33" x14ac:dyDescent="0.3">
      <c r="A1766" t="s">
        <v>5230</v>
      </c>
      <c r="B1766" t="s">
        <v>16</v>
      </c>
      <c r="C1766" t="s">
        <v>59</v>
      </c>
      <c r="D1766" t="s">
        <v>2831</v>
      </c>
      <c r="E1766">
        <v>2</v>
      </c>
      <c r="H1766" t="s">
        <v>136</v>
      </c>
      <c r="L1766" t="s">
        <v>78</v>
      </c>
      <c r="M1766" s="1" t="s">
        <v>2832</v>
      </c>
      <c r="O1766" t="s">
        <v>354</v>
      </c>
    </row>
    <row r="1767" spans="1:15" x14ac:dyDescent="0.3">
      <c r="A1767" t="s">
        <v>5231</v>
      </c>
      <c r="B1767" t="s">
        <v>33</v>
      </c>
      <c r="C1767" t="s">
        <v>17</v>
      </c>
      <c r="D1767" t="s">
        <v>5232</v>
      </c>
      <c r="E1767">
        <v>2</v>
      </c>
      <c r="L1767" t="s">
        <v>19</v>
      </c>
      <c r="M1767" t="s">
        <v>5233</v>
      </c>
    </row>
    <row r="1768" spans="1:15" x14ac:dyDescent="0.3">
      <c r="A1768" t="s">
        <v>5234</v>
      </c>
      <c r="B1768" t="s">
        <v>92</v>
      </c>
      <c r="C1768" t="s">
        <v>27</v>
      </c>
      <c r="D1768" t="s">
        <v>5235</v>
      </c>
      <c r="E1768">
        <v>1</v>
      </c>
      <c r="F1768">
        <v>1</v>
      </c>
      <c r="G1768">
        <v>1</v>
      </c>
      <c r="L1768" t="s">
        <v>41</v>
      </c>
    </row>
    <row r="1769" spans="1:15" x14ac:dyDescent="0.3">
      <c r="A1769" t="s">
        <v>5236</v>
      </c>
      <c r="B1769" t="s">
        <v>254</v>
      </c>
      <c r="C1769" t="s">
        <v>17</v>
      </c>
      <c r="D1769" t="s">
        <v>5237</v>
      </c>
      <c r="E1769">
        <v>0</v>
      </c>
      <c r="L1769" t="s">
        <v>61</v>
      </c>
      <c r="M1769" t="s">
        <v>5238</v>
      </c>
    </row>
    <row r="1770" spans="1:15" x14ac:dyDescent="0.3">
      <c r="A1770" t="s">
        <v>5239</v>
      </c>
      <c r="B1770" t="s">
        <v>33</v>
      </c>
      <c r="C1770" t="s">
        <v>27</v>
      </c>
      <c r="D1770" t="s">
        <v>5240</v>
      </c>
      <c r="E1770">
        <v>6</v>
      </c>
      <c r="F1770">
        <v>7</v>
      </c>
      <c r="G1770">
        <v>6</v>
      </c>
      <c r="H1770" t="s">
        <v>37</v>
      </c>
      <c r="J1770" t="b">
        <v>1</v>
      </c>
      <c r="L1770" t="s">
        <v>56</v>
      </c>
      <c r="M1770" t="s">
        <v>5241</v>
      </c>
      <c r="N1770" t="s">
        <v>5242</v>
      </c>
    </row>
    <row r="1771" spans="1:15" x14ac:dyDescent="0.3">
      <c r="A1771" t="s">
        <v>5243</v>
      </c>
      <c r="B1771" t="s">
        <v>33</v>
      </c>
      <c r="C1771" t="s">
        <v>27</v>
      </c>
      <c r="D1771" t="s">
        <v>5244</v>
      </c>
      <c r="E1771">
        <v>8</v>
      </c>
      <c r="F1771">
        <v>7</v>
      </c>
      <c r="G1771">
        <v>9</v>
      </c>
      <c r="H1771" t="s">
        <v>104</v>
      </c>
      <c r="J1771" t="b">
        <v>1</v>
      </c>
      <c r="L1771" t="s">
        <v>41</v>
      </c>
      <c r="M1771" t="s">
        <v>5245</v>
      </c>
      <c r="N1771" t="s">
        <v>5246</v>
      </c>
    </row>
    <row r="1772" spans="1:15" x14ac:dyDescent="0.3">
      <c r="A1772" t="s">
        <v>5247</v>
      </c>
      <c r="B1772" t="s">
        <v>33</v>
      </c>
      <c r="C1772" t="s">
        <v>27</v>
      </c>
      <c r="D1772" t="s">
        <v>5248</v>
      </c>
      <c r="E1772">
        <v>3</v>
      </c>
      <c r="F1772">
        <v>3</v>
      </c>
      <c r="G1772">
        <v>3</v>
      </c>
      <c r="H1772" t="s">
        <v>37</v>
      </c>
      <c r="L1772" t="s">
        <v>45</v>
      </c>
      <c r="M1772" t="s">
        <v>5249</v>
      </c>
    </row>
    <row r="1773" spans="1:15" x14ac:dyDescent="0.3">
      <c r="A1773" t="s">
        <v>5250</v>
      </c>
      <c r="B1773" t="s">
        <v>33</v>
      </c>
      <c r="C1773" t="s">
        <v>17</v>
      </c>
      <c r="D1773" t="s">
        <v>5251</v>
      </c>
      <c r="E1773">
        <v>5</v>
      </c>
      <c r="L1773" t="s">
        <v>122</v>
      </c>
      <c r="M1773" t="s">
        <v>5252</v>
      </c>
    </row>
    <row r="1774" spans="1:15" x14ac:dyDescent="0.3">
      <c r="A1774" t="s">
        <v>5253</v>
      </c>
      <c r="B1774" t="s">
        <v>133</v>
      </c>
      <c r="C1774" t="s">
        <v>27</v>
      </c>
      <c r="D1774" t="s">
        <v>5254</v>
      </c>
      <c r="E1774">
        <v>1</v>
      </c>
      <c r="F1774">
        <v>1</v>
      </c>
      <c r="G1774">
        <v>1</v>
      </c>
      <c r="K1774" t="s">
        <v>31</v>
      </c>
      <c r="L1774" t="s">
        <v>82</v>
      </c>
    </row>
    <row r="1775" spans="1:15" ht="33" x14ac:dyDescent="0.3">
      <c r="A1775" t="s">
        <v>5255</v>
      </c>
      <c r="B1775" t="s">
        <v>33</v>
      </c>
      <c r="C1775" t="s">
        <v>59</v>
      </c>
      <c r="D1775" t="s">
        <v>5256</v>
      </c>
      <c r="E1775">
        <v>0</v>
      </c>
      <c r="L1775" t="s">
        <v>29</v>
      </c>
      <c r="M1775" s="1" t="s">
        <v>5257</v>
      </c>
    </row>
    <row r="1776" spans="1:15" x14ac:dyDescent="0.3">
      <c r="A1776" t="s">
        <v>5258</v>
      </c>
      <c r="B1776" t="s">
        <v>116</v>
      </c>
      <c r="C1776" t="s">
        <v>386</v>
      </c>
      <c r="D1776" t="s">
        <v>5259</v>
      </c>
      <c r="E1776">
        <v>5</v>
      </c>
      <c r="F1776">
        <v>4</v>
      </c>
      <c r="H1776" t="s">
        <v>98</v>
      </c>
      <c r="I1776">
        <v>2</v>
      </c>
      <c r="J1776" t="b">
        <v>1</v>
      </c>
      <c r="L1776" t="s">
        <v>41</v>
      </c>
      <c r="M1776" t="s">
        <v>5260</v>
      </c>
      <c r="N1776" t="s">
        <v>5261</v>
      </c>
    </row>
    <row r="1777" spans="1:15" x14ac:dyDescent="0.3">
      <c r="A1777" t="s">
        <v>5262</v>
      </c>
      <c r="B1777" t="s">
        <v>33</v>
      </c>
      <c r="C1777" t="s">
        <v>48</v>
      </c>
      <c r="D1777" t="s">
        <v>4765</v>
      </c>
      <c r="L1777" t="s">
        <v>19</v>
      </c>
      <c r="M1777" t="s">
        <v>322</v>
      </c>
    </row>
    <row r="1778" spans="1:15" x14ac:dyDescent="0.3">
      <c r="A1778" t="s">
        <v>5263</v>
      </c>
      <c r="B1778" t="s">
        <v>33</v>
      </c>
      <c r="C1778" t="s">
        <v>17</v>
      </c>
      <c r="D1778" t="s">
        <v>5264</v>
      </c>
      <c r="E1778">
        <v>0</v>
      </c>
      <c r="L1778" t="s">
        <v>61</v>
      </c>
      <c r="M1778" t="s">
        <v>5265</v>
      </c>
    </row>
    <row r="1779" spans="1:15" x14ac:dyDescent="0.3">
      <c r="A1779" t="s">
        <v>5266</v>
      </c>
      <c r="B1779" t="s">
        <v>181</v>
      </c>
      <c r="C1779" t="s">
        <v>17</v>
      </c>
      <c r="D1779" t="s">
        <v>5267</v>
      </c>
      <c r="E1779">
        <v>0</v>
      </c>
      <c r="H1779" t="s">
        <v>30</v>
      </c>
      <c r="J1779" t="b">
        <v>1</v>
      </c>
      <c r="L1779" t="s">
        <v>24</v>
      </c>
      <c r="M1779" t="s">
        <v>5268</v>
      </c>
      <c r="N1779" t="s">
        <v>5269</v>
      </c>
    </row>
    <row r="1780" spans="1:15" x14ac:dyDescent="0.3">
      <c r="A1780" t="s">
        <v>5270</v>
      </c>
      <c r="B1780" t="s">
        <v>22</v>
      </c>
      <c r="C1780" t="s">
        <v>17</v>
      </c>
      <c r="D1780" t="s">
        <v>4680</v>
      </c>
      <c r="E1780">
        <v>0</v>
      </c>
      <c r="L1780" t="s">
        <v>56</v>
      </c>
      <c r="M1780" t="s">
        <v>856</v>
      </c>
    </row>
    <row r="1781" spans="1:15" x14ac:dyDescent="0.3">
      <c r="A1781" t="s">
        <v>5271</v>
      </c>
      <c r="B1781" t="s">
        <v>76</v>
      </c>
      <c r="C1781" t="s">
        <v>27</v>
      </c>
      <c r="D1781" t="s">
        <v>5272</v>
      </c>
      <c r="E1781">
        <v>2</v>
      </c>
      <c r="F1781">
        <v>0</v>
      </c>
      <c r="G1781">
        <v>7</v>
      </c>
      <c r="H1781" t="s">
        <v>30</v>
      </c>
      <c r="J1781" t="b">
        <v>1</v>
      </c>
      <c r="L1781" t="s">
        <v>82</v>
      </c>
      <c r="M1781" t="s">
        <v>176</v>
      </c>
      <c r="N1781" t="s">
        <v>5273</v>
      </c>
    </row>
    <row r="1782" spans="1:15" x14ac:dyDescent="0.3">
      <c r="A1782" t="s">
        <v>5274</v>
      </c>
      <c r="B1782" t="s">
        <v>33</v>
      </c>
      <c r="C1782" t="s">
        <v>27</v>
      </c>
      <c r="D1782" t="s">
        <v>5275</v>
      </c>
      <c r="E1782">
        <v>1</v>
      </c>
      <c r="F1782">
        <v>1</v>
      </c>
      <c r="G1782">
        <v>1</v>
      </c>
      <c r="H1782" t="s">
        <v>136</v>
      </c>
      <c r="J1782" t="b">
        <v>1</v>
      </c>
      <c r="K1782" t="s">
        <v>31</v>
      </c>
      <c r="L1782" t="s">
        <v>69</v>
      </c>
      <c r="M1782" t="s">
        <v>438</v>
      </c>
      <c r="N1782" t="s">
        <v>5276</v>
      </c>
    </row>
    <row r="1783" spans="1:15" x14ac:dyDescent="0.3">
      <c r="A1783" t="s">
        <v>5277</v>
      </c>
      <c r="B1783" t="s">
        <v>33</v>
      </c>
      <c r="C1783" t="s">
        <v>27</v>
      </c>
      <c r="D1783" t="s">
        <v>5278</v>
      </c>
      <c r="E1783">
        <v>2</v>
      </c>
      <c r="F1783">
        <v>2</v>
      </c>
      <c r="G1783">
        <v>3</v>
      </c>
      <c r="H1783" t="s">
        <v>98</v>
      </c>
      <c r="J1783" t="b">
        <v>1</v>
      </c>
      <c r="L1783" t="s">
        <v>35</v>
      </c>
      <c r="M1783" t="s">
        <v>5279</v>
      </c>
      <c r="N1783" t="s">
        <v>5280</v>
      </c>
    </row>
    <row r="1784" spans="1:15" x14ac:dyDescent="0.3">
      <c r="A1784" t="s">
        <v>5281</v>
      </c>
      <c r="B1784" t="s">
        <v>76</v>
      </c>
      <c r="C1784" t="s">
        <v>48</v>
      </c>
      <c r="D1784" t="s">
        <v>5282</v>
      </c>
      <c r="L1784" t="s">
        <v>35</v>
      </c>
      <c r="M1784" t="s">
        <v>5283</v>
      </c>
    </row>
    <row r="1785" spans="1:15" ht="33" x14ac:dyDescent="0.3">
      <c r="A1785" t="s">
        <v>5284</v>
      </c>
      <c r="B1785" t="s">
        <v>33</v>
      </c>
      <c r="C1785" t="s">
        <v>59</v>
      </c>
      <c r="D1785" t="s">
        <v>1181</v>
      </c>
      <c r="E1785">
        <v>2</v>
      </c>
      <c r="L1785" t="s">
        <v>29</v>
      </c>
      <c r="M1785" s="1" t="s">
        <v>5285</v>
      </c>
    </row>
    <row r="1786" spans="1:15" x14ac:dyDescent="0.3">
      <c r="A1786" t="s">
        <v>5286</v>
      </c>
      <c r="B1786" t="s">
        <v>33</v>
      </c>
      <c r="C1786" t="s">
        <v>27</v>
      </c>
      <c r="D1786" t="s">
        <v>5287</v>
      </c>
      <c r="E1786">
        <v>4</v>
      </c>
      <c r="F1786">
        <v>2</v>
      </c>
      <c r="G1786">
        <v>6</v>
      </c>
      <c r="H1786" t="s">
        <v>30</v>
      </c>
      <c r="J1786" t="b">
        <v>1</v>
      </c>
      <c r="L1786" t="s">
        <v>82</v>
      </c>
      <c r="M1786" t="s">
        <v>5288</v>
      </c>
      <c r="N1786" t="s">
        <v>5289</v>
      </c>
    </row>
    <row r="1787" spans="1:15" x14ac:dyDescent="0.3">
      <c r="A1787" t="s">
        <v>5290</v>
      </c>
      <c r="B1787" t="s">
        <v>33</v>
      </c>
      <c r="C1787" t="s">
        <v>27</v>
      </c>
      <c r="D1787" t="s">
        <v>146</v>
      </c>
      <c r="E1787">
        <v>2</v>
      </c>
      <c r="F1787">
        <v>2</v>
      </c>
      <c r="G1787">
        <v>2</v>
      </c>
      <c r="L1787" t="s">
        <v>82</v>
      </c>
    </row>
    <row r="1788" spans="1:15" x14ac:dyDescent="0.3">
      <c r="A1788" t="s">
        <v>5291</v>
      </c>
      <c r="B1788" t="s">
        <v>33</v>
      </c>
      <c r="C1788" t="s">
        <v>48</v>
      </c>
      <c r="D1788" t="s">
        <v>5292</v>
      </c>
      <c r="L1788" t="s">
        <v>56</v>
      </c>
      <c r="M1788" t="s">
        <v>1704</v>
      </c>
    </row>
    <row r="1789" spans="1:15" ht="33" x14ac:dyDescent="0.3">
      <c r="A1789" t="s">
        <v>5293</v>
      </c>
      <c r="B1789" t="s">
        <v>33</v>
      </c>
      <c r="C1789" t="s">
        <v>59</v>
      </c>
      <c r="D1789" t="s">
        <v>5294</v>
      </c>
      <c r="E1789">
        <v>2</v>
      </c>
      <c r="L1789" t="s">
        <v>29</v>
      </c>
      <c r="M1789" s="1" t="s">
        <v>5295</v>
      </c>
    </row>
    <row r="1790" spans="1:15" ht="66" x14ac:dyDescent="0.3">
      <c r="A1790" t="s">
        <v>5296</v>
      </c>
      <c r="B1790" t="s">
        <v>33</v>
      </c>
      <c r="C1790" t="s">
        <v>27</v>
      </c>
      <c r="D1790" t="s">
        <v>5297</v>
      </c>
      <c r="E1790">
        <v>9</v>
      </c>
      <c r="F1790">
        <v>9</v>
      </c>
      <c r="G1790">
        <v>7</v>
      </c>
      <c r="H1790" t="s">
        <v>37</v>
      </c>
      <c r="J1790" t="b">
        <v>1</v>
      </c>
      <c r="K1790" t="s">
        <v>5300</v>
      </c>
      <c r="L1790" t="s">
        <v>56</v>
      </c>
      <c r="M1790" t="s">
        <v>5298</v>
      </c>
      <c r="N1790" s="1" t="s">
        <v>5299</v>
      </c>
      <c r="O1790" t="s">
        <v>368</v>
      </c>
    </row>
    <row r="1791" spans="1:15" x14ac:dyDescent="0.3">
      <c r="A1791" t="s">
        <v>5301</v>
      </c>
      <c r="B1791" t="s">
        <v>254</v>
      </c>
      <c r="C1791" t="s">
        <v>27</v>
      </c>
      <c r="D1791" t="s">
        <v>5302</v>
      </c>
      <c r="E1791">
        <v>2</v>
      </c>
      <c r="F1791">
        <v>2</v>
      </c>
      <c r="G1791">
        <v>3</v>
      </c>
      <c r="H1791" t="s">
        <v>98</v>
      </c>
      <c r="J1791" t="b">
        <v>1</v>
      </c>
      <c r="L1791" t="s">
        <v>82</v>
      </c>
      <c r="M1791" t="s">
        <v>5303</v>
      </c>
      <c r="N1791" t="s">
        <v>5304</v>
      </c>
    </row>
    <row r="1792" spans="1:15" x14ac:dyDescent="0.3">
      <c r="A1792" t="s">
        <v>5305</v>
      </c>
      <c r="B1792" t="s">
        <v>101</v>
      </c>
      <c r="C1792" t="s">
        <v>48</v>
      </c>
      <c r="D1792" t="s">
        <v>885</v>
      </c>
      <c r="L1792" t="s">
        <v>24</v>
      </c>
      <c r="M1792" t="s">
        <v>1536</v>
      </c>
    </row>
    <row r="1793" spans="1:14" x14ac:dyDescent="0.3">
      <c r="A1793" t="s">
        <v>5306</v>
      </c>
      <c r="B1793" t="s">
        <v>33</v>
      </c>
      <c r="C1793" t="s">
        <v>27</v>
      </c>
      <c r="D1793" t="s">
        <v>5307</v>
      </c>
      <c r="E1793">
        <v>2</v>
      </c>
      <c r="F1793">
        <v>2</v>
      </c>
      <c r="G1793">
        <v>3</v>
      </c>
      <c r="L1793" t="s">
        <v>61</v>
      </c>
      <c r="M1793" t="s">
        <v>176</v>
      </c>
    </row>
    <row r="1794" spans="1:14" x14ac:dyDescent="0.3">
      <c r="A1794" t="s">
        <v>5308</v>
      </c>
      <c r="B1794" t="s">
        <v>33</v>
      </c>
      <c r="C1794" t="s">
        <v>27</v>
      </c>
      <c r="D1794" t="s">
        <v>146</v>
      </c>
      <c r="E1794">
        <v>10</v>
      </c>
      <c r="F1794">
        <v>27</v>
      </c>
      <c r="G1794">
        <v>27</v>
      </c>
      <c r="L1794" t="s">
        <v>82</v>
      </c>
    </row>
    <row r="1795" spans="1:14" x14ac:dyDescent="0.3">
      <c r="A1795" t="s">
        <v>5309</v>
      </c>
      <c r="B1795" t="s">
        <v>33</v>
      </c>
      <c r="C1795" t="s">
        <v>27</v>
      </c>
      <c r="D1795" t="s">
        <v>5310</v>
      </c>
      <c r="E1795">
        <v>4</v>
      </c>
      <c r="F1795">
        <v>3</v>
      </c>
      <c r="G1795">
        <v>4</v>
      </c>
      <c r="H1795" t="s">
        <v>30</v>
      </c>
      <c r="J1795" t="b">
        <v>1</v>
      </c>
      <c r="K1795" t="s">
        <v>127</v>
      </c>
      <c r="L1795" t="s">
        <v>73</v>
      </c>
      <c r="M1795" t="s">
        <v>5311</v>
      </c>
      <c r="N1795" t="s">
        <v>5312</v>
      </c>
    </row>
    <row r="1796" spans="1:14" x14ac:dyDescent="0.3">
      <c r="A1796" t="s">
        <v>5313</v>
      </c>
      <c r="B1796" t="s">
        <v>33</v>
      </c>
      <c r="C1796" t="s">
        <v>17</v>
      </c>
      <c r="D1796" t="s">
        <v>5314</v>
      </c>
      <c r="E1796">
        <v>1</v>
      </c>
      <c r="L1796" t="s">
        <v>73</v>
      </c>
      <c r="M1796" t="s">
        <v>1664</v>
      </c>
    </row>
    <row r="1797" spans="1:14" x14ac:dyDescent="0.3">
      <c r="A1797" t="s">
        <v>5315</v>
      </c>
      <c r="B1797" t="s">
        <v>33</v>
      </c>
      <c r="C1797" t="s">
        <v>27</v>
      </c>
      <c r="D1797" t="s">
        <v>5316</v>
      </c>
      <c r="E1797">
        <v>1</v>
      </c>
      <c r="F1797">
        <v>4</v>
      </c>
      <c r="G1797">
        <v>4</v>
      </c>
      <c r="H1797" t="s">
        <v>37</v>
      </c>
      <c r="K1797" t="s">
        <v>127</v>
      </c>
      <c r="L1797" t="s">
        <v>29</v>
      </c>
      <c r="M1797" t="s">
        <v>5317</v>
      </c>
    </row>
    <row r="1798" spans="1:14" x14ac:dyDescent="0.3">
      <c r="A1798" t="s">
        <v>5318</v>
      </c>
      <c r="B1798" t="s">
        <v>22</v>
      </c>
      <c r="C1798" t="s">
        <v>17</v>
      </c>
      <c r="D1798" t="s">
        <v>5319</v>
      </c>
      <c r="E1798">
        <v>0</v>
      </c>
      <c r="L1798" t="s">
        <v>24</v>
      </c>
      <c r="M1798" t="s">
        <v>5320</v>
      </c>
    </row>
    <row r="1799" spans="1:14" x14ac:dyDescent="0.3">
      <c r="A1799" t="s">
        <v>5321</v>
      </c>
      <c r="B1799" t="s">
        <v>181</v>
      </c>
      <c r="C1799" t="s">
        <v>27</v>
      </c>
      <c r="D1799" t="s">
        <v>5322</v>
      </c>
      <c r="E1799">
        <v>2</v>
      </c>
      <c r="F1799">
        <v>2</v>
      </c>
      <c r="G1799">
        <v>2</v>
      </c>
      <c r="H1799" t="s">
        <v>30</v>
      </c>
      <c r="J1799" t="b">
        <v>1</v>
      </c>
      <c r="L1799" t="s">
        <v>24</v>
      </c>
      <c r="M1799" t="s">
        <v>5323</v>
      </c>
      <c r="N1799" t="s">
        <v>5324</v>
      </c>
    </row>
    <row r="1800" spans="1:14" x14ac:dyDescent="0.3">
      <c r="A1800" t="s">
        <v>5325</v>
      </c>
      <c r="B1800" t="s">
        <v>33</v>
      </c>
      <c r="C1800" t="s">
        <v>27</v>
      </c>
      <c r="D1800" t="s">
        <v>5326</v>
      </c>
      <c r="E1800">
        <v>5</v>
      </c>
      <c r="F1800">
        <v>7</v>
      </c>
      <c r="G1800">
        <v>7</v>
      </c>
      <c r="H1800" t="s">
        <v>37</v>
      </c>
      <c r="K1800" t="s">
        <v>127</v>
      </c>
      <c r="L1800" t="s">
        <v>29</v>
      </c>
      <c r="M1800" t="s">
        <v>5327</v>
      </c>
    </row>
    <row r="1801" spans="1:14" ht="33" x14ac:dyDescent="0.3">
      <c r="A1801" t="s">
        <v>5328</v>
      </c>
      <c r="B1801" t="s">
        <v>22</v>
      </c>
      <c r="C1801" t="s">
        <v>59</v>
      </c>
      <c r="D1801" t="s">
        <v>5329</v>
      </c>
      <c r="E1801">
        <v>2</v>
      </c>
      <c r="L1801" t="s">
        <v>35</v>
      </c>
      <c r="M1801" s="1" t="s">
        <v>5330</v>
      </c>
    </row>
    <row r="1802" spans="1:14" x14ac:dyDescent="0.3">
      <c r="A1802" t="s">
        <v>5331</v>
      </c>
      <c r="B1802" t="s">
        <v>76</v>
      </c>
      <c r="C1802" t="s">
        <v>27</v>
      </c>
      <c r="D1802" t="s">
        <v>5332</v>
      </c>
      <c r="E1802">
        <v>7</v>
      </c>
      <c r="F1802">
        <v>6</v>
      </c>
      <c r="G1802">
        <v>6</v>
      </c>
      <c r="H1802" t="s">
        <v>104</v>
      </c>
      <c r="J1802" t="b">
        <v>1</v>
      </c>
      <c r="L1802" t="s">
        <v>41</v>
      </c>
      <c r="M1802" t="s">
        <v>5333</v>
      </c>
      <c r="N1802" t="s">
        <v>5334</v>
      </c>
    </row>
    <row r="1803" spans="1:14" x14ac:dyDescent="0.3">
      <c r="A1803" t="s">
        <v>5335</v>
      </c>
      <c r="B1803" t="s">
        <v>33</v>
      </c>
      <c r="C1803" t="s">
        <v>17</v>
      </c>
      <c r="D1803" t="s">
        <v>423</v>
      </c>
      <c r="E1803">
        <v>0</v>
      </c>
      <c r="L1803" t="s">
        <v>61</v>
      </c>
      <c r="M1803" t="s">
        <v>5336</v>
      </c>
    </row>
    <row r="1804" spans="1:14" ht="33" x14ac:dyDescent="0.3">
      <c r="A1804" t="s">
        <v>5337</v>
      </c>
      <c r="B1804" t="s">
        <v>92</v>
      </c>
      <c r="C1804" t="s">
        <v>27</v>
      </c>
      <c r="D1804" t="s">
        <v>5338</v>
      </c>
      <c r="E1804">
        <v>6</v>
      </c>
      <c r="F1804">
        <v>4</v>
      </c>
      <c r="G1804">
        <v>4</v>
      </c>
      <c r="H1804" t="s">
        <v>37</v>
      </c>
      <c r="J1804" t="b">
        <v>1</v>
      </c>
      <c r="L1804" t="s">
        <v>35</v>
      </c>
      <c r="M1804" t="s">
        <v>5339</v>
      </c>
      <c r="N1804" s="1" t="s">
        <v>5340</v>
      </c>
    </row>
    <row r="1805" spans="1:14" x14ac:dyDescent="0.3">
      <c r="A1805" t="s">
        <v>5341</v>
      </c>
      <c r="B1805" t="s">
        <v>33</v>
      </c>
      <c r="C1805" t="s">
        <v>27</v>
      </c>
      <c r="D1805" t="s">
        <v>477</v>
      </c>
      <c r="E1805">
        <v>6</v>
      </c>
      <c r="F1805">
        <v>4</v>
      </c>
      <c r="G1805">
        <v>4</v>
      </c>
      <c r="H1805" t="s">
        <v>37</v>
      </c>
      <c r="J1805" t="b">
        <v>1</v>
      </c>
      <c r="L1805" t="s">
        <v>24</v>
      </c>
      <c r="M1805" t="s">
        <v>5342</v>
      </c>
      <c r="N1805" t="s">
        <v>5343</v>
      </c>
    </row>
    <row r="1806" spans="1:14" x14ac:dyDescent="0.3">
      <c r="A1806" t="s">
        <v>5344</v>
      </c>
      <c r="B1806" t="s">
        <v>33</v>
      </c>
      <c r="C1806" t="s">
        <v>27</v>
      </c>
      <c r="D1806" t="s">
        <v>3174</v>
      </c>
      <c r="E1806">
        <v>1</v>
      </c>
      <c r="F1806">
        <v>1</v>
      </c>
      <c r="G1806">
        <v>1</v>
      </c>
      <c r="L1806" t="s">
        <v>29</v>
      </c>
    </row>
    <row r="1807" spans="1:14" x14ac:dyDescent="0.3">
      <c r="A1807" t="s">
        <v>5345</v>
      </c>
      <c r="B1807" t="s">
        <v>33</v>
      </c>
      <c r="C1807" t="s">
        <v>17</v>
      </c>
      <c r="D1807" t="s">
        <v>2424</v>
      </c>
      <c r="E1807">
        <v>10</v>
      </c>
      <c r="L1807" t="s">
        <v>82</v>
      </c>
      <c r="M1807" t="s">
        <v>5346</v>
      </c>
    </row>
    <row r="1808" spans="1:14" x14ac:dyDescent="0.3">
      <c r="A1808" t="s">
        <v>5347</v>
      </c>
      <c r="B1808" t="s">
        <v>92</v>
      </c>
      <c r="C1808" t="s">
        <v>27</v>
      </c>
      <c r="D1808" t="s">
        <v>5348</v>
      </c>
      <c r="E1808">
        <v>1</v>
      </c>
      <c r="F1808">
        <v>1</v>
      </c>
      <c r="G1808">
        <v>1</v>
      </c>
      <c r="L1808" t="s">
        <v>19</v>
      </c>
    </row>
    <row r="1809" spans="1:14" x14ac:dyDescent="0.3">
      <c r="A1809" t="s">
        <v>5349</v>
      </c>
      <c r="B1809" t="s">
        <v>22</v>
      </c>
      <c r="C1809" t="s">
        <v>17</v>
      </c>
      <c r="D1809" t="s">
        <v>4658</v>
      </c>
      <c r="E1809">
        <v>0</v>
      </c>
      <c r="H1809" t="s">
        <v>30</v>
      </c>
      <c r="J1809" t="b">
        <v>1</v>
      </c>
      <c r="L1809" t="s">
        <v>69</v>
      </c>
      <c r="M1809" t="s">
        <v>2563</v>
      </c>
      <c r="N1809" t="s">
        <v>5350</v>
      </c>
    </row>
    <row r="1810" spans="1:14" x14ac:dyDescent="0.3">
      <c r="A1810" t="s">
        <v>5351</v>
      </c>
      <c r="B1810" t="s">
        <v>33</v>
      </c>
      <c r="C1810" t="s">
        <v>27</v>
      </c>
      <c r="D1810" t="s">
        <v>5352</v>
      </c>
      <c r="E1810">
        <v>3</v>
      </c>
      <c r="F1810">
        <v>3</v>
      </c>
      <c r="G1810">
        <v>3</v>
      </c>
      <c r="H1810" t="s">
        <v>98</v>
      </c>
      <c r="J1810" t="b">
        <v>1</v>
      </c>
      <c r="K1810" t="s">
        <v>557</v>
      </c>
      <c r="L1810" t="s">
        <v>24</v>
      </c>
      <c r="M1810" t="s">
        <v>5353</v>
      </c>
      <c r="N1810" t="s">
        <v>5354</v>
      </c>
    </row>
    <row r="1811" spans="1:14" x14ac:dyDescent="0.3">
      <c r="A1811" t="s">
        <v>5355</v>
      </c>
      <c r="B1811" t="s">
        <v>33</v>
      </c>
      <c r="C1811" t="s">
        <v>17</v>
      </c>
      <c r="D1811" t="s">
        <v>2993</v>
      </c>
      <c r="E1811">
        <v>10</v>
      </c>
      <c r="L1811" t="s">
        <v>82</v>
      </c>
      <c r="M1811" t="s">
        <v>512</v>
      </c>
    </row>
    <row r="1812" spans="1:14" x14ac:dyDescent="0.3">
      <c r="A1812" t="s">
        <v>5356</v>
      </c>
      <c r="B1812" t="s">
        <v>33</v>
      </c>
      <c r="C1812" t="s">
        <v>27</v>
      </c>
      <c r="D1812" t="s">
        <v>2550</v>
      </c>
      <c r="E1812">
        <v>1</v>
      </c>
      <c r="F1812">
        <v>1</v>
      </c>
      <c r="G1812">
        <v>1</v>
      </c>
      <c r="H1812" t="s">
        <v>30</v>
      </c>
      <c r="K1812" t="s">
        <v>31</v>
      </c>
      <c r="L1812" t="s">
        <v>69</v>
      </c>
    </row>
    <row r="1813" spans="1:14" x14ac:dyDescent="0.3">
      <c r="A1813" t="s">
        <v>5357</v>
      </c>
      <c r="B1813" t="s">
        <v>116</v>
      </c>
      <c r="C1813" t="s">
        <v>48</v>
      </c>
      <c r="D1813" t="s">
        <v>5358</v>
      </c>
      <c r="L1813" t="s">
        <v>69</v>
      </c>
      <c r="M1813" t="s">
        <v>5359</v>
      </c>
    </row>
    <row r="1814" spans="1:14" x14ac:dyDescent="0.3">
      <c r="A1814" t="s">
        <v>5360</v>
      </c>
      <c r="B1814" t="s">
        <v>33</v>
      </c>
      <c r="C1814" t="s">
        <v>17</v>
      </c>
      <c r="D1814" t="s">
        <v>5361</v>
      </c>
      <c r="E1814">
        <v>0</v>
      </c>
      <c r="L1814" t="s">
        <v>338</v>
      </c>
      <c r="M1814" t="s">
        <v>5362</v>
      </c>
    </row>
    <row r="1815" spans="1:14" x14ac:dyDescent="0.3">
      <c r="A1815" t="s">
        <v>5363</v>
      </c>
      <c r="B1815" t="s">
        <v>33</v>
      </c>
      <c r="C1815" t="s">
        <v>27</v>
      </c>
      <c r="D1815" t="s">
        <v>5364</v>
      </c>
      <c r="E1815">
        <v>6</v>
      </c>
      <c r="F1815">
        <v>6</v>
      </c>
      <c r="G1815">
        <v>6</v>
      </c>
      <c r="L1815" t="s">
        <v>82</v>
      </c>
    </row>
    <row r="1816" spans="1:14" x14ac:dyDescent="0.3">
      <c r="A1816" t="s">
        <v>5365</v>
      </c>
      <c r="B1816" t="s">
        <v>76</v>
      </c>
      <c r="C1816" t="s">
        <v>27</v>
      </c>
      <c r="D1816" t="s">
        <v>5366</v>
      </c>
      <c r="E1816">
        <v>5</v>
      </c>
      <c r="F1816">
        <v>5</v>
      </c>
      <c r="G1816">
        <v>5</v>
      </c>
      <c r="H1816" t="s">
        <v>104</v>
      </c>
      <c r="J1816" t="b">
        <v>1</v>
      </c>
      <c r="K1816" t="s">
        <v>127</v>
      </c>
      <c r="L1816" t="s">
        <v>56</v>
      </c>
      <c r="M1816" t="s">
        <v>5367</v>
      </c>
      <c r="N1816" t="s">
        <v>5368</v>
      </c>
    </row>
    <row r="1817" spans="1:14" x14ac:dyDescent="0.3">
      <c r="A1817" t="s">
        <v>5369</v>
      </c>
      <c r="B1817" t="s">
        <v>33</v>
      </c>
      <c r="C1817" t="s">
        <v>48</v>
      </c>
      <c r="D1817" t="s">
        <v>5370</v>
      </c>
      <c r="L1817" t="s">
        <v>24</v>
      </c>
      <c r="M1817" t="s">
        <v>5371</v>
      </c>
    </row>
    <row r="1818" spans="1:14" x14ac:dyDescent="0.3">
      <c r="A1818" t="s">
        <v>5372</v>
      </c>
      <c r="B1818" t="s">
        <v>22</v>
      </c>
      <c r="C1818" t="s">
        <v>17</v>
      </c>
      <c r="D1818" t="s">
        <v>5373</v>
      </c>
      <c r="E1818">
        <v>0</v>
      </c>
      <c r="H1818" t="s">
        <v>104</v>
      </c>
      <c r="L1818" t="s">
        <v>41</v>
      </c>
      <c r="M1818" t="s">
        <v>5374</v>
      </c>
    </row>
    <row r="1819" spans="1:14" ht="49.5" x14ac:dyDescent="0.3">
      <c r="A1819" t="s">
        <v>5375</v>
      </c>
      <c r="B1819" t="s">
        <v>116</v>
      </c>
      <c r="C1819" t="s">
        <v>27</v>
      </c>
      <c r="D1819" t="s">
        <v>5376</v>
      </c>
      <c r="E1819">
        <v>5</v>
      </c>
      <c r="F1819">
        <v>5</v>
      </c>
      <c r="G1819">
        <v>5</v>
      </c>
      <c r="H1819" t="s">
        <v>37</v>
      </c>
      <c r="J1819" t="b">
        <v>1</v>
      </c>
      <c r="L1819" t="s">
        <v>82</v>
      </c>
      <c r="M1819" s="1" t="s">
        <v>5377</v>
      </c>
      <c r="N1819" t="s">
        <v>5378</v>
      </c>
    </row>
    <row r="1820" spans="1:14" x14ac:dyDescent="0.3">
      <c r="A1820" t="s">
        <v>5379</v>
      </c>
      <c r="B1820" t="s">
        <v>33</v>
      </c>
      <c r="C1820" t="s">
        <v>48</v>
      </c>
      <c r="D1820" t="s">
        <v>5380</v>
      </c>
      <c r="L1820" t="s">
        <v>41</v>
      </c>
      <c r="M1820" t="s">
        <v>5381</v>
      </c>
    </row>
    <row r="1821" spans="1:14" x14ac:dyDescent="0.3">
      <c r="A1821" t="s">
        <v>5382</v>
      </c>
      <c r="B1821" t="s">
        <v>33</v>
      </c>
      <c r="C1821" t="s">
        <v>17</v>
      </c>
      <c r="D1821" t="s">
        <v>5383</v>
      </c>
      <c r="E1821">
        <v>1</v>
      </c>
      <c r="L1821" t="s">
        <v>122</v>
      </c>
      <c r="M1821" t="s">
        <v>5384</v>
      </c>
    </row>
    <row r="1822" spans="1:14" x14ac:dyDescent="0.3">
      <c r="A1822" t="s">
        <v>5385</v>
      </c>
      <c r="B1822" t="s">
        <v>33</v>
      </c>
      <c r="C1822" t="s">
        <v>27</v>
      </c>
      <c r="D1822" t="s">
        <v>5386</v>
      </c>
      <c r="E1822">
        <v>1</v>
      </c>
      <c r="F1822">
        <v>1</v>
      </c>
      <c r="G1822">
        <v>2</v>
      </c>
      <c r="H1822" t="s">
        <v>30</v>
      </c>
      <c r="L1822" t="s">
        <v>220</v>
      </c>
      <c r="M1822" t="s">
        <v>5387</v>
      </c>
    </row>
    <row r="1823" spans="1:14" x14ac:dyDescent="0.3">
      <c r="A1823" t="s">
        <v>5388</v>
      </c>
      <c r="B1823" t="s">
        <v>76</v>
      </c>
      <c r="C1823" t="s">
        <v>27</v>
      </c>
      <c r="D1823" t="s">
        <v>1628</v>
      </c>
      <c r="E1823">
        <v>2</v>
      </c>
      <c r="F1823">
        <v>3</v>
      </c>
      <c r="G1823">
        <v>3</v>
      </c>
      <c r="L1823" t="s">
        <v>19</v>
      </c>
      <c r="M1823" t="s">
        <v>438</v>
      </c>
    </row>
    <row r="1824" spans="1:14" x14ac:dyDescent="0.3">
      <c r="A1824" t="s">
        <v>5389</v>
      </c>
      <c r="B1824" t="s">
        <v>116</v>
      </c>
      <c r="C1824" t="s">
        <v>27</v>
      </c>
      <c r="D1824" t="s">
        <v>5390</v>
      </c>
      <c r="E1824">
        <v>3</v>
      </c>
      <c r="F1824">
        <v>3</v>
      </c>
      <c r="G1824">
        <v>2</v>
      </c>
      <c r="H1824" t="s">
        <v>30</v>
      </c>
      <c r="J1824" t="b">
        <v>1</v>
      </c>
      <c r="L1824" t="s">
        <v>35</v>
      </c>
      <c r="M1824" t="s">
        <v>5391</v>
      </c>
      <c r="N1824" t="s">
        <v>5392</v>
      </c>
    </row>
    <row r="1825" spans="1:14" x14ac:dyDescent="0.3">
      <c r="A1825" t="s">
        <v>5393</v>
      </c>
      <c r="B1825" t="s">
        <v>33</v>
      </c>
      <c r="C1825" t="s">
        <v>27</v>
      </c>
      <c r="D1825" t="s">
        <v>5394</v>
      </c>
      <c r="E1825">
        <v>1</v>
      </c>
      <c r="F1825">
        <v>1</v>
      </c>
      <c r="G1825">
        <v>2</v>
      </c>
      <c r="H1825" t="s">
        <v>104</v>
      </c>
      <c r="J1825" t="b">
        <v>1</v>
      </c>
      <c r="L1825" t="s">
        <v>24</v>
      </c>
      <c r="M1825" t="s">
        <v>5395</v>
      </c>
      <c r="N1825" t="s">
        <v>5396</v>
      </c>
    </row>
    <row r="1826" spans="1:14" ht="33" x14ac:dyDescent="0.3">
      <c r="A1826" t="s">
        <v>5397</v>
      </c>
      <c r="B1826" t="s">
        <v>33</v>
      </c>
      <c r="C1826" t="s">
        <v>59</v>
      </c>
      <c r="D1826" t="s">
        <v>5398</v>
      </c>
      <c r="E1826">
        <v>2</v>
      </c>
      <c r="L1826" t="s">
        <v>61</v>
      </c>
      <c r="M1826" s="1" t="s">
        <v>5399</v>
      </c>
    </row>
    <row r="1827" spans="1:14" ht="33" x14ac:dyDescent="0.3">
      <c r="A1827" t="s">
        <v>5400</v>
      </c>
      <c r="B1827" t="s">
        <v>33</v>
      </c>
      <c r="C1827" t="s">
        <v>59</v>
      </c>
      <c r="D1827" t="s">
        <v>2245</v>
      </c>
      <c r="E1827">
        <v>1</v>
      </c>
      <c r="L1827" t="s">
        <v>29</v>
      </c>
      <c r="M1827" s="1" t="s">
        <v>5401</v>
      </c>
    </row>
    <row r="1828" spans="1:14" x14ac:dyDescent="0.3">
      <c r="A1828" t="s">
        <v>5402</v>
      </c>
      <c r="B1828" t="s">
        <v>33</v>
      </c>
      <c r="C1828" t="s">
        <v>48</v>
      </c>
      <c r="D1828" t="s">
        <v>2584</v>
      </c>
      <c r="L1828" t="s">
        <v>73</v>
      </c>
      <c r="M1828" t="s">
        <v>5403</v>
      </c>
    </row>
    <row r="1829" spans="1:14" x14ac:dyDescent="0.3">
      <c r="A1829" t="s">
        <v>5404</v>
      </c>
      <c r="B1829" t="s">
        <v>133</v>
      </c>
      <c r="C1829" t="s">
        <v>48</v>
      </c>
      <c r="D1829" t="s">
        <v>1436</v>
      </c>
      <c r="L1829" t="s">
        <v>69</v>
      </c>
      <c r="M1829" t="s">
        <v>5405</v>
      </c>
    </row>
    <row r="1830" spans="1:14" ht="33" x14ac:dyDescent="0.3">
      <c r="A1830" t="s">
        <v>5406</v>
      </c>
      <c r="B1830" t="s">
        <v>33</v>
      </c>
      <c r="C1830" t="s">
        <v>59</v>
      </c>
      <c r="D1830" t="s">
        <v>3411</v>
      </c>
      <c r="E1830">
        <v>4</v>
      </c>
      <c r="L1830" t="s">
        <v>122</v>
      </c>
      <c r="M1830" s="1" t="s">
        <v>3412</v>
      </c>
    </row>
    <row r="1831" spans="1:14" x14ac:dyDescent="0.3">
      <c r="A1831" t="s">
        <v>5407</v>
      </c>
      <c r="B1831" t="s">
        <v>101</v>
      </c>
      <c r="C1831" t="s">
        <v>48</v>
      </c>
      <c r="D1831" t="s">
        <v>560</v>
      </c>
      <c r="L1831" t="s">
        <v>69</v>
      </c>
      <c r="M1831">
        <f>4/4</f>
        <v>1</v>
      </c>
    </row>
    <row r="1832" spans="1:14" x14ac:dyDescent="0.3">
      <c r="A1832" t="s">
        <v>5408</v>
      </c>
      <c r="B1832" t="s">
        <v>33</v>
      </c>
      <c r="C1832" t="s">
        <v>52</v>
      </c>
      <c r="D1832" t="s">
        <v>5409</v>
      </c>
      <c r="G1832">
        <v>30</v>
      </c>
      <c r="L1832" t="s">
        <v>19</v>
      </c>
    </row>
    <row r="1833" spans="1:14" ht="33" x14ac:dyDescent="0.3">
      <c r="A1833" t="s">
        <v>5410</v>
      </c>
      <c r="B1833" t="s">
        <v>33</v>
      </c>
      <c r="C1833" t="s">
        <v>59</v>
      </c>
      <c r="D1833" t="s">
        <v>3553</v>
      </c>
      <c r="E1833">
        <v>0</v>
      </c>
      <c r="L1833" t="s">
        <v>73</v>
      </c>
      <c r="M1833" s="1" t="s">
        <v>5411</v>
      </c>
    </row>
    <row r="1834" spans="1:14" x14ac:dyDescent="0.3">
      <c r="A1834" t="s">
        <v>5412</v>
      </c>
      <c r="B1834" t="s">
        <v>22</v>
      </c>
      <c r="C1834" t="s">
        <v>17</v>
      </c>
      <c r="D1834" t="s">
        <v>1663</v>
      </c>
      <c r="E1834">
        <v>5</v>
      </c>
      <c r="H1834" t="s">
        <v>104</v>
      </c>
      <c r="J1834" t="b">
        <v>1</v>
      </c>
      <c r="L1834" t="s">
        <v>24</v>
      </c>
      <c r="M1834" t="s">
        <v>5413</v>
      </c>
      <c r="N1834" t="s">
        <v>5414</v>
      </c>
    </row>
    <row r="1835" spans="1:14" x14ac:dyDescent="0.3">
      <c r="A1835" t="s">
        <v>5415</v>
      </c>
      <c r="B1835" t="s">
        <v>33</v>
      </c>
      <c r="C1835" t="s">
        <v>52</v>
      </c>
      <c r="D1835" t="s">
        <v>761</v>
      </c>
      <c r="G1835">
        <v>99</v>
      </c>
      <c r="L1835" t="s">
        <v>122</v>
      </c>
    </row>
    <row r="1836" spans="1:14" x14ac:dyDescent="0.3">
      <c r="A1836" t="s">
        <v>5416</v>
      </c>
      <c r="B1836" t="s">
        <v>133</v>
      </c>
      <c r="C1836" t="s">
        <v>48</v>
      </c>
      <c r="D1836" t="s">
        <v>5417</v>
      </c>
      <c r="L1836" t="s">
        <v>35</v>
      </c>
    </row>
    <row r="1837" spans="1:14" ht="33" x14ac:dyDescent="0.3">
      <c r="A1837" t="s">
        <v>5418</v>
      </c>
      <c r="B1837" t="s">
        <v>33</v>
      </c>
      <c r="C1837" t="s">
        <v>59</v>
      </c>
      <c r="D1837" t="s">
        <v>2662</v>
      </c>
      <c r="E1837">
        <v>0</v>
      </c>
      <c r="L1837" t="s">
        <v>29</v>
      </c>
      <c r="M1837" s="1" t="s">
        <v>5419</v>
      </c>
    </row>
    <row r="1838" spans="1:14" x14ac:dyDescent="0.3">
      <c r="A1838" t="s">
        <v>5420</v>
      </c>
      <c r="B1838" t="s">
        <v>33</v>
      </c>
      <c r="C1838" t="s">
        <v>59</v>
      </c>
      <c r="D1838" t="s">
        <v>5421</v>
      </c>
      <c r="E1838">
        <v>2</v>
      </c>
      <c r="L1838" t="s">
        <v>61</v>
      </c>
      <c r="M1838" t="s">
        <v>5422</v>
      </c>
    </row>
    <row r="1839" spans="1:14" x14ac:dyDescent="0.3">
      <c r="A1839" t="s">
        <v>5423</v>
      </c>
      <c r="B1839" t="s">
        <v>92</v>
      </c>
      <c r="C1839" t="s">
        <v>52</v>
      </c>
      <c r="D1839" t="s">
        <v>5424</v>
      </c>
      <c r="G1839">
        <v>30</v>
      </c>
      <c r="H1839" t="s">
        <v>136</v>
      </c>
      <c r="J1839" t="b">
        <v>1</v>
      </c>
      <c r="L1839" t="s">
        <v>69</v>
      </c>
    </row>
    <row r="1840" spans="1:14" x14ac:dyDescent="0.3">
      <c r="A1840" t="s">
        <v>5425</v>
      </c>
      <c r="B1840" t="s">
        <v>33</v>
      </c>
      <c r="C1840" t="s">
        <v>27</v>
      </c>
      <c r="D1840" t="s">
        <v>5426</v>
      </c>
      <c r="E1840">
        <v>3</v>
      </c>
      <c r="F1840">
        <v>2</v>
      </c>
      <c r="G1840">
        <v>3</v>
      </c>
      <c r="H1840" t="s">
        <v>30</v>
      </c>
      <c r="J1840" t="b">
        <v>1</v>
      </c>
      <c r="L1840" t="s">
        <v>24</v>
      </c>
      <c r="M1840" t="s">
        <v>5427</v>
      </c>
      <c r="N1840" t="s">
        <v>5428</v>
      </c>
    </row>
    <row r="1841" spans="1:14" x14ac:dyDescent="0.3">
      <c r="A1841" t="s">
        <v>5429</v>
      </c>
      <c r="B1841" t="s">
        <v>16</v>
      </c>
      <c r="C1841" t="s">
        <v>52</v>
      </c>
      <c r="D1841" t="s">
        <v>3976</v>
      </c>
      <c r="G1841">
        <v>45</v>
      </c>
      <c r="L1841" t="s">
        <v>122</v>
      </c>
    </row>
    <row r="1842" spans="1:14" x14ac:dyDescent="0.3">
      <c r="A1842" t="s">
        <v>5430</v>
      </c>
      <c r="B1842" t="s">
        <v>133</v>
      </c>
      <c r="C1842" t="s">
        <v>27</v>
      </c>
      <c r="D1842" t="s">
        <v>5431</v>
      </c>
      <c r="E1842">
        <v>4</v>
      </c>
      <c r="F1842">
        <v>3</v>
      </c>
      <c r="G1842">
        <v>3</v>
      </c>
      <c r="H1842" t="s">
        <v>104</v>
      </c>
      <c r="J1842" t="b">
        <v>1</v>
      </c>
      <c r="K1842" t="s">
        <v>31</v>
      </c>
      <c r="L1842" t="s">
        <v>41</v>
      </c>
      <c r="M1842" t="s">
        <v>5432</v>
      </c>
      <c r="N1842" t="s">
        <v>5433</v>
      </c>
    </row>
    <row r="1843" spans="1:14" x14ac:dyDescent="0.3">
      <c r="A1843" t="s">
        <v>5434</v>
      </c>
      <c r="B1843" t="s">
        <v>92</v>
      </c>
      <c r="C1843" t="s">
        <v>27</v>
      </c>
      <c r="D1843" t="s">
        <v>5435</v>
      </c>
      <c r="E1843">
        <v>1</v>
      </c>
      <c r="F1843">
        <v>1</v>
      </c>
      <c r="G1843">
        <v>1</v>
      </c>
      <c r="H1843" t="s">
        <v>30</v>
      </c>
      <c r="K1843" t="s">
        <v>234</v>
      </c>
      <c r="L1843" t="s">
        <v>24</v>
      </c>
      <c r="M1843" t="s">
        <v>5436</v>
      </c>
    </row>
    <row r="1844" spans="1:14" x14ac:dyDescent="0.3">
      <c r="A1844" t="s">
        <v>5437</v>
      </c>
      <c r="B1844" t="s">
        <v>92</v>
      </c>
      <c r="C1844" t="s">
        <v>27</v>
      </c>
      <c r="D1844" t="s">
        <v>5438</v>
      </c>
      <c r="E1844">
        <v>4</v>
      </c>
      <c r="F1844">
        <v>2</v>
      </c>
      <c r="G1844">
        <v>6</v>
      </c>
      <c r="K1844" t="s">
        <v>234</v>
      </c>
      <c r="L1844" t="s">
        <v>19</v>
      </c>
      <c r="M1844" t="s">
        <v>176</v>
      </c>
    </row>
    <row r="1845" spans="1:14" x14ac:dyDescent="0.3">
      <c r="A1845" t="s">
        <v>5439</v>
      </c>
      <c r="B1845" t="s">
        <v>33</v>
      </c>
      <c r="C1845" t="s">
        <v>27</v>
      </c>
      <c r="D1845" t="s">
        <v>5326</v>
      </c>
      <c r="E1845">
        <v>5</v>
      </c>
      <c r="F1845">
        <v>8</v>
      </c>
      <c r="G1845">
        <v>8</v>
      </c>
      <c r="H1845" t="s">
        <v>37</v>
      </c>
      <c r="K1845" t="s">
        <v>127</v>
      </c>
      <c r="L1845" t="s">
        <v>29</v>
      </c>
      <c r="M1845" t="s">
        <v>5327</v>
      </c>
    </row>
    <row r="1846" spans="1:14" x14ac:dyDescent="0.3">
      <c r="A1846" t="s">
        <v>5440</v>
      </c>
      <c r="B1846" t="s">
        <v>33</v>
      </c>
      <c r="C1846" t="s">
        <v>17</v>
      </c>
      <c r="D1846" t="s">
        <v>5441</v>
      </c>
      <c r="E1846">
        <v>0</v>
      </c>
      <c r="L1846" t="s">
        <v>73</v>
      </c>
      <c r="M1846" t="s">
        <v>5442</v>
      </c>
    </row>
    <row r="1847" spans="1:14" x14ac:dyDescent="0.3">
      <c r="A1847" t="s">
        <v>5443</v>
      </c>
      <c r="B1847" t="s">
        <v>16</v>
      </c>
      <c r="C1847" t="s">
        <v>17</v>
      </c>
      <c r="D1847" t="s">
        <v>5444</v>
      </c>
      <c r="E1847">
        <v>2</v>
      </c>
      <c r="L1847" t="s">
        <v>19</v>
      </c>
      <c r="M1847" t="s">
        <v>5445</v>
      </c>
    </row>
    <row r="1848" spans="1:14" ht="33" x14ac:dyDescent="0.3">
      <c r="A1848" t="s">
        <v>5446</v>
      </c>
      <c r="B1848" t="s">
        <v>33</v>
      </c>
      <c r="C1848" t="s">
        <v>27</v>
      </c>
      <c r="D1848" t="s">
        <v>5447</v>
      </c>
      <c r="E1848">
        <v>2</v>
      </c>
      <c r="F1848">
        <v>1</v>
      </c>
      <c r="G1848">
        <v>2</v>
      </c>
      <c r="H1848" t="s">
        <v>37</v>
      </c>
      <c r="L1848" t="s">
        <v>61</v>
      </c>
      <c r="M1848" s="1" t="s">
        <v>4383</v>
      </c>
    </row>
    <row r="1849" spans="1:14" x14ac:dyDescent="0.3">
      <c r="A1849" t="s">
        <v>5448</v>
      </c>
      <c r="B1849" t="s">
        <v>133</v>
      </c>
      <c r="C1849" t="s">
        <v>48</v>
      </c>
      <c r="D1849" t="s">
        <v>5449</v>
      </c>
      <c r="L1849" t="s">
        <v>69</v>
      </c>
      <c r="M1849" t="s">
        <v>4051</v>
      </c>
    </row>
    <row r="1850" spans="1:14" x14ac:dyDescent="0.3">
      <c r="A1850" t="s">
        <v>5450</v>
      </c>
      <c r="B1850" t="s">
        <v>33</v>
      </c>
      <c r="C1850" t="s">
        <v>17</v>
      </c>
      <c r="D1850" t="s">
        <v>5451</v>
      </c>
      <c r="E1850">
        <v>0</v>
      </c>
      <c r="H1850" t="s">
        <v>30</v>
      </c>
      <c r="L1850" t="s">
        <v>338</v>
      </c>
      <c r="M1850" t="s">
        <v>5452</v>
      </c>
    </row>
    <row r="1851" spans="1:14" x14ac:dyDescent="0.3">
      <c r="A1851" t="s">
        <v>5453</v>
      </c>
      <c r="B1851" t="s">
        <v>133</v>
      </c>
      <c r="C1851" t="s">
        <v>27</v>
      </c>
      <c r="D1851" t="s">
        <v>5454</v>
      </c>
      <c r="E1851">
        <v>1</v>
      </c>
      <c r="F1851">
        <v>1</v>
      </c>
      <c r="G1851">
        <v>1</v>
      </c>
      <c r="H1851" t="s">
        <v>30</v>
      </c>
      <c r="K1851" t="s">
        <v>31</v>
      </c>
      <c r="L1851" t="s">
        <v>24</v>
      </c>
    </row>
    <row r="1852" spans="1:14" x14ac:dyDescent="0.3">
      <c r="A1852" t="s">
        <v>5455</v>
      </c>
      <c r="B1852" t="s">
        <v>33</v>
      </c>
      <c r="C1852" t="s">
        <v>27</v>
      </c>
      <c r="D1852" t="s">
        <v>5456</v>
      </c>
      <c r="E1852">
        <v>2</v>
      </c>
      <c r="F1852">
        <v>2</v>
      </c>
      <c r="G1852">
        <v>3</v>
      </c>
      <c r="H1852" t="s">
        <v>30</v>
      </c>
      <c r="J1852" t="b">
        <v>1</v>
      </c>
      <c r="L1852" t="s">
        <v>56</v>
      </c>
      <c r="M1852" t="s">
        <v>5457</v>
      </c>
      <c r="N1852" t="s">
        <v>5458</v>
      </c>
    </row>
    <row r="1853" spans="1:14" x14ac:dyDescent="0.3">
      <c r="A1853" t="s">
        <v>5459</v>
      </c>
      <c r="B1853" t="s">
        <v>76</v>
      </c>
      <c r="C1853" t="s">
        <v>27</v>
      </c>
      <c r="D1853" t="s">
        <v>5460</v>
      </c>
      <c r="E1853">
        <v>3</v>
      </c>
      <c r="F1853">
        <v>3</v>
      </c>
      <c r="G1853">
        <v>4</v>
      </c>
      <c r="H1853" t="s">
        <v>30</v>
      </c>
      <c r="J1853" t="b">
        <v>1</v>
      </c>
      <c r="K1853" t="s">
        <v>31</v>
      </c>
      <c r="L1853" t="s">
        <v>73</v>
      </c>
      <c r="M1853" t="s">
        <v>176</v>
      </c>
      <c r="N1853" t="s">
        <v>5461</v>
      </c>
    </row>
    <row r="1854" spans="1:14" x14ac:dyDescent="0.3">
      <c r="A1854" t="s">
        <v>5462</v>
      </c>
      <c r="B1854" t="s">
        <v>33</v>
      </c>
      <c r="C1854" t="s">
        <v>27</v>
      </c>
      <c r="D1854" t="s">
        <v>5463</v>
      </c>
      <c r="E1854">
        <v>1</v>
      </c>
      <c r="F1854">
        <v>0</v>
      </c>
      <c r="G1854">
        <v>4</v>
      </c>
      <c r="L1854" t="s">
        <v>61</v>
      </c>
      <c r="M1854" t="s">
        <v>1898</v>
      </c>
    </row>
    <row r="1855" spans="1:14" x14ac:dyDescent="0.3">
      <c r="A1855" t="s">
        <v>5464</v>
      </c>
      <c r="B1855" t="s">
        <v>33</v>
      </c>
      <c r="C1855" t="s">
        <v>27</v>
      </c>
      <c r="D1855" t="s">
        <v>5465</v>
      </c>
      <c r="E1855">
        <v>6</v>
      </c>
      <c r="F1855">
        <v>4</v>
      </c>
      <c r="G1855">
        <v>5</v>
      </c>
      <c r="H1855" t="s">
        <v>37</v>
      </c>
      <c r="J1855" t="b">
        <v>1</v>
      </c>
      <c r="L1855" t="s">
        <v>82</v>
      </c>
      <c r="M1855" t="s">
        <v>5466</v>
      </c>
      <c r="N1855" t="s">
        <v>5467</v>
      </c>
    </row>
    <row r="1856" spans="1:14" x14ac:dyDescent="0.3">
      <c r="A1856" t="s">
        <v>5468</v>
      </c>
      <c r="B1856" t="s">
        <v>33</v>
      </c>
      <c r="C1856" t="s">
        <v>27</v>
      </c>
      <c r="D1856" t="s">
        <v>5469</v>
      </c>
      <c r="E1856">
        <v>4</v>
      </c>
      <c r="F1856">
        <v>4</v>
      </c>
      <c r="G1856">
        <v>3</v>
      </c>
      <c r="H1856" t="s">
        <v>30</v>
      </c>
      <c r="J1856" t="b">
        <v>1</v>
      </c>
      <c r="K1856" t="s">
        <v>127</v>
      </c>
      <c r="L1856" t="s">
        <v>56</v>
      </c>
      <c r="M1856" t="s">
        <v>5470</v>
      </c>
      <c r="N1856" t="s">
        <v>5471</v>
      </c>
    </row>
    <row r="1857" spans="1:14" x14ac:dyDescent="0.3">
      <c r="A1857" t="s">
        <v>5472</v>
      </c>
      <c r="B1857" t="s">
        <v>92</v>
      </c>
      <c r="C1857" t="s">
        <v>48</v>
      </c>
      <c r="D1857" t="s">
        <v>5473</v>
      </c>
      <c r="L1857" t="s">
        <v>24</v>
      </c>
      <c r="M1857" t="s">
        <v>179</v>
      </c>
    </row>
    <row r="1858" spans="1:14" x14ac:dyDescent="0.3">
      <c r="A1858" t="s">
        <v>5474</v>
      </c>
      <c r="B1858" t="s">
        <v>33</v>
      </c>
      <c r="C1858" t="s">
        <v>27</v>
      </c>
      <c r="D1858" t="s">
        <v>5475</v>
      </c>
      <c r="E1858">
        <v>3</v>
      </c>
      <c r="F1858">
        <v>2</v>
      </c>
      <c r="G1858">
        <v>3</v>
      </c>
      <c r="H1858" t="s">
        <v>30</v>
      </c>
      <c r="J1858" t="b">
        <v>1</v>
      </c>
      <c r="L1858" t="s">
        <v>69</v>
      </c>
      <c r="M1858" t="s">
        <v>5476</v>
      </c>
      <c r="N1858" t="s">
        <v>5477</v>
      </c>
    </row>
    <row r="1859" spans="1:14" x14ac:dyDescent="0.3">
      <c r="A1859" t="s">
        <v>5478</v>
      </c>
      <c r="B1859" t="s">
        <v>33</v>
      </c>
      <c r="C1859" t="s">
        <v>27</v>
      </c>
      <c r="D1859" t="s">
        <v>5479</v>
      </c>
      <c r="E1859">
        <v>2</v>
      </c>
      <c r="F1859">
        <v>2</v>
      </c>
      <c r="G1859">
        <v>2</v>
      </c>
      <c r="L1859" t="s">
        <v>41</v>
      </c>
      <c r="M1859" t="s">
        <v>176</v>
      </c>
    </row>
    <row r="1860" spans="1:14" ht="33" x14ac:dyDescent="0.3">
      <c r="A1860" t="s">
        <v>5480</v>
      </c>
      <c r="B1860" t="s">
        <v>101</v>
      </c>
      <c r="C1860" t="s">
        <v>17</v>
      </c>
      <c r="D1860" t="s">
        <v>5481</v>
      </c>
      <c r="E1860">
        <v>4</v>
      </c>
      <c r="H1860" t="s">
        <v>30</v>
      </c>
      <c r="J1860" t="b">
        <v>1</v>
      </c>
      <c r="L1860" t="s">
        <v>19</v>
      </c>
      <c r="M1860" s="1" t="s">
        <v>5482</v>
      </c>
      <c r="N1860" t="s">
        <v>5483</v>
      </c>
    </row>
    <row r="1861" spans="1:14" x14ac:dyDescent="0.3">
      <c r="A1861" t="s">
        <v>5484</v>
      </c>
      <c r="B1861" t="s">
        <v>33</v>
      </c>
      <c r="C1861" t="s">
        <v>386</v>
      </c>
      <c r="D1861" t="s">
        <v>4367</v>
      </c>
      <c r="E1861">
        <v>1</v>
      </c>
      <c r="F1861">
        <v>3</v>
      </c>
      <c r="I1861">
        <v>3</v>
      </c>
      <c r="L1861" t="s">
        <v>19</v>
      </c>
    </row>
    <row r="1862" spans="1:14" x14ac:dyDescent="0.3">
      <c r="A1862" t="s">
        <v>5485</v>
      </c>
      <c r="B1862" t="s">
        <v>33</v>
      </c>
      <c r="C1862" t="s">
        <v>27</v>
      </c>
      <c r="D1862" t="s">
        <v>146</v>
      </c>
      <c r="E1862">
        <v>10</v>
      </c>
      <c r="F1862">
        <v>13</v>
      </c>
      <c r="G1862">
        <v>13</v>
      </c>
      <c r="L1862" t="s">
        <v>82</v>
      </c>
    </row>
    <row r="1863" spans="1:14" x14ac:dyDescent="0.3">
      <c r="A1863" t="s">
        <v>5486</v>
      </c>
      <c r="B1863" t="s">
        <v>33</v>
      </c>
      <c r="C1863" t="s">
        <v>52</v>
      </c>
      <c r="D1863" t="s">
        <v>53</v>
      </c>
      <c r="G1863">
        <v>50</v>
      </c>
      <c r="L1863" t="s">
        <v>29</v>
      </c>
    </row>
    <row r="1864" spans="1:14" x14ac:dyDescent="0.3">
      <c r="A1864" t="s">
        <v>5487</v>
      </c>
      <c r="B1864" t="s">
        <v>101</v>
      </c>
      <c r="C1864" t="s">
        <v>17</v>
      </c>
      <c r="D1864" t="s">
        <v>5488</v>
      </c>
      <c r="E1864">
        <v>4</v>
      </c>
      <c r="H1864" t="s">
        <v>30</v>
      </c>
      <c r="J1864" t="b">
        <v>1</v>
      </c>
      <c r="L1864" t="s">
        <v>69</v>
      </c>
      <c r="M1864" t="s">
        <v>5489</v>
      </c>
      <c r="N1864" t="s">
        <v>5490</v>
      </c>
    </row>
    <row r="1865" spans="1:14" x14ac:dyDescent="0.3">
      <c r="A1865" t="s">
        <v>5491</v>
      </c>
      <c r="B1865" t="s">
        <v>33</v>
      </c>
      <c r="C1865" t="s">
        <v>27</v>
      </c>
      <c r="D1865" t="s">
        <v>5492</v>
      </c>
      <c r="E1865">
        <v>5</v>
      </c>
      <c r="F1865">
        <v>6</v>
      </c>
      <c r="G1865">
        <v>6</v>
      </c>
      <c r="H1865" t="s">
        <v>104</v>
      </c>
      <c r="J1865" t="b">
        <v>1</v>
      </c>
      <c r="K1865" t="s">
        <v>127</v>
      </c>
      <c r="L1865" t="s">
        <v>41</v>
      </c>
      <c r="M1865" t="s">
        <v>5493</v>
      </c>
      <c r="N1865" t="s">
        <v>5494</v>
      </c>
    </row>
    <row r="1866" spans="1:14" x14ac:dyDescent="0.3">
      <c r="A1866" t="s">
        <v>5495</v>
      </c>
      <c r="B1866" t="s">
        <v>133</v>
      </c>
      <c r="C1866" t="s">
        <v>27</v>
      </c>
      <c r="D1866" t="s">
        <v>5496</v>
      </c>
      <c r="E1866">
        <v>3</v>
      </c>
      <c r="F1866">
        <v>3</v>
      </c>
      <c r="G1866">
        <v>4</v>
      </c>
      <c r="H1866" t="s">
        <v>30</v>
      </c>
      <c r="J1866" t="b">
        <v>1</v>
      </c>
      <c r="L1866" t="s">
        <v>19</v>
      </c>
      <c r="M1866" t="s">
        <v>5497</v>
      </c>
      <c r="N1866" t="s">
        <v>5498</v>
      </c>
    </row>
    <row r="1867" spans="1:14" x14ac:dyDescent="0.3">
      <c r="A1867" t="s">
        <v>5499</v>
      </c>
      <c r="B1867" t="s">
        <v>33</v>
      </c>
      <c r="C1867" t="s">
        <v>48</v>
      </c>
      <c r="D1867" t="s">
        <v>3472</v>
      </c>
      <c r="L1867" t="s">
        <v>82</v>
      </c>
      <c r="M1867">
        <f>3/3</f>
        <v>1</v>
      </c>
    </row>
    <row r="1868" spans="1:14" x14ac:dyDescent="0.3">
      <c r="A1868" t="s">
        <v>5500</v>
      </c>
      <c r="B1868" t="s">
        <v>33</v>
      </c>
      <c r="C1868" t="s">
        <v>27</v>
      </c>
      <c r="D1868" t="s">
        <v>5501</v>
      </c>
      <c r="E1868">
        <v>2</v>
      </c>
      <c r="F1868">
        <v>1</v>
      </c>
      <c r="G1868">
        <v>3</v>
      </c>
      <c r="H1868" t="s">
        <v>30</v>
      </c>
      <c r="J1868" t="b">
        <v>1</v>
      </c>
      <c r="L1868" t="s">
        <v>122</v>
      </c>
      <c r="M1868" t="s">
        <v>5502</v>
      </c>
      <c r="N1868" t="s">
        <v>5503</v>
      </c>
    </row>
    <row r="1869" spans="1:14" x14ac:dyDescent="0.3">
      <c r="A1869" t="s">
        <v>5504</v>
      </c>
      <c r="B1869" t="s">
        <v>22</v>
      </c>
      <c r="C1869" t="s">
        <v>48</v>
      </c>
      <c r="D1869" t="s">
        <v>5505</v>
      </c>
      <c r="H1869" t="s">
        <v>30</v>
      </c>
      <c r="L1869" t="s">
        <v>41</v>
      </c>
      <c r="M1869" t="s">
        <v>237</v>
      </c>
    </row>
    <row r="1870" spans="1:14" x14ac:dyDescent="0.3">
      <c r="A1870" t="s">
        <v>5506</v>
      </c>
      <c r="B1870" t="s">
        <v>33</v>
      </c>
      <c r="C1870" t="s">
        <v>59</v>
      </c>
      <c r="D1870" t="s">
        <v>5507</v>
      </c>
      <c r="E1870">
        <v>0</v>
      </c>
      <c r="H1870" t="s">
        <v>136</v>
      </c>
      <c r="L1870" t="s">
        <v>73</v>
      </c>
      <c r="M1870" t="s">
        <v>5508</v>
      </c>
    </row>
    <row r="1871" spans="1:14" x14ac:dyDescent="0.3">
      <c r="A1871" t="s">
        <v>5509</v>
      </c>
      <c r="B1871" t="s">
        <v>33</v>
      </c>
      <c r="C1871" t="s">
        <v>27</v>
      </c>
      <c r="D1871" t="s">
        <v>5510</v>
      </c>
      <c r="E1871">
        <v>1</v>
      </c>
      <c r="F1871">
        <v>0</v>
      </c>
      <c r="G1871">
        <v>3</v>
      </c>
      <c r="L1871" t="s">
        <v>73</v>
      </c>
      <c r="M1871" t="s">
        <v>5511</v>
      </c>
    </row>
    <row r="1872" spans="1:14" x14ac:dyDescent="0.3">
      <c r="A1872" t="s">
        <v>5512</v>
      </c>
      <c r="B1872" t="s">
        <v>33</v>
      </c>
      <c r="C1872" t="s">
        <v>48</v>
      </c>
      <c r="D1872" t="s">
        <v>5513</v>
      </c>
      <c r="L1872" t="s">
        <v>122</v>
      </c>
      <c r="M1872" t="s">
        <v>2980</v>
      </c>
    </row>
    <row r="1873" spans="1:15" x14ac:dyDescent="0.3">
      <c r="A1873" t="s">
        <v>5514</v>
      </c>
      <c r="B1873" t="s">
        <v>92</v>
      </c>
      <c r="C1873" t="s">
        <v>52</v>
      </c>
      <c r="D1873" t="s">
        <v>5515</v>
      </c>
      <c r="G1873">
        <v>30</v>
      </c>
      <c r="L1873" t="s">
        <v>61</v>
      </c>
    </row>
    <row r="1874" spans="1:15" x14ac:dyDescent="0.3">
      <c r="A1874" t="s">
        <v>5516</v>
      </c>
      <c r="B1874" t="s">
        <v>33</v>
      </c>
      <c r="C1874" t="s">
        <v>52</v>
      </c>
      <c r="D1874" t="s">
        <v>3561</v>
      </c>
      <c r="G1874">
        <v>30</v>
      </c>
      <c r="L1874" t="s">
        <v>122</v>
      </c>
    </row>
    <row r="1875" spans="1:15" x14ac:dyDescent="0.3">
      <c r="A1875" t="s">
        <v>5517</v>
      </c>
      <c r="B1875" t="s">
        <v>181</v>
      </c>
      <c r="C1875" t="s">
        <v>27</v>
      </c>
      <c r="D1875" t="s">
        <v>5518</v>
      </c>
      <c r="E1875">
        <v>1</v>
      </c>
      <c r="F1875">
        <v>1</v>
      </c>
      <c r="G1875">
        <v>2</v>
      </c>
      <c r="H1875" t="s">
        <v>30</v>
      </c>
      <c r="J1875" t="b">
        <v>1</v>
      </c>
      <c r="L1875" t="s">
        <v>41</v>
      </c>
      <c r="M1875" t="s">
        <v>5519</v>
      </c>
      <c r="N1875" t="s">
        <v>5520</v>
      </c>
    </row>
    <row r="1876" spans="1:15" x14ac:dyDescent="0.3">
      <c r="A1876" t="s">
        <v>5521</v>
      </c>
      <c r="B1876" t="s">
        <v>33</v>
      </c>
      <c r="C1876" t="s">
        <v>27</v>
      </c>
      <c r="D1876" t="s">
        <v>5522</v>
      </c>
      <c r="E1876">
        <v>4</v>
      </c>
      <c r="F1876">
        <v>5</v>
      </c>
      <c r="G1876">
        <v>4</v>
      </c>
      <c r="H1876" t="s">
        <v>30</v>
      </c>
      <c r="J1876" t="b">
        <v>1</v>
      </c>
      <c r="L1876" t="s">
        <v>24</v>
      </c>
      <c r="M1876" t="s">
        <v>5523</v>
      </c>
      <c r="N1876" t="s">
        <v>5524</v>
      </c>
      <c r="O1876" t="s">
        <v>5525</v>
      </c>
    </row>
    <row r="1877" spans="1:15" x14ac:dyDescent="0.3">
      <c r="A1877" t="s">
        <v>5526</v>
      </c>
      <c r="B1877" t="s">
        <v>22</v>
      </c>
      <c r="C1877" t="s">
        <v>17</v>
      </c>
      <c r="D1877" t="s">
        <v>5527</v>
      </c>
      <c r="E1877">
        <v>0</v>
      </c>
      <c r="L1877" t="s">
        <v>24</v>
      </c>
      <c r="M1877" t="s">
        <v>5528</v>
      </c>
    </row>
    <row r="1878" spans="1:15" x14ac:dyDescent="0.3">
      <c r="A1878" t="s">
        <v>5529</v>
      </c>
      <c r="B1878" t="s">
        <v>33</v>
      </c>
      <c r="C1878" t="s">
        <v>52</v>
      </c>
      <c r="D1878" t="s">
        <v>2772</v>
      </c>
      <c r="G1878">
        <v>30</v>
      </c>
      <c r="L1878" t="s">
        <v>29</v>
      </c>
    </row>
    <row r="1879" spans="1:15" x14ac:dyDescent="0.3">
      <c r="A1879" t="s">
        <v>5530</v>
      </c>
      <c r="B1879" t="s">
        <v>33</v>
      </c>
      <c r="C1879" t="s">
        <v>17</v>
      </c>
      <c r="D1879" t="s">
        <v>5531</v>
      </c>
      <c r="E1879">
        <v>10</v>
      </c>
      <c r="L1879" t="s">
        <v>82</v>
      </c>
      <c r="M1879" t="s">
        <v>5532</v>
      </c>
    </row>
    <row r="1880" spans="1:15" x14ac:dyDescent="0.3">
      <c r="A1880" t="s">
        <v>5533</v>
      </c>
      <c r="B1880" t="s">
        <v>33</v>
      </c>
      <c r="C1880" t="s">
        <v>17</v>
      </c>
      <c r="D1880" t="s">
        <v>5534</v>
      </c>
      <c r="E1880">
        <v>2</v>
      </c>
      <c r="L1880" t="s">
        <v>29</v>
      </c>
      <c r="M1880" t="s">
        <v>5535</v>
      </c>
    </row>
    <row r="1881" spans="1:15" x14ac:dyDescent="0.3">
      <c r="A1881" t="s">
        <v>5536</v>
      </c>
      <c r="B1881" t="s">
        <v>33</v>
      </c>
      <c r="C1881" t="s">
        <v>17</v>
      </c>
      <c r="D1881" t="s">
        <v>5537</v>
      </c>
      <c r="E1881">
        <v>1</v>
      </c>
      <c r="L1881" t="s">
        <v>56</v>
      </c>
      <c r="M1881" t="s">
        <v>5538</v>
      </c>
    </row>
    <row r="1882" spans="1:15" ht="33" x14ac:dyDescent="0.3">
      <c r="A1882" t="s">
        <v>5539</v>
      </c>
      <c r="B1882" t="s">
        <v>33</v>
      </c>
      <c r="C1882" t="s">
        <v>27</v>
      </c>
      <c r="D1882" t="s">
        <v>1146</v>
      </c>
      <c r="E1882">
        <v>4</v>
      </c>
      <c r="F1882">
        <v>4</v>
      </c>
      <c r="G1882">
        <v>8</v>
      </c>
      <c r="H1882" t="s">
        <v>37</v>
      </c>
      <c r="L1882" t="s">
        <v>61</v>
      </c>
      <c r="M1882" s="1" t="s">
        <v>5540</v>
      </c>
    </row>
    <row r="1883" spans="1:15" x14ac:dyDescent="0.3">
      <c r="A1883" t="s">
        <v>5541</v>
      </c>
      <c r="B1883" t="s">
        <v>181</v>
      </c>
      <c r="C1883" t="s">
        <v>52</v>
      </c>
      <c r="D1883" t="s">
        <v>2945</v>
      </c>
      <c r="G1883">
        <v>30</v>
      </c>
      <c r="H1883" t="s">
        <v>136</v>
      </c>
      <c r="J1883" t="b">
        <v>1</v>
      </c>
      <c r="L1883" t="s">
        <v>69</v>
      </c>
    </row>
    <row r="1884" spans="1:15" x14ac:dyDescent="0.3">
      <c r="A1884" t="s">
        <v>5542</v>
      </c>
      <c r="B1884" t="s">
        <v>33</v>
      </c>
      <c r="C1884" t="s">
        <v>27</v>
      </c>
      <c r="D1884" t="s">
        <v>5543</v>
      </c>
      <c r="E1884">
        <v>4</v>
      </c>
      <c r="F1884">
        <v>4</v>
      </c>
      <c r="G1884">
        <v>3</v>
      </c>
      <c r="H1884" t="s">
        <v>37</v>
      </c>
      <c r="L1884" t="s">
        <v>45</v>
      </c>
      <c r="M1884" t="s">
        <v>5544</v>
      </c>
    </row>
    <row r="1885" spans="1:15" x14ac:dyDescent="0.3">
      <c r="A1885" t="s">
        <v>5545</v>
      </c>
      <c r="B1885" t="s">
        <v>33</v>
      </c>
      <c r="C1885" t="s">
        <v>27</v>
      </c>
      <c r="D1885" t="s">
        <v>5546</v>
      </c>
      <c r="E1885">
        <v>2</v>
      </c>
      <c r="F1885">
        <v>1</v>
      </c>
      <c r="G1885">
        <v>2</v>
      </c>
      <c r="H1885" t="s">
        <v>98</v>
      </c>
      <c r="J1885" t="b">
        <v>1</v>
      </c>
      <c r="L1885" t="s">
        <v>122</v>
      </c>
      <c r="M1885" t="s">
        <v>5547</v>
      </c>
      <c r="N1885" t="s">
        <v>5548</v>
      </c>
    </row>
    <row r="1886" spans="1:15" x14ac:dyDescent="0.3">
      <c r="A1886" t="s">
        <v>5549</v>
      </c>
      <c r="B1886" t="s">
        <v>33</v>
      </c>
      <c r="C1886" t="s">
        <v>17</v>
      </c>
      <c r="D1886" t="s">
        <v>5550</v>
      </c>
      <c r="E1886">
        <v>3</v>
      </c>
      <c r="H1886" t="s">
        <v>30</v>
      </c>
      <c r="L1886" t="s">
        <v>220</v>
      </c>
      <c r="M1886" t="s">
        <v>5551</v>
      </c>
    </row>
    <row r="1887" spans="1:15" x14ac:dyDescent="0.3">
      <c r="A1887" t="s">
        <v>5552</v>
      </c>
      <c r="B1887" t="s">
        <v>33</v>
      </c>
      <c r="C1887" t="s">
        <v>27</v>
      </c>
      <c r="D1887" t="s">
        <v>5553</v>
      </c>
      <c r="E1887">
        <v>1</v>
      </c>
      <c r="F1887">
        <v>3</v>
      </c>
      <c r="G1887">
        <v>1</v>
      </c>
      <c r="K1887" t="s">
        <v>106</v>
      </c>
      <c r="L1887" t="s">
        <v>29</v>
      </c>
    </row>
    <row r="1888" spans="1:15" x14ac:dyDescent="0.3">
      <c r="A1888" t="s">
        <v>5554</v>
      </c>
      <c r="B1888" t="s">
        <v>33</v>
      </c>
      <c r="C1888" t="s">
        <v>17</v>
      </c>
      <c r="D1888" t="s">
        <v>5555</v>
      </c>
      <c r="E1888">
        <v>0</v>
      </c>
      <c r="L1888" t="s">
        <v>73</v>
      </c>
      <c r="M1888" t="s">
        <v>5556</v>
      </c>
    </row>
    <row r="1889" spans="1:15" ht="33" x14ac:dyDescent="0.3">
      <c r="A1889" t="s">
        <v>5557</v>
      </c>
      <c r="B1889" t="s">
        <v>133</v>
      </c>
      <c r="C1889" t="s">
        <v>59</v>
      </c>
      <c r="D1889" t="s">
        <v>5558</v>
      </c>
      <c r="E1889">
        <v>2</v>
      </c>
      <c r="L1889" t="s">
        <v>78</v>
      </c>
      <c r="M1889" s="1" t="s">
        <v>5559</v>
      </c>
    </row>
    <row r="1890" spans="1:15" x14ac:dyDescent="0.3">
      <c r="A1890" t="s">
        <v>5560</v>
      </c>
      <c r="B1890" t="s">
        <v>22</v>
      </c>
      <c r="C1890" t="s">
        <v>17</v>
      </c>
      <c r="D1890" t="s">
        <v>5561</v>
      </c>
      <c r="E1890">
        <v>3</v>
      </c>
      <c r="H1890" t="s">
        <v>30</v>
      </c>
      <c r="J1890" t="b">
        <v>1</v>
      </c>
      <c r="L1890" t="s">
        <v>41</v>
      </c>
      <c r="M1890" t="s">
        <v>5562</v>
      </c>
      <c r="N1890" t="s">
        <v>5563</v>
      </c>
    </row>
    <row r="1891" spans="1:15" x14ac:dyDescent="0.3">
      <c r="A1891" t="s">
        <v>5564</v>
      </c>
      <c r="B1891" t="s">
        <v>33</v>
      </c>
      <c r="C1891" t="s">
        <v>48</v>
      </c>
      <c r="D1891" t="s">
        <v>402</v>
      </c>
      <c r="L1891" t="s">
        <v>19</v>
      </c>
      <c r="M1891">
        <f>2/2</f>
        <v>1</v>
      </c>
    </row>
    <row r="1892" spans="1:15" x14ac:dyDescent="0.3">
      <c r="A1892" t="s">
        <v>5565</v>
      </c>
      <c r="B1892" t="s">
        <v>101</v>
      </c>
      <c r="C1892" t="s">
        <v>48</v>
      </c>
      <c r="D1892" t="s">
        <v>5566</v>
      </c>
      <c r="L1892" t="s">
        <v>35</v>
      </c>
      <c r="M1892" t="s">
        <v>5567</v>
      </c>
    </row>
    <row r="1893" spans="1:15" x14ac:dyDescent="0.3">
      <c r="A1893" t="s">
        <v>5568</v>
      </c>
      <c r="B1893" t="s">
        <v>33</v>
      </c>
      <c r="C1893" t="s">
        <v>17</v>
      </c>
      <c r="D1893" t="s">
        <v>995</v>
      </c>
      <c r="E1893">
        <v>1</v>
      </c>
      <c r="L1893" t="s">
        <v>73</v>
      </c>
      <c r="M1893" t="s">
        <v>5569</v>
      </c>
    </row>
    <row r="1894" spans="1:15" x14ac:dyDescent="0.3">
      <c r="A1894" t="s">
        <v>5570</v>
      </c>
      <c r="B1894" t="s">
        <v>33</v>
      </c>
      <c r="C1894" t="s">
        <v>48</v>
      </c>
      <c r="D1894" t="s">
        <v>5571</v>
      </c>
      <c r="L1894" t="s">
        <v>41</v>
      </c>
      <c r="M1894">
        <f>1/1</f>
        <v>1</v>
      </c>
    </row>
    <row r="1895" spans="1:15" x14ac:dyDescent="0.3">
      <c r="A1895" t="s">
        <v>5572</v>
      </c>
      <c r="B1895" t="s">
        <v>76</v>
      </c>
      <c r="C1895" t="s">
        <v>17</v>
      </c>
      <c r="D1895" t="s">
        <v>5573</v>
      </c>
      <c r="E1895">
        <v>2</v>
      </c>
      <c r="L1895" t="s">
        <v>61</v>
      </c>
      <c r="M1895" t="s">
        <v>5574</v>
      </c>
    </row>
    <row r="1896" spans="1:15" ht="33" x14ac:dyDescent="0.3">
      <c r="A1896" t="s">
        <v>5575</v>
      </c>
      <c r="B1896" t="s">
        <v>254</v>
      </c>
      <c r="C1896" t="s">
        <v>17</v>
      </c>
      <c r="D1896" t="s">
        <v>5576</v>
      </c>
      <c r="E1896">
        <v>6</v>
      </c>
      <c r="H1896" t="s">
        <v>30</v>
      </c>
      <c r="J1896" t="b">
        <v>1</v>
      </c>
      <c r="L1896" t="s">
        <v>73</v>
      </c>
      <c r="M1896" s="1" t="s">
        <v>5577</v>
      </c>
      <c r="N1896" t="s">
        <v>5578</v>
      </c>
    </row>
    <row r="1897" spans="1:15" ht="33" x14ac:dyDescent="0.3">
      <c r="A1897" t="s">
        <v>5579</v>
      </c>
      <c r="B1897" t="s">
        <v>33</v>
      </c>
      <c r="C1897" t="s">
        <v>27</v>
      </c>
      <c r="D1897" t="s">
        <v>5580</v>
      </c>
      <c r="E1897">
        <v>9</v>
      </c>
      <c r="F1897">
        <v>9</v>
      </c>
      <c r="G1897">
        <v>9</v>
      </c>
      <c r="H1897" t="s">
        <v>98</v>
      </c>
      <c r="J1897" t="b">
        <v>1</v>
      </c>
      <c r="L1897" t="s">
        <v>41</v>
      </c>
      <c r="M1897" s="1" t="s">
        <v>5581</v>
      </c>
      <c r="N1897" t="s">
        <v>5582</v>
      </c>
    </row>
    <row r="1898" spans="1:15" x14ac:dyDescent="0.3">
      <c r="A1898" t="s">
        <v>5583</v>
      </c>
      <c r="B1898" t="s">
        <v>33</v>
      </c>
      <c r="C1898" t="s">
        <v>17</v>
      </c>
      <c r="D1898" t="s">
        <v>5584</v>
      </c>
      <c r="E1898">
        <v>0</v>
      </c>
      <c r="L1898" t="s">
        <v>61</v>
      </c>
      <c r="M1898" t="s">
        <v>5585</v>
      </c>
    </row>
    <row r="1899" spans="1:15" ht="49.5" x14ac:dyDescent="0.3">
      <c r="A1899" t="s">
        <v>5586</v>
      </c>
      <c r="B1899" t="s">
        <v>92</v>
      </c>
      <c r="C1899" t="s">
        <v>27</v>
      </c>
      <c r="D1899" t="s">
        <v>5587</v>
      </c>
      <c r="E1899">
        <v>2</v>
      </c>
      <c r="F1899">
        <v>3</v>
      </c>
      <c r="G1899">
        <v>2</v>
      </c>
      <c r="H1899" t="s">
        <v>104</v>
      </c>
      <c r="J1899" t="b">
        <v>1</v>
      </c>
      <c r="L1899" t="s">
        <v>41</v>
      </c>
      <c r="M1899" s="1" t="s">
        <v>5588</v>
      </c>
      <c r="N1899" t="s">
        <v>5589</v>
      </c>
    </row>
    <row r="1900" spans="1:15" x14ac:dyDescent="0.3">
      <c r="A1900" t="s">
        <v>5590</v>
      </c>
      <c r="B1900" t="s">
        <v>254</v>
      </c>
      <c r="C1900" t="s">
        <v>17</v>
      </c>
      <c r="D1900" t="s">
        <v>5591</v>
      </c>
      <c r="E1900">
        <v>0</v>
      </c>
      <c r="H1900" t="s">
        <v>30</v>
      </c>
      <c r="J1900" t="b">
        <v>1</v>
      </c>
      <c r="L1900" t="s">
        <v>24</v>
      </c>
      <c r="M1900" t="s">
        <v>5592</v>
      </c>
      <c r="N1900" t="s">
        <v>5593</v>
      </c>
    </row>
    <row r="1901" spans="1:15" x14ac:dyDescent="0.3">
      <c r="A1901" t="s">
        <v>5594</v>
      </c>
      <c r="B1901" t="s">
        <v>133</v>
      </c>
      <c r="C1901" t="s">
        <v>27</v>
      </c>
      <c r="D1901" t="s">
        <v>5595</v>
      </c>
      <c r="E1901">
        <v>7</v>
      </c>
      <c r="F1901">
        <v>4</v>
      </c>
      <c r="G1901">
        <v>2</v>
      </c>
      <c r="H1901" t="s">
        <v>37</v>
      </c>
      <c r="J1901" t="b">
        <v>1</v>
      </c>
      <c r="K1901" t="s">
        <v>31</v>
      </c>
      <c r="L1901" t="s">
        <v>35</v>
      </c>
      <c r="M1901" t="s">
        <v>5596</v>
      </c>
      <c r="N1901" t="s">
        <v>5597</v>
      </c>
    </row>
    <row r="1902" spans="1:15" x14ac:dyDescent="0.3">
      <c r="A1902" t="s">
        <v>5598</v>
      </c>
      <c r="B1902" t="s">
        <v>33</v>
      </c>
      <c r="C1902" t="s">
        <v>27</v>
      </c>
      <c r="D1902" t="s">
        <v>5599</v>
      </c>
      <c r="E1902">
        <v>2</v>
      </c>
      <c r="F1902">
        <v>3</v>
      </c>
      <c r="G1902">
        <v>2</v>
      </c>
      <c r="H1902" t="s">
        <v>98</v>
      </c>
      <c r="J1902" t="b">
        <v>1</v>
      </c>
      <c r="L1902" t="s">
        <v>56</v>
      </c>
      <c r="M1902" t="s">
        <v>5600</v>
      </c>
      <c r="N1902" t="s">
        <v>5601</v>
      </c>
      <c r="O1902" t="s">
        <v>5602</v>
      </c>
    </row>
    <row r="1903" spans="1:15" ht="33" x14ac:dyDescent="0.3">
      <c r="A1903" t="s">
        <v>5603</v>
      </c>
      <c r="B1903" t="s">
        <v>33</v>
      </c>
      <c r="C1903" t="s">
        <v>59</v>
      </c>
      <c r="D1903" t="s">
        <v>2058</v>
      </c>
      <c r="E1903">
        <v>2</v>
      </c>
      <c r="L1903" t="s">
        <v>122</v>
      </c>
      <c r="M1903" s="1" t="s">
        <v>5604</v>
      </c>
    </row>
    <row r="1904" spans="1:15" x14ac:dyDescent="0.3">
      <c r="A1904" t="s">
        <v>5605</v>
      </c>
      <c r="B1904" t="s">
        <v>33</v>
      </c>
      <c r="C1904" t="s">
        <v>27</v>
      </c>
      <c r="D1904" t="s">
        <v>5606</v>
      </c>
      <c r="E1904">
        <v>6</v>
      </c>
      <c r="F1904">
        <v>3</v>
      </c>
      <c r="G1904">
        <v>9</v>
      </c>
      <c r="H1904" t="s">
        <v>37</v>
      </c>
      <c r="J1904" t="b">
        <v>1</v>
      </c>
      <c r="L1904" t="s">
        <v>35</v>
      </c>
      <c r="M1904" t="s">
        <v>5607</v>
      </c>
      <c r="N1904" t="s">
        <v>5608</v>
      </c>
    </row>
    <row r="1905" spans="1:14" x14ac:dyDescent="0.3">
      <c r="A1905" t="s">
        <v>5609</v>
      </c>
      <c r="B1905" t="s">
        <v>22</v>
      </c>
      <c r="C1905" t="s">
        <v>27</v>
      </c>
      <c r="D1905" t="s">
        <v>5610</v>
      </c>
      <c r="E1905">
        <v>2</v>
      </c>
      <c r="F1905">
        <v>2</v>
      </c>
      <c r="G1905">
        <v>1</v>
      </c>
      <c r="H1905" t="s">
        <v>30</v>
      </c>
      <c r="J1905" t="b">
        <v>1</v>
      </c>
      <c r="L1905" t="s">
        <v>35</v>
      </c>
      <c r="M1905" t="s">
        <v>5611</v>
      </c>
      <c r="N1905" t="s">
        <v>5612</v>
      </c>
    </row>
    <row r="1906" spans="1:14" x14ac:dyDescent="0.3">
      <c r="A1906" t="s">
        <v>5613</v>
      </c>
      <c r="B1906" t="s">
        <v>181</v>
      </c>
      <c r="C1906" t="s">
        <v>27</v>
      </c>
      <c r="D1906" t="s">
        <v>5614</v>
      </c>
      <c r="E1906">
        <v>1</v>
      </c>
      <c r="F1906">
        <v>2</v>
      </c>
      <c r="G1906">
        <v>1</v>
      </c>
      <c r="H1906" t="s">
        <v>30</v>
      </c>
      <c r="J1906" t="b">
        <v>1</v>
      </c>
      <c r="K1906" t="s">
        <v>31</v>
      </c>
      <c r="L1906" t="s">
        <v>73</v>
      </c>
      <c r="M1906" t="s">
        <v>3862</v>
      </c>
      <c r="N1906" t="s">
        <v>5615</v>
      </c>
    </row>
    <row r="1907" spans="1:14" x14ac:dyDescent="0.3">
      <c r="A1907" t="s">
        <v>5616</v>
      </c>
      <c r="B1907" t="s">
        <v>76</v>
      </c>
      <c r="C1907" t="s">
        <v>17</v>
      </c>
      <c r="D1907" t="s">
        <v>5617</v>
      </c>
      <c r="E1907">
        <v>4</v>
      </c>
      <c r="H1907" t="s">
        <v>104</v>
      </c>
      <c r="J1907" t="b">
        <v>1</v>
      </c>
      <c r="L1907" t="s">
        <v>24</v>
      </c>
      <c r="M1907" t="s">
        <v>5618</v>
      </c>
      <c r="N1907" t="s">
        <v>5619</v>
      </c>
    </row>
    <row r="1908" spans="1:14" x14ac:dyDescent="0.3">
      <c r="A1908" t="s">
        <v>5620</v>
      </c>
      <c r="B1908" t="s">
        <v>101</v>
      </c>
      <c r="C1908" t="s">
        <v>17</v>
      </c>
      <c r="D1908" t="s">
        <v>5621</v>
      </c>
      <c r="E1908">
        <v>6</v>
      </c>
      <c r="H1908" t="s">
        <v>98</v>
      </c>
      <c r="J1908" t="b">
        <v>1</v>
      </c>
      <c r="L1908" t="s">
        <v>24</v>
      </c>
      <c r="M1908" t="s">
        <v>5622</v>
      </c>
      <c r="N1908" t="s">
        <v>5623</v>
      </c>
    </row>
    <row r="1909" spans="1:14" x14ac:dyDescent="0.3">
      <c r="A1909" t="s">
        <v>5624</v>
      </c>
      <c r="B1909" t="s">
        <v>33</v>
      </c>
      <c r="C1909" t="s">
        <v>52</v>
      </c>
      <c r="D1909" t="s">
        <v>3076</v>
      </c>
      <c r="G1909">
        <v>20</v>
      </c>
      <c r="H1909" t="s">
        <v>30</v>
      </c>
      <c r="L1909" t="s">
        <v>19</v>
      </c>
    </row>
    <row r="1910" spans="1:14" ht="33" x14ac:dyDescent="0.3">
      <c r="A1910" t="s">
        <v>5625</v>
      </c>
      <c r="B1910" t="s">
        <v>181</v>
      </c>
      <c r="C1910" t="s">
        <v>59</v>
      </c>
      <c r="D1910" t="s">
        <v>5626</v>
      </c>
      <c r="E1910">
        <v>2</v>
      </c>
      <c r="H1910" t="s">
        <v>136</v>
      </c>
      <c r="L1910" t="s">
        <v>61</v>
      </c>
      <c r="M1910" s="1" t="s">
        <v>5627</v>
      </c>
    </row>
    <row r="1911" spans="1:14" x14ac:dyDescent="0.3">
      <c r="A1911" t="s">
        <v>5628</v>
      </c>
      <c r="B1911" t="s">
        <v>33</v>
      </c>
      <c r="C1911" t="s">
        <v>48</v>
      </c>
      <c r="D1911" t="s">
        <v>5629</v>
      </c>
      <c r="L1911" t="s">
        <v>41</v>
      </c>
      <c r="M1911" t="s">
        <v>5630</v>
      </c>
    </row>
    <row r="1912" spans="1:14" x14ac:dyDescent="0.3">
      <c r="A1912" t="s">
        <v>5631</v>
      </c>
      <c r="B1912" t="s">
        <v>33</v>
      </c>
      <c r="C1912" t="s">
        <v>27</v>
      </c>
      <c r="D1912" t="s">
        <v>5632</v>
      </c>
      <c r="E1912">
        <v>3</v>
      </c>
      <c r="F1912">
        <v>5</v>
      </c>
      <c r="G1912">
        <v>5</v>
      </c>
      <c r="H1912" t="s">
        <v>37</v>
      </c>
      <c r="K1912" t="s">
        <v>127</v>
      </c>
      <c r="L1912" t="s">
        <v>29</v>
      </c>
      <c r="M1912" t="s">
        <v>5633</v>
      </c>
    </row>
    <row r="1913" spans="1:14" x14ac:dyDescent="0.3">
      <c r="A1913" t="s">
        <v>5634</v>
      </c>
      <c r="B1913" t="s">
        <v>33</v>
      </c>
      <c r="C1913" t="s">
        <v>48</v>
      </c>
      <c r="D1913" t="s">
        <v>5635</v>
      </c>
      <c r="L1913" t="s">
        <v>61</v>
      </c>
      <c r="M1913" t="s">
        <v>5636</v>
      </c>
    </row>
    <row r="1914" spans="1:14" x14ac:dyDescent="0.3">
      <c r="A1914" t="s">
        <v>5637</v>
      </c>
      <c r="B1914" t="s">
        <v>16</v>
      </c>
      <c r="C1914" t="s">
        <v>17</v>
      </c>
      <c r="D1914" t="s">
        <v>5638</v>
      </c>
      <c r="E1914">
        <v>3</v>
      </c>
      <c r="H1914" t="s">
        <v>136</v>
      </c>
      <c r="J1914" t="b">
        <v>1</v>
      </c>
      <c r="L1914" t="s">
        <v>69</v>
      </c>
      <c r="M1914" t="s">
        <v>4176</v>
      </c>
      <c r="N1914" t="s">
        <v>5639</v>
      </c>
    </row>
    <row r="1915" spans="1:14" x14ac:dyDescent="0.3">
      <c r="A1915" t="s">
        <v>5640</v>
      </c>
      <c r="B1915" t="s">
        <v>116</v>
      </c>
      <c r="C1915" t="s">
        <v>17</v>
      </c>
      <c r="D1915" t="s">
        <v>5641</v>
      </c>
      <c r="E1915">
        <v>3</v>
      </c>
      <c r="H1915" t="s">
        <v>98</v>
      </c>
      <c r="J1915" t="b">
        <v>1</v>
      </c>
      <c r="L1915" t="s">
        <v>24</v>
      </c>
      <c r="M1915" t="s">
        <v>5642</v>
      </c>
      <c r="N1915" t="s">
        <v>5643</v>
      </c>
    </row>
    <row r="1916" spans="1:14" x14ac:dyDescent="0.3">
      <c r="A1916" t="s">
        <v>5644</v>
      </c>
      <c r="B1916" t="s">
        <v>33</v>
      </c>
      <c r="C1916" t="s">
        <v>27</v>
      </c>
      <c r="D1916" t="s">
        <v>1797</v>
      </c>
      <c r="E1916">
        <v>9</v>
      </c>
      <c r="F1916">
        <v>8</v>
      </c>
      <c r="G1916">
        <v>8</v>
      </c>
      <c r="H1916" t="s">
        <v>37</v>
      </c>
      <c r="J1916" t="b">
        <v>1</v>
      </c>
      <c r="K1916" t="s">
        <v>106</v>
      </c>
      <c r="L1916" t="s">
        <v>29</v>
      </c>
      <c r="M1916" t="s">
        <v>5645</v>
      </c>
      <c r="N1916" t="s">
        <v>5646</v>
      </c>
    </row>
    <row r="1917" spans="1:14" x14ac:dyDescent="0.3">
      <c r="A1917" t="s">
        <v>5647</v>
      </c>
      <c r="B1917" t="s">
        <v>33</v>
      </c>
      <c r="C1917" t="s">
        <v>48</v>
      </c>
      <c r="D1917" t="s">
        <v>5648</v>
      </c>
      <c r="L1917" t="s">
        <v>35</v>
      </c>
      <c r="M1917" t="s">
        <v>1324</v>
      </c>
    </row>
    <row r="1918" spans="1:14" x14ac:dyDescent="0.3">
      <c r="A1918" t="s">
        <v>5649</v>
      </c>
      <c r="B1918" t="s">
        <v>92</v>
      </c>
      <c r="C1918" t="s">
        <v>27</v>
      </c>
      <c r="D1918" t="s">
        <v>2929</v>
      </c>
      <c r="E1918">
        <v>9</v>
      </c>
      <c r="F1918">
        <v>3</v>
      </c>
      <c r="G1918">
        <v>15</v>
      </c>
      <c r="H1918" t="s">
        <v>37</v>
      </c>
      <c r="J1918" t="b">
        <v>1</v>
      </c>
      <c r="K1918" t="s">
        <v>234</v>
      </c>
      <c r="L1918" t="s">
        <v>24</v>
      </c>
      <c r="M1918" t="s">
        <v>5650</v>
      </c>
      <c r="N1918" t="s">
        <v>5651</v>
      </c>
    </row>
    <row r="1919" spans="1:14" x14ac:dyDescent="0.3">
      <c r="A1919" t="s">
        <v>5652</v>
      </c>
      <c r="B1919" t="s">
        <v>22</v>
      </c>
      <c r="C1919" t="s">
        <v>27</v>
      </c>
      <c r="D1919" t="s">
        <v>5653</v>
      </c>
      <c r="E1919">
        <v>5</v>
      </c>
      <c r="F1919">
        <v>4</v>
      </c>
      <c r="G1919">
        <v>5</v>
      </c>
      <c r="H1919" t="s">
        <v>104</v>
      </c>
      <c r="J1919" t="b">
        <v>1</v>
      </c>
      <c r="L1919" t="s">
        <v>82</v>
      </c>
      <c r="M1919" t="s">
        <v>5654</v>
      </c>
      <c r="N1919" t="s">
        <v>5655</v>
      </c>
    </row>
    <row r="1920" spans="1:14" x14ac:dyDescent="0.3">
      <c r="A1920" t="s">
        <v>5656</v>
      </c>
      <c r="B1920" t="s">
        <v>16</v>
      </c>
      <c r="C1920" t="s">
        <v>27</v>
      </c>
      <c r="D1920" t="s">
        <v>5657</v>
      </c>
      <c r="E1920">
        <v>3</v>
      </c>
      <c r="F1920">
        <v>3</v>
      </c>
      <c r="G1920">
        <v>4</v>
      </c>
      <c r="H1920" t="s">
        <v>98</v>
      </c>
      <c r="J1920" t="b">
        <v>1</v>
      </c>
      <c r="L1920" t="s">
        <v>82</v>
      </c>
      <c r="M1920" t="s">
        <v>5658</v>
      </c>
      <c r="N1920" t="s">
        <v>5659</v>
      </c>
    </row>
    <row r="1921" spans="1:15" x14ac:dyDescent="0.3">
      <c r="A1921" t="s">
        <v>5660</v>
      </c>
      <c r="B1921" t="s">
        <v>33</v>
      </c>
      <c r="C1921" t="s">
        <v>27</v>
      </c>
      <c r="D1921" t="s">
        <v>5661</v>
      </c>
      <c r="E1921">
        <v>0</v>
      </c>
      <c r="F1921">
        <v>7</v>
      </c>
      <c r="G1921">
        <v>5</v>
      </c>
      <c r="H1921" t="s">
        <v>37</v>
      </c>
      <c r="L1921" t="s">
        <v>338</v>
      </c>
      <c r="M1921" t="s">
        <v>5662</v>
      </c>
    </row>
    <row r="1922" spans="1:15" x14ac:dyDescent="0.3">
      <c r="A1922" t="s">
        <v>5663</v>
      </c>
      <c r="B1922" t="s">
        <v>33</v>
      </c>
      <c r="C1922" t="s">
        <v>27</v>
      </c>
      <c r="D1922" t="s">
        <v>5664</v>
      </c>
      <c r="E1922">
        <v>10</v>
      </c>
      <c r="F1922">
        <v>12</v>
      </c>
      <c r="G1922">
        <v>12</v>
      </c>
      <c r="H1922" t="s">
        <v>37</v>
      </c>
      <c r="J1922" t="b">
        <v>1</v>
      </c>
      <c r="K1922" t="s">
        <v>106</v>
      </c>
      <c r="L1922" t="s">
        <v>41</v>
      </c>
      <c r="M1922" t="s">
        <v>5665</v>
      </c>
      <c r="N1922" t="s">
        <v>5666</v>
      </c>
    </row>
    <row r="1923" spans="1:15" x14ac:dyDescent="0.3">
      <c r="A1923" t="s">
        <v>5667</v>
      </c>
      <c r="B1923" t="s">
        <v>16</v>
      </c>
      <c r="C1923" t="s">
        <v>17</v>
      </c>
      <c r="D1923" t="s">
        <v>831</v>
      </c>
      <c r="E1923">
        <v>3</v>
      </c>
      <c r="L1923" t="s">
        <v>19</v>
      </c>
      <c r="M1923" t="s">
        <v>5668</v>
      </c>
    </row>
    <row r="1924" spans="1:15" x14ac:dyDescent="0.3">
      <c r="A1924" t="s">
        <v>5669</v>
      </c>
      <c r="B1924" t="s">
        <v>33</v>
      </c>
      <c r="C1924" t="s">
        <v>52</v>
      </c>
      <c r="D1924" t="s">
        <v>5670</v>
      </c>
      <c r="G1924">
        <v>45</v>
      </c>
      <c r="L1924" t="s">
        <v>122</v>
      </c>
    </row>
    <row r="1925" spans="1:15" ht="33" x14ac:dyDescent="0.3">
      <c r="A1925" t="s">
        <v>5671</v>
      </c>
      <c r="B1925" t="s">
        <v>33</v>
      </c>
      <c r="C1925" t="s">
        <v>59</v>
      </c>
      <c r="D1925" t="s">
        <v>5256</v>
      </c>
      <c r="E1925">
        <v>2</v>
      </c>
      <c r="L1925" t="s">
        <v>29</v>
      </c>
      <c r="M1925" s="1" t="s">
        <v>5257</v>
      </c>
    </row>
    <row r="1926" spans="1:15" ht="49.5" x14ac:dyDescent="0.3">
      <c r="A1926" t="s">
        <v>5672</v>
      </c>
      <c r="B1926" t="s">
        <v>92</v>
      </c>
      <c r="C1926" t="s">
        <v>27</v>
      </c>
      <c r="D1926" t="s">
        <v>5673</v>
      </c>
      <c r="E1926">
        <v>3</v>
      </c>
      <c r="F1926">
        <v>3</v>
      </c>
      <c r="G1926">
        <v>3</v>
      </c>
      <c r="H1926" t="s">
        <v>104</v>
      </c>
      <c r="J1926" t="b">
        <v>1</v>
      </c>
      <c r="K1926" t="s">
        <v>234</v>
      </c>
      <c r="L1926" t="s">
        <v>24</v>
      </c>
      <c r="M1926" s="1" t="s">
        <v>5674</v>
      </c>
      <c r="N1926" t="s">
        <v>5675</v>
      </c>
    </row>
    <row r="1927" spans="1:15" x14ac:dyDescent="0.3">
      <c r="A1927" t="s">
        <v>5676</v>
      </c>
      <c r="B1927" t="s">
        <v>33</v>
      </c>
      <c r="C1927" t="s">
        <v>27</v>
      </c>
      <c r="D1927" t="s">
        <v>5677</v>
      </c>
      <c r="E1927">
        <v>4</v>
      </c>
      <c r="F1927">
        <v>2</v>
      </c>
      <c r="G1927">
        <v>5</v>
      </c>
      <c r="H1927" t="s">
        <v>104</v>
      </c>
      <c r="J1927" t="b">
        <v>1</v>
      </c>
      <c r="L1927" t="s">
        <v>24</v>
      </c>
      <c r="M1927" t="s">
        <v>5678</v>
      </c>
      <c r="N1927" t="s">
        <v>5679</v>
      </c>
    </row>
    <row r="1928" spans="1:15" x14ac:dyDescent="0.3">
      <c r="A1928" t="s">
        <v>5680</v>
      </c>
      <c r="B1928" t="s">
        <v>33</v>
      </c>
      <c r="C1928" t="s">
        <v>27</v>
      </c>
      <c r="D1928" t="s">
        <v>5681</v>
      </c>
      <c r="E1928">
        <v>0</v>
      </c>
      <c r="F1928">
        <v>1</v>
      </c>
      <c r="G1928">
        <v>1</v>
      </c>
      <c r="H1928" t="s">
        <v>30</v>
      </c>
      <c r="J1928" t="b">
        <v>1</v>
      </c>
      <c r="K1928" t="s">
        <v>1088</v>
      </c>
      <c r="L1928" t="s">
        <v>73</v>
      </c>
      <c r="N1928" t="s">
        <v>5682</v>
      </c>
    </row>
    <row r="1929" spans="1:15" x14ac:dyDescent="0.3">
      <c r="A1929" t="s">
        <v>5683</v>
      </c>
      <c r="B1929" t="s">
        <v>33</v>
      </c>
      <c r="C1929" t="s">
        <v>48</v>
      </c>
      <c r="D1929" t="s">
        <v>227</v>
      </c>
      <c r="L1929" t="s">
        <v>24</v>
      </c>
      <c r="M1929" t="s">
        <v>322</v>
      </c>
    </row>
    <row r="1930" spans="1:15" x14ac:dyDescent="0.3">
      <c r="A1930" t="s">
        <v>5684</v>
      </c>
      <c r="B1930" t="s">
        <v>16</v>
      </c>
      <c r="C1930" t="s">
        <v>27</v>
      </c>
      <c r="D1930" t="s">
        <v>5685</v>
      </c>
      <c r="E1930">
        <v>3</v>
      </c>
      <c r="F1930">
        <v>3</v>
      </c>
      <c r="G1930">
        <v>3</v>
      </c>
      <c r="H1930" t="s">
        <v>104</v>
      </c>
      <c r="J1930" t="b">
        <v>1</v>
      </c>
      <c r="K1930" t="s">
        <v>127</v>
      </c>
      <c r="L1930" t="s">
        <v>56</v>
      </c>
      <c r="M1930" t="s">
        <v>923</v>
      </c>
      <c r="N1930" t="s">
        <v>5686</v>
      </c>
      <c r="O1930" t="s">
        <v>5687</v>
      </c>
    </row>
    <row r="1931" spans="1:15" x14ac:dyDescent="0.3">
      <c r="A1931" t="s">
        <v>5688</v>
      </c>
      <c r="B1931" t="s">
        <v>133</v>
      </c>
      <c r="C1931" t="s">
        <v>27</v>
      </c>
      <c r="D1931" t="s">
        <v>5689</v>
      </c>
      <c r="E1931">
        <v>1</v>
      </c>
      <c r="F1931">
        <v>1</v>
      </c>
      <c r="G1931">
        <v>1</v>
      </c>
      <c r="K1931" t="s">
        <v>31</v>
      </c>
      <c r="L1931" t="s">
        <v>41</v>
      </c>
    </row>
    <row r="1932" spans="1:15" x14ac:dyDescent="0.3">
      <c r="A1932" t="s">
        <v>5690</v>
      </c>
      <c r="B1932" t="s">
        <v>33</v>
      </c>
      <c r="C1932" t="s">
        <v>48</v>
      </c>
      <c r="D1932" t="s">
        <v>5691</v>
      </c>
      <c r="L1932" t="s">
        <v>61</v>
      </c>
      <c r="M1932" t="s">
        <v>322</v>
      </c>
    </row>
    <row r="1933" spans="1:15" x14ac:dyDescent="0.3">
      <c r="A1933" t="s">
        <v>5692</v>
      </c>
      <c r="B1933" t="s">
        <v>33</v>
      </c>
      <c r="C1933" t="s">
        <v>27</v>
      </c>
      <c r="D1933" t="s">
        <v>5632</v>
      </c>
      <c r="E1933">
        <v>3</v>
      </c>
      <c r="F1933">
        <v>6</v>
      </c>
      <c r="G1933">
        <v>6</v>
      </c>
      <c r="H1933" t="s">
        <v>37</v>
      </c>
      <c r="K1933" t="s">
        <v>127</v>
      </c>
      <c r="L1933" t="s">
        <v>29</v>
      </c>
      <c r="M1933" t="s">
        <v>5633</v>
      </c>
    </row>
    <row r="1934" spans="1:15" x14ac:dyDescent="0.3">
      <c r="A1934" t="s">
        <v>5693</v>
      </c>
      <c r="B1934" t="s">
        <v>116</v>
      </c>
      <c r="C1934" t="s">
        <v>17</v>
      </c>
      <c r="D1934" t="s">
        <v>117</v>
      </c>
      <c r="E1934">
        <v>1</v>
      </c>
      <c r="H1934" t="s">
        <v>104</v>
      </c>
      <c r="L1934" t="s">
        <v>41</v>
      </c>
      <c r="M1934" t="s">
        <v>118</v>
      </c>
    </row>
    <row r="1935" spans="1:15" x14ac:dyDescent="0.3">
      <c r="A1935" t="s">
        <v>5694</v>
      </c>
      <c r="B1935" t="s">
        <v>33</v>
      </c>
      <c r="C1935" t="s">
        <v>17</v>
      </c>
      <c r="D1935" t="s">
        <v>5695</v>
      </c>
      <c r="E1935">
        <v>1</v>
      </c>
      <c r="L1935" t="s">
        <v>61</v>
      </c>
      <c r="M1935" t="s">
        <v>5696</v>
      </c>
    </row>
    <row r="1936" spans="1:15" ht="33" x14ac:dyDescent="0.3">
      <c r="A1936" t="s">
        <v>5697</v>
      </c>
      <c r="B1936" t="s">
        <v>254</v>
      </c>
      <c r="C1936" t="s">
        <v>17</v>
      </c>
      <c r="D1936" t="s">
        <v>735</v>
      </c>
      <c r="E1936">
        <v>1</v>
      </c>
      <c r="H1936" t="s">
        <v>136</v>
      </c>
      <c r="J1936" t="b">
        <v>1</v>
      </c>
      <c r="L1936" t="s">
        <v>69</v>
      </c>
      <c r="M1936" s="1" t="s">
        <v>5698</v>
      </c>
      <c r="N1936" t="s">
        <v>5699</v>
      </c>
    </row>
    <row r="1937" spans="1:14" ht="33" x14ac:dyDescent="0.3">
      <c r="A1937" t="s">
        <v>5700</v>
      </c>
      <c r="B1937" t="s">
        <v>92</v>
      </c>
      <c r="C1937" t="s">
        <v>27</v>
      </c>
      <c r="D1937" t="s">
        <v>5701</v>
      </c>
      <c r="E1937">
        <v>2</v>
      </c>
      <c r="F1937">
        <v>2</v>
      </c>
      <c r="G1937">
        <v>2</v>
      </c>
      <c r="H1937" t="s">
        <v>30</v>
      </c>
      <c r="J1937" t="b">
        <v>1</v>
      </c>
      <c r="L1937" t="s">
        <v>73</v>
      </c>
      <c r="M1937" s="1" t="s">
        <v>5702</v>
      </c>
      <c r="N1937" t="s">
        <v>5703</v>
      </c>
    </row>
    <row r="1938" spans="1:14" x14ac:dyDescent="0.3">
      <c r="A1938" t="s">
        <v>5704</v>
      </c>
      <c r="B1938" t="s">
        <v>16</v>
      </c>
      <c r="C1938" t="s">
        <v>52</v>
      </c>
      <c r="D1938" t="s">
        <v>3081</v>
      </c>
      <c r="G1938">
        <v>30</v>
      </c>
      <c r="L1938" t="s">
        <v>19</v>
      </c>
    </row>
    <row r="1939" spans="1:14" x14ac:dyDescent="0.3">
      <c r="A1939" t="s">
        <v>5705</v>
      </c>
      <c r="B1939" t="s">
        <v>76</v>
      </c>
      <c r="C1939" t="s">
        <v>17</v>
      </c>
      <c r="D1939" t="s">
        <v>5221</v>
      </c>
      <c r="E1939">
        <v>2</v>
      </c>
      <c r="H1939" t="s">
        <v>30</v>
      </c>
      <c r="J1939" t="b">
        <v>1</v>
      </c>
      <c r="L1939" t="s">
        <v>24</v>
      </c>
      <c r="M1939" t="s">
        <v>5706</v>
      </c>
      <c r="N1939" t="s">
        <v>5707</v>
      </c>
    </row>
    <row r="1940" spans="1:14" x14ac:dyDescent="0.3">
      <c r="A1940" t="s">
        <v>5708</v>
      </c>
      <c r="B1940" t="s">
        <v>92</v>
      </c>
      <c r="C1940" t="s">
        <v>27</v>
      </c>
      <c r="D1940" t="s">
        <v>5709</v>
      </c>
      <c r="E1940">
        <v>4</v>
      </c>
      <c r="F1940">
        <v>3</v>
      </c>
      <c r="G1940">
        <v>5</v>
      </c>
      <c r="H1940" t="s">
        <v>104</v>
      </c>
      <c r="J1940" t="b">
        <v>1</v>
      </c>
      <c r="K1940" t="s">
        <v>127</v>
      </c>
      <c r="L1940" t="s">
        <v>56</v>
      </c>
      <c r="M1940" t="s">
        <v>5710</v>
      </c>
      <c r="N1940" t="s">
        <v>5711</v>
      </c>
    </row>
    <row r="1941" spans="1:14" x14ac:dyDescent="0.3">
      <c r="A1941" t="s">
        <v>5712</v>
      </c>
      <c r="B1941" t="s">
        <v>33</v>
      </c>
      <c r="C1941" t="s">
        <v>48</v>
      </c>
      <c r="D1941" t="s">
        <v>5179</v>
      </c>
      <c r="L1941" t="s">
        <v>56</v>
      </c>
      <c r="M1941" t="s">
        <v>5713</v>
      </c>
    </row>
    <row r="1942" spans="1:14" x14ac:dyDescent="0.3">
      <c r="A1942" t="s">
        <v>5714</v>
      </c>
      <c r="B1942" t="s">
        <v>33</v>
      </c>
      <c r="C1942" t="s">
        <v>48</v>
      </c>
      <c r="D1942" t="s">
        <v>5715</v>
      </c>
      <c r="L1942" t="s">
        <v>61</v>
      </c>
    </row>
    <row r="1943" spans="1:14" x14ac:dyDescent="0.3">
      <c r="A1943" t="s">
        <v>5716</v>
      </c>
      <c r="B1943" t="s">
        <v>33</v>
      </c>
      <c r="C1943" t="s">
        <v>27</v>
      </c>
      <c r="D1943" t="s">
        <v>5717</v>
      </c>
      <c r="E1943">
        <v>2</v>
      </c>
      <c r="F1943">
        <v>3</v>
      </c>
      <c r="G1943">
        <v>2</v>
      </c>
      <c r="H1943" t="s">
        <v>104</v>
      </c>
      <c r="J1943" t="b">
        <v>1</v>
      </c>
      <c r="L1943" t="s">
        <v>24</v>
      </c>
      <c r="M1943" t="s">
        <v>5718</v>
      </c>
      <c r="N1943" t="s">
        <v>5719</v>
      </c>
    </row>
    <row r="1944" spans="1:14" ht="33" x14ac:dyDescent="0.3">
      <c r="A1944" t="s">
        <v>5720</v>
      </c>
      <c r="B1944" t="s">
        <v>16</v>
      </c>
      <c r="C1944" t="s">
        <v>59</v>
      </c>
      <c r="D1944" t="s">
        <v>2823</v>
      </c>
      <c r="E1944">
        <v>2</v>
      </c>
      <c r="L1944" t="s">
        <v>35</v>
      </c>
      <c r="M1944" s="1" t="s">
        <v>911</v>
      </c>
    </row>
    <row r="1945" spans="1:14" x14ac:dyDescent="0.3">
      <c r="A1945" t="s">
        <v>5721</v>
      </c>
      <c r="B1945" t="s">
        <v>33</v>
      </c>
      <c r="C1945" t="s">
        <v>27</v>
      </c>
      <c r="D1945" t="s">
        <v>5722</v>
      </c>
      <c r="E1945">
        <v>7</v>
      </c>
      <c r="F1945">
        <v>7</v>
      </c>
      <c r="G1945">
        <v>7</v>
      </c>
      <c r="H1945" t="s">
        <v>30</v>
      </c>
      <c r="J1945" t="b">
        <v>1</v>
      </c>
      <c r="L1945" t="s">
        <v>69</v>
      </c>
      <c r="N1945" t="s">
        <v>5723</v>
      </c>
    </row>
    <row r="1946" spans="1:14" x14ac:dyDescent="0.3">
      <c r="A1946" t="s">
        <v>5724</v>
      </c>
      <c r="B1946" t="s">
        <v>33</v>
      </c>
      <c r="C1946" t="s">
        <v>52</v>
      </c>
      <c r="D1946" t="s">
        <v>2180</v>
      </c>
      <c r="G1946">
        <v>30</v>
      </c>
      <c r="L1946" t="s">
        <v>29</v>
      </c>
    </row>
    <row r="1947" spans="1:14" x14ac:dyDescent="0.3">
      <c r="A1947" t="s">
        <v>5725</v>
      </c>
      <c r="B1947" t="s">
        <v>33</v>
      </c>
      <c r="C1947" t="s">
        <v>27</v>
      </c>
      <c r="D1947" t="s">
        <v>146</v>
      </c>
      <c r="E1947">
        <v>10</v>
      </c>
      <c r="F1947">
        <v>28</v>
      </c>
      <c r="G1947">
        <v>28</v>
      </c>
      <c r="L1947" t="s">
        <v>82</v>
      </c>
    </row>
    <row r="1948" spans="1:14" x14ac:dyDescent="0.3">
      <c r="A1948" t="s">
        <v>5726</v>
      </c>
      <c r="B1948" t="s">
        <v>22</v>
      </c>
      <c r="C1948" t="s">
        <v>17</v>
      </c>
      <c r="D1948" t="s">
        <v>5727</v>
      </c>
      <c r="E1948">
        <v>4</v>
      </c>
      <c r="H1948" t="s">
        <v>30</v>
      </c>
      <c r="J1948" t="b">
        <v>1</v>
      </c>
      <c r="L1948" t="s">
        <v>24</v>
      </c>
      <c r="M1948" t="s">
        <v>5728</v>
      </c>
      <c r="N1948" t="s">
        <v>5729</v>
      </c>
    </row>
    <row r="1949" spans="1:14" x14ac:dyDescent="0.3">
      <c r="A1949" t="s">
        <v>5730</v>
      </c>
      <c r="B1949" t="s">
        <v>33</v>
      </c>
      <c r="C1949" t="s">
        <v>52</v>
      </c>
      <c r="D1949" t="s">
        <v>5731</v>
      </c>
      <c r="G1949">
        <v>30</v>
      </c>
      <c r="L1949" t="s">
        <v>19</v>
      </c>
    </row>
    <row r="1950" spans="1:14" x14ac:dyDescent="0.3">
      <c r="A1950" t="s">
        <v>5732</v>
      </c>
      <c r="B1950" t="s">
        <v>22</v>
      </c>
      <c r="C1950" t="s">
        <v>48</v>
      </c>
      <c r="D1950" t="s">
        <v>5727</v>
      </c>
      <c r="L1950" t="s">
        <v>24</v>
      </c>
      <c r="M1950" t="s">
        <v>5733</v>
      </c>
    </row>
    <row r="1951" spans="1:14" x14ac:dyDescent="0.3">
      <c r="A1951" t="s">
        <v>5734</v>
      </c>
      <c r="B1951" t="s">
        <v>33</v>
      </c>
      <c r="C1951" t="s">
        <v>52</v>
      </c>
      <c r="D1951" t="s">
        <v>5735</v>
      </c>
      <c r="G1951">
        <v>30</v>
      </c>
      <c r="L1951" t="s">
        <v>73</v>
      </c>
    </row>
    <row r="1952" spans="1:14" ht="49.5" x14ac:dyDescent="0.3">
      <c r="A1952" t="s">
        <v>5736</v>
      </c>
      <c r="B1952" t="s">
        <v>33</v>
      </c>
      <c r="C1952" t="s">
        <v>27</v>
      </c>
      <c r="D1952" t="s">
        <v>5737</v>
      </c>
      <c r="E1952">
        <v>4</v>
      </c>
      <c r="F1952">
        <v>3</v>
      </c>
      <c r="G1952">
        <v>3</v>
      </c>
      <c r="H1952" t="s">
        <v>37</v>
      </c>
      <c r="J1952" t="b">
        <v>1</v>
      </c>
      <c r="L1952" t="s">
        <v>82</v>
      </c>
      <c r="M1952" s="1" t="s">
        <v>5738</v>
      </c>
      <c r="N1952" t="s">
        <v>5739</v>
      </c>
    </row>
    <row r="1953" spans="1:15" x14ac:dyDescent="0.3">
      <c r="A1953" t="s">
        <v>5740</v>
      </c>
      <c r="B1953" t="s">
        <v>33</v>
      </c>
      <c r="C1953" t="s">
        <v>52</v>
      </c>
      <c r="D1953" t="s">
        <v>1661</v>
      </c>
      <c r="G1953">
        <v>30</v>
      </c>
      <c r="L1953" t="s">
        <v>73</v>
      </c>
    </row>
    <row r="1954" spans="1:15" x14ac:dyDescent="0.3">
      <c r="A1954" t="s">
        <v>5741</v>
      </c>
      <c r="B1954" t="s">
        <v>181</v>
      </c>
      <c r="C1954" t="s">
        <v>17</v>
      </c>
      <c r="D1954" t="s">
        <v>4954</v>
      </c>
      <c r="E1954">
        <v>1</v>
      </c>
      <c r="H1954" t="s">
        <v>30</v>
      </c>
      <c r="J1954" t="b">
        <v>1</v>
      </c>
      <c r="L1954" t="s">
        <v>24</v>
      </c>
      <c r="M1954" t="s">
        <v>5742</v>
      </c>
      <c r="N1954" t="s">
        <v>5743</v>
      </c>
    </row>
    <row r="1955" spans="1:15" x14ac:dyDescent="0.3">
      <c r="A1955" t="s">
        <v>5744</v>
      </c>
      <c r="B1955" t="s">
        <v>33</v>
      </c>
      <c r="C1955" t="s">
        <v>52</v>
      </c>
      <c r="D1955" t="s">
        <v>1168</v>
      </c>
      <c r="G1955">
        <v>30</v>
      </c>
      <c r="L1955" t="s">
        <v>73</v>
      </c>
    </row>
    <row r="1956" spans="1:15" x14ac:dyDescent="0.3">
      <c r="A1956" t="s">
        <v>5745</v>
      </c>
      <c r="B1956" t="s">
        <v>33</v>
      </c>
      <c r="C1956" t="s">
        <v>27</v>
      </c>
      <c r="D1956" t="s">
        <v>146</v>
      </c>
      <c r="E1956">
        <v>10</v>
      </c>
      <c r="F1956">
        <v>30</v>
      </c>
      <c r="G1956">
        <v>30</v>
      </c>
      <c r="L1956" t="s">
        <v>82</v>
      </c>
    </row>
    <row r="1957" spans="1:15" x14ac:dyDescent="0.3">
      <c r="A1957" t="s">
        <v>5746</v>
      </c>
      <c r="B1957" t="s">
        <v>33</v>
      </c>
      <c r="C1957" t="s">
        <v>17</v>
      </c>
      <c r="D1957" t="s">
        <v>4204</v>
      </c>
      <c r="E1957">
        <v>3</v>
      </c>
      <c r="L1957" t="s">
        <v>61</v>
      </c>
      <c r="M1957" t="s">
        <v>5747</v>
      </c>
    </row>
    <row r="1958" spans="1:15" x14ac:dyDescent="0.3">
      <c r="A1958" t="s">
        <v>5748</v>
      </c>
      <c r="B1958" t="s">
        <v>33</v>
      </c>
      <c r="C1958" t="s">
        <v>17</v>
      </c>
      <c r="D1958" t="s">
        <v>5749</v>
      </c>
      <c r="E1958">
        <v>0</v>
      </c>
      <c r="L1958" t="s">
        <v>61</v>
      </c>
      <c r="M1958" t="s">
        <v>5750</v>
      </c>
    </row>
    <row r="1959" spans="1:15" x14ac:dyDescent="0.3">
      <c r="A1959" t="s">
        <v>5751</v>
      </c>
      <c r="B1959" t="s">
        <v>33</v>
      </c>
      <c r="C1959" t="s">
        <v>17</v>
      </c>
      <c r="D1959" t="s">
        <v>5752</v>
      </c>
      <c r="E1959">
        <v>5</v>
      </c>
      <c r="L1959" t="s">
        <v>19</v>
      </c>
      <c r="M1959" t="s">
        <v>5753</v>
      </c>
    </row>
    <row r="1960" spans="1:15" x14ac:dyDescent="0.3">
      <c r="A1960" t="s">
        <v>5754</v>
      </c>
      <c r="B1960" t="s">
        <v>16</v>
      </c>
      <c r="C1960" t="s">
        <v>17</v>
      </c>
      <c r="D1960" t="s">
        <v>5755</v>
      </c>
      <c r="E1960">
        <v>4</v>
      </c>
      <c r="H1960" t="s">
        <v>98</v>
      </c>
      <c r="J1960" t="b">
        <v>1</v>
      </c>
      <c r="L1960" t="s">
        <v>56</v>
      </c>
      <c r="M1960" t="s">
        <v>5756</v>
      </c>
      <c r="N1960" t="s">
        <v>5757</v>
      </c>
    </row>
    <row r="1961" spans="1:15" x14ac:dyDescent="0.3">
      <c r="A1961" t="s">
        <v>5758</v>
      </c>
      <c r="B1961" t="s">
        <v>33</v>
      </c>
      <c r="C1961" t="s">
        <v>27</v>
      </c>
      <c r="D1961" t="s">
        <v>5759</v>
      </c>
      <c r="E1961">
        <v>3</v>
      </c>
      <c r="F1961">
        <v>4</v>
      </c>
      <c r="G1961">
        <v>3</v>
      </c>
      <c r="H1961" t="s">
        <v>104</v>
      </c>
      <c r="J1961" t="b">
        <v>1</v>
      </c>
      <c r="L1961" t="s">
        <v>35</v>
      </c>
      <c r="M1961" t="s">
        <v>5760</v>
      </c>
      <c r="N1961" t="s">
        <v>5761</v>
      </c>
      <c r="O1961" t="s">
        <v>5762</v>
      </c>
    </row>
    <row r="1962" spans="1:15" x14ac:dyDescent="0.3">
      <c r="A1962" t="s">
        <v>5763</v>
      </c>
      <c r="B1962" t="s">
        <v>33</v>
      </c>
      <c r="C1962" t="s">
        <v>27</v>
      </c>
      <c r="D1962" t="s">
        <v>5764</v>
      </c>
      <c r="E1962">
        <v>0</v>
      </c>
      <c r="F1962">
        <v>0</v>
      </c>
      <c r="G1962">
        <v>4</v>
      </c>
      <c r="L1962" t="s">
        <v>61</v>
      </c>
      <c r="M1962" t="s">
        <v>5765</v>
      </c>
    </row>
    <row r="1963" spans="1:15" x14ac:dyDescent="0.3">
      <c r="A1963" t="s">
        <v>5766</v>
      </c>
      <c r="B1963" t="s">
        <v>33</v>
      </c>
      <c r="C1963" t="s">
        <v>27</v>
      </c>
      <c r="D1963" t="s">
        <v>5767</v>
      </c>
      <c r="E1963">
        <v>6</v>
      </c>
      <c r="F1963">
        <v>4</v>
      </c>
      <c r="G1963">
        <v>4</v>
      </c>
      <c r="H1963" t="s">
        <v>104</v>
      </c>
      <c r="J1963" t="b">
        <v>1</v>
      </c>
      <c r="L1963" t="s">
        <v>24</v>
      </c>
      <c r="M1963" t="s">
        <v>5768</v>
      </c>
      <c r="N1963" t="s">
        <v>5769</v>
      </c>
    </row>
    <row r="1964" spans="1:15" x14ac:dyDescent="0.3">
      <c r="A1964" t="s">
        <v>5770</v>
      </c>
      <c r="B1964" t="s">
        <v>76</v>
      </c>
      <c r="C1964" t="s">
        <v>17</v>
      </c>
      <c r="D1964" t="s">
        <v>5771</v>
      </c>
      <c r="E1964">
        <v>2</v>
      </c>
      <c r="L1964" t="s">
        <v>61</v>
      </c>
      <c r="M1964" t="s">
        <v>5772</v>
      </c>
    </row>
    <row r="1965" spans="1:15" ht="66" x14ac:dyDescent="0.3">
      <c r="A1965" t="s">
        <v>5773</v>
      </c>
      <c r="B1965" t="s">
        <v>33</v>
      </c>
      <c r="C1965" t="s">
        <v>27</v>
      </c>
      <c r="D1965" t="s">
        <v>5774</v>
      </c>
      <c r="E1965">
        <v>2</v>
      </c>
      <c r="F1965">
        <v>2</v>
      </c>
      <c r="G1965">
        <v>6</v>
      </c>
      <c r="H1965" t="s">
        <v>98</v>
      </c>
      <c r="J1965" t="b">
        <v>1</v>
      </c>
      <c r="L1965" t="s">
        <v>82</v>
      </c>
      <c r="M1965" s="1" t="s">
        <v>5775</v>
      </c>
      <c r="N1965" t="s">
        <v>5776</v>
      </c>
    </row>
    <row r="1966" spans="1:15" ht="33" x14ac:dyDescent="0.3">
      <c r="A1966" t="s">
        <v>5777</v>
      </c>
      <c r="B1966" t="s">
        <v>33</v>
      </c>
      <c r="C1966" t="s">
        <v>17</v>
      </c>
      <c r="D1966" t="s">
        <v>270</v>
      </c>
      <c r="E1966">
        <v>5</v>
      </c>
      <c r="L1966" t="s">
        <v>82</v>
      </c>
      <c r="M1966" s="1" t="s">
        <v>271</v>
      </c>
    </row>
    <row r="1967" spans="1:15" x14ac:dyDescent="0.3">
      <c r="A1967" t="s">
        <v>5778</v>
      </c>
      <c r="B1967" t="s">
        <v>133</v>
      </c>
      <c r="C1967" t="s">
        <v>17</v>
      </c>
      <c r="D1967" t="s">
        <v>5779</v>
      </c>
      <c r="E1967">
        <v>2</v>
      </c>
      <c r="H1967" t="s">
        <v>98</v>
      </c>
      <c r="J1967" t="b">
        <v>1</v>
      </c>
      <c r="L1967" t="s">
        <v>24</v>
      </c>
      <c r="M1967" t="s">
        <v>5780</v>
      </c>
      <c r="N1967" t="s">
        <v>5781</v>
      </c>
    </row>
    <row r="1968" spans="1:15" ht="33" x14ac:dyDescent="0.3">
      <c r="A1968" t="s">
        <v>5782</v>
      </c>
      <c r="B1968" t="s">
        <v>254</v>
      </c>
      <c r="C1968" t="s">
        <v>59</v>
      </c>
      <c r="D1968" t="s">
        <v>5108</v>
      </c>
      <c r="E1968">
        <v>2</v>
      </c>
      <c r="L1968" t="s">
        <v>78</v>
      </c>
      <c r="M1968" s="1" t="s">
        <v>5109</v>
      </c>
    </row>
    <row r="1969" spans="1:14" x14ac:dyDescent="0.3">
      <c r="A1969" t="s">
        <v>5783</v>
      </c>
      <c r="B1969" t="s">
        <v>181</v>
      </c>
      <c r="C1969" t="s">
        <v>17</v>
      </c>
      <c r="D1969" t="s">
        <v>5784</v>
      </c>
      <c r="E1969">
        <v>1</v>
      </c>
      <c r="L1969" t="s">
        <v>41</v>
      </c>
      <c r="M1969" t="s">
        <v>5209</v>
      </c>
    </row>
    <row r="1970" spans="1:14" ht="33" x14ac:dyDescent="0.3">
      <c r="A1970" t="s">
        <v>5785</v>
      </c>
      <c r="B1970" t="s">
        <v>33</v>
      </c>
      <c r="C1970" t="s">
        <v>17</v>
      </c>
      <c r="D1970" t="s">
        <v>5786</v>
      </c>
      <c r="E1970">
        <v>0</v>
      </c>
      <c r="L1970" t="s">
        <v>56</v>
      </c>
      <c r="M1970" s="1" t="s">
        <v>5787</v>
      </c>
    </row>
    <row r="1971" spans="1:14" x14ac:dyDescent="0.3">
      <c r="A1971" t="s">
        <v>5788</v>
      </c>
      <c r="B1971" t="s">
        <v>33</v>
      </c>
      <c r="C1971" t="s">
        <v>52</v>
      </c>
      <c r="D1971" t="s">
        <v>1653</v>
      </c>
      <c r="G1971">
        <v>30</v>
      </c>
      <c r="L1971" t="s">
        <v>29</v>
      </c>
    </row>
    <row r="1972" spans="1:14" x14ac:dyDescent="0.3">
      <c r="A1972" t="s">
        <v>5789</v>
      </c>
      <c r="B1972" t="s">
        <v>33</v>
      </c>
      <c r="C1972" t="s">
        <v>27</v>
      </c>
      <c r="D1972" t="s">
        <v>2525</v>
      </c>
      <c r="E1972">
        <v>7</v>
      </c>
      <c r="F1972">
        <v>7</v>
      </c>
      <c r="G1972">
        <v>5</v>
      </c>
      <c r="H1972" t="s">
        <v>37</v>
      </c>
      <c r="J1972" t="b">
        <v>1</v>
      </c>
      <c r="L1972" t="s">
        <v>24</v>
      </c>
      <c r="M1972" t="s">
        <v>5790</v>
      </c>
      <c r="N1972" t="s">
        <v>5791</v>
      </c>
    </row>
    <row r="1973" spans="1:14" ht="33" x14ac:dyDescent="0.3">
      <c r="A1973" t="s">
        <v>5792</v>
      </c>
      <c r="B1973" t="s">
        <v>33</v>
      </c>
      <c r="C1973" t="s">
        <v>27</v>
      </c>
      <c r="D1973" t="s">
        <v>5793</v>
      </c>
      <c r="E1973">
        <v>3</v>
      </c>
      <c r="F1973">
        <v>1</v>
      </c>
      <c r="G1973">
        <v>4</v>
      </c>
      <c r="H1973" t="s">
        <v>30</v>
      </c>
      <c r="J1973" t="b">
        <v>1</v>
      </c>
      <c r="L1973" t="s">
        <v>56</v>
      </c>
      <c r="M1973" s="1" t="s">
        <v>5794</v>
      </c>
      <c r="N1973" t="s">
        <v>5795</v>
      </c>
    </row>
    <row r="1974" spans="1:14" x14ac:dyDescent="0.3">
      <c r="A1974" t="s">
        <v>5796</v>
      </c>
      <c r="B1974" t="s">
        <v>33</v>
      </c>
      <c r="C1974" t="s">
        <v>48</v>
      </c>
      <c r="D1974" t="s">
        <v>5797</v>
      </c>
      <c r="L1974" t="s">
        <v>61</v>
      </c>
    </row>
    <row r="1975" spans="1:14" x14ac:dyDescent="0.3">
      <c r="A1975" t="s">
        <v>5798</v>
      </c>
      <c r="B1975" t="s">
        <v>33</v>
      </c>
      <c r="C1975" t="s">
        <v>17</v>
      </c>
      <c r="D1975" t="s">
        <v>1650</v>
      </c>
      <c r="E1975">
        <v>0</v>
      </c>
      <c r="L1975" t="s">
        <v>61</v>
      </c>
      <c r="M1975" t="s">
        <v>5799</v>
      </c>
    </row>
    <row r="1976" spans="1:14" ht="33" x14ac:dyDescent="0.3">
      <c r="A1976" t="s">
        <v>5800</v>
      </c>
      <c r="B1976" t="s">
        <v>33</v>
      </c>
      <c r="C1976" t="s">
        <v>27</v>
      </c>
      <c r="D1976" t="s">
        <v>5801</v>
      </c>
      <c r="E1976">
        <v>3</v>
      </c>
      <c r="F1976">
        <v>1</v>
      </c>
      <c r="G1976">
        <v>4</v>
      </c>
      <c r="H1976" t="s">
        <v>30</v>
      </c>
      <c r="J1976" t="b">
        <v>1</v>
      </c>
      <c r="L1976" t="s">
        <v>56</v>
      </c>
      <c r="M1976" t="s">
        <v>1274</v>
      </c>
      <c r="N1976" s="1" t="s">
        <v>5802</v>
      </c>
    </row>
    <row r="1977" spans="1:14" x14ac:dyDescent="0.3">
      <c r="A1977" t="s">
        <v>5803</v>
      </c>
      <c r="B1977">
        <v>1</v>
      </c>
      <c r="L1977" t="s">
        <v>30</v>
      </c>
    </row>
    <row r="1978" spans="1:14" x14ac:dyDescent="0.3">
      <c r="A1978" t="s">
        <v>5804</v>
      </c>
      <c r="B1978" t="s">
        <v>33</v>
      </c>
      <c r="C1978" t="s">
        <v>27</v>
      </c>
      <c r="D1978" t="s">
        <v>4370</v>
      </c>
      <c r="E1978">
        <v>8</v>
      </c>
      <c r="F1978">
        <v>3</v>
      </c>
      <c r="G1978">
        <v>3</v>
      </c>
      <c r="H1978" t="s">
        <v>37</v>
      </c>
      <c r="L1978" t="s">
        <v>61</v>
      </c>
      <c r="M1978" t="s">
        <v>5805</v>
      </c>
    </row>
    <row r="1979" spans="1:14" x14ac:dyDescent="0.3">
      <c r="A1979" t="s">
        <v>5806</v>
      </c>
      <c r="B1979" t="s">
        <v>33</v>
      </c>
      <c r="C1979" t="s">
        <v>27</v>
      </c>
      <c r="D1979" t="s">
        <v>5807</v>
      </c>
      <c r="E1979">
        <v>5</v>
      </c>
      <c r="F1979">
        <v>2</v>
      </c>
      <c r="G1979">
        <v>9</v>
      </c>
      <c r="H1979" t="s">
        <v>37</v>
      </c>
      <c r="L1979" t="s">
        <v>45</v>
      </c>
      <c r="M1979" t="s">
        <v>5808</v>
      </c>
    </row>
    <row r="1980" spans="1:14" ht="33" x14ac:dyDescent="0.3">
      <c r="A1980" t="s">
        <v>5809</v>
      </c>
      <c r="B1980" t="s">
        <v>33</v>
      </c>
      <c r="C1980" t="s">
        <v>27</v>
      </c>
      <c r="D1980" t="s">
        <v>5810</v>
      </c>
      <c r="E1980">
        <v>4</v>
      </c>
      <c r="F1980">
        <v>1</v>
      </c>
      <c r="G1980">
        <v>4</v>
      </c>
      <c r="H1980" t="s">
        <v>104</v>
      </c>
      <c r="J1980" t="b">
        <v>1</v>
      </c>
      <c r="K1980" t="s">
        <v>106</v>
      </c>
      <c r="L1980" t="s">
        <v>41</v>
      </c>
      <c r="M1980" s="1" t="s">
        <v>5811</v>
      </c>
      <c r="N1980" t="s">
        <v>5812</v>
      </c>
    </row>
    <row r="1981" spans="1:14" x14ac:dyDescent="0.3">
      <c r="A1981" t="s">
        <v>5813</v>
      </c>
      <c r="B1981" t="s">
        <v>33</v>
      </c>
      <c r="C1981" t="s">
        <v>27</v>
      </c>
      <c r="D1981" t="s">
        <v>5814</v>
      </c>
      <c r="E1981">
        <v>6</v>
      </c>
      <c r="F1981">
        <v>6</v>
      </c>
      <c r="G1981">
        <v>7</v>
      </c>
      <c r="H1981" t="s">
        <v>136</v>
      </c>
      <c r="J1981" t="b">
        <v>1</v>
      </c>
      <c r="L1981" t="s">
        <v>69</v>
      </c>
      <c r="N1981" t="s">
        <v>5815</v>
      </c>
    </row>
    <row r="1982" spans="1:14" ht="33" x14ac:dyDescent="0.3">
      <c r="A1982" t="s">
        <v>5816</v>
      </c>
      <c r="B1982" t="s">
        <v>33</v>
      </c>
      <c r="C1982" t="s">
        <v>27</v>
      </c>
      <c r="D1982" t="s">
        <v>5817</v>
      </c>
      <c r="E1982">
        <v>10</v>
      </c>
      <c r="F1982">
        <v>9</v>
      </c>
      <c r="G1982">
        <v>80</v>
      </c>
      <c r="H1982" t="s">
        <v>37</v>
      </c>
      <c r="L1982" t="s">
        <v>61</v>
      </c>
      <c r="M1982" s="1" t="s">
        <v>993</v>
      </c>
    </row>
    <row r="1983" spans="1:14" x14ac:dyDescent="0.3">
      <c r="A1983" t="s">
        <v>5818</v>
      </c>
      <c r="B1983" t="s">
        <v>33</v>
      </c>
      <c r="C1983" t="s">
        <v>17</v>
      </c>
      <c r="D1983" t="s">
        <v>5819</v>
      </c>
      <c r="E1983">
        <v>0</v>
      </c>
      <c r="H1983" t="s">
        <v>30</v>
      </c>
      <c r="L1983" t="s">
        <v>338</v>
      </c>
      <c r="M1983" t="s">
        <v>5820</v>
      </c>
    </row>
    <row r="1984" spans="1:14" x14ac:dyDescent="0.3">
      <c r="A1984" t="s">
        <v>5821</v>
      </c>
      <c r="B1984" t="s">
        <v>133</v>
      </c>
      <c r="C1984" t="s">
        <v>27</v>
      </c>
      <c r="D1984" t="s">
        <v>5822</v>
      </c>
      <c r="E1984">
        <v>9</v>
      </c>
      <c r="F1984">
        <v>8</v>
      </c>
      <c r="G1984">
        <v>8</v>
      </c>
      <c r="H1984" t="s">
        <v>37</v>
      </c>
      <c r="J1984" t="b">
        <v>1</v>
      </c>
      <c r="K1984" t="s">
        <v>31</v>
      </c>
      <c r="L1984" t="s">
        <v>24</v>
      </c>
      <c r="M1984" t="s">
        <v>438</v>
      </c>
      <c r="N1984" t="s">
        <v>5823</v>
      </c>
    </row>
    <row r="1985" spans="1:14" x14ac:dyDescent="0.3">
      <c r="A1985" t="s">
        <v>5824</v>
      </c>
      <c r="B1985" t="s">
        <v>33</v>
      </c>
      <c r="C1985" t="s">
        <v>386</v>
      </c>
      <c r="D1985" t="s">
        <v>2305</v>
      </c>
      <c r="E1985">
        <v>3</v>
      </c>
      <c r="F1985">
        <v>5</v>
      </c>
      <c r="I1985">
        <v>2</v>
      </c>
      <c r="L1985" t="s">
        <v>61</v>
      </c>
      <c r="M1985" t="s">
        <v>2306</v>
      </c>
    </row>
    <row r="1986" spans="1:14" x14ac:dyDescent="0.3">
      <c r="A1986" t="s">
        <v>5825</v>
      </c>
      <c r="B1986" t="s">
        <v>33</v>
      </c>
      <c r="C1986" t="s">
        <v>27</v>
      </c>
      <c r="D1986" t="s">
        <v>5826</v>
      </c>
      <c r="E1986">
        <v>1</v>
      </c>
      <c r="F1986">
        <v>1</v>
      </c>
      <c r="G1986">
        <v>1</v>
      </c>
      <c r="H1986" t="s">
        <v>30</v>
      </c>
      <c r="K1986" t="s">
        <v>1088</v>
      </c>
      <c r="L1986" t="s">
        <v>69</v>
      </c>
    </row>
    <row r="1987" spans="1:14" x14ac:dyDescent="0.3">
      <c r="A1987" t="s">
        <v>5827</v>
      </c>
      <c r="B1987" t="s">
        <v>33</v>
      </c>
      <c r="C1987" t="s">
        <v>386</v>
      </c>
      <c r="D1987" t="s">
        <v>5828</v>
      </c>
      <c r="E1987">
        <v>1</v>
      </c>
      <c r="F1987">
        <v>1</v>
      </c>
      <c r="I1987">
        <v>5</v>
      </c>
      <c r="L1987" t="s">
        <v>29</v>
      </c>
      <c r="M1987" t="s">
        <v>5829</v>
      </c>
    </row>
    <row r="1988" spans="1:14" x14ac:dyDescent="0.3">
      <c r="A1988" t="s">
        <v>5830</v>
      </c>
      <c r="B1988" t="s">
        <v>101</v>
      </c>
      <c r="C1988" t="s">
        <v>17</v>
      </c>
      <c r="D1988" t="s">
        <v>5831</v>
      </c>
      <c r="E1988">
        <v>2</v>
      </c>
      <c r="H1988" t="s">
        <v>136</v>
      </c>
      <c r="J1988" t="b">
        <v>1</v>
      </c>
      <c r="L1988" t="s">
        <v>69</v>
      </c>
      <c r="M1988" t="s">
        <v>5832</v>
      </c>
      <c r="N1988" t="s">
        <v>5833</v>
      </c>
    </row>
    <row r="1989" spans="1:14" x14ac:dyDescent="0.3">
      <c r="A1989" t="s">
        <v>5834</v>
      </c>
      <c r="B1989" t="s">
        <v>33</v>
      </c>
      <c r="C1989" t="s">
        <v>27</v>
      </c>
      <c r="D1989" t="s">
        <v>5835</v>
      </c>
      <c r="E1989">
        <v>3</v>
      </c>
      <c r="F1989">
        <v>4</v>
      </c>
      <c r="G1989">
        <v>3</v>
      </c>
      <c r="H1989" t="s">
        <v>104</v>
      </c>
      <c r="J1989" t="b">
        <v>1</v>
      </c>
      <c r="L1989" t="s">
        <v>35</v>
      </c>
      <c r="M1989" t="s">
        <v>5836</v>
      </c>
      <c r="N1989" t="s">
        <v>5837</v>
      </c>
    </row>
    <row r="1990" spans="1:14" x14ac:dyDescent="0.3">
      <c r="A1990" t="s">
        <v>5838</v>
      </c>
      <c r="B1990" t="s">
        <v>116</v>
      </c>
      <c r="C1990" t="s">
        <v>17</v>
      </c>
      <c r="D1990" t="s">
        <v>5839</v>
      </c>
      <c r="E1990">
        <v>0</v>
      </c>
      <c r="L1990" t="s">
        <v>61</v>
      </c>
      <c r="M1990" t="s">
        <v>5840</v>
      </c>
    </row>
    <row r="1991" spans="1:14" x14ac:dyDescent="0.3">
      <c r="A1991" t="s">
        <v>5841</v>
      </c>
      <c r="B1991" t="s">
        <v>2193</v>
      </c>
      <c r="C1991" t="s">
        <v>27</v>
      </c>
      <c r="D1991" t="s">
        <v>5842</v>
      </c>
      <c r="E1991">
        <v>3</v>
      </c>
      <c r="F1991">
        <v>3</v>
      </c>
      <c r="G1991">
        <v>5</v>
      </c>
      <c r="L1991" t="s">
        <v>24</v>
      </c>
      <c r="M1991" t="s">
        <v>2042</v>
      </c>
    </row>
    <row r="1992" spans="1:14" x14ac:dyDescent="0.3">
      <c r="A1992" t="s">
        <v>5843</v>
      </c>
      <c r="B1992" t="s">
        <v>33</v>
      </c>
      <c r="C1992" t="s">
        <v>52</v>
      </c>
      <c r="D1992" t="s">
        <v>3561</v>
      </c>
      <c r="G1992">
        <v>45</v>
      </c>
      <c r="L1992" t="s">
        <v>122</v>
      </c>
    </row>
    <row r="1993" spans="1:14" x14ac:dyDescent="0.3">
      <c r="A1993" t="s">
        <v>5844</v>
      </c>
      <c r="B1993" t="s">
        <v>133</v>
      </c>
      <c r="C1993" t="s">
        <v>17</v>
      </c>
      <c r="D1993" t="s">
        <v>5845</v>
      </c>
      <c r="E1993">
        <v>3</v>
      </c>
      <c r="H1993" t="s">
        <v>104</v>
      </c>
      <c r="J1993" t="b">
        <v>1</v>
      </c>
      <c r="L1993" t="s">
        <v>35</v>
      </c>
      <c r="M1993" t="s">
        <v>5846</v>
      </c>
      <c r="N1993" t="s">
        <v>5847</v>
      </c>
    </row>
    <row r="1994" spans="1:14" x14ac:dyDescent="0.3">
      <c r="A1994" t="s">
        <v>5848</v>
      </c>
      <c r="B1994" t="s">
        <v>33</v>
      </c>
      <c r="C1994" t="s">
        <v>27</v>
      </c>
      <c r="D1994" t="s">
        <v>5479</v>
      </c>
      <c r="E1994">
        <v>1</v>
      </c>
      <c r="F1994">
        <v>1</v>
      </c>
      <c r="G1994">
        <v>1</v>
      </c>
      <c r="H1994" t="s">
        <v>30</v>
      </c>
      <c r="L1994" t="s">
        <v>220</v>
      </c>
    </row>
    <row r="1995" spans="1:14" x14ac:dyDescent="0.3">
      <c r="A1995" t="s">
        <v>5849</v>
      </c>
      <c r="B1995" t="s">
        <v>33</v>
      </c>
      <c r="C1995" t="s">
        <v>27</v>
      </c>
      <c r="D1995" t="s">
        <v>5850</v>
      </c>
      <c r="E1995">
        <v>10</v>
      </c>
      <c r="F1995">
        <v>10</v>
      </c>
      <c r="G1995">
        <v>10</v>
      </c>
      <c r="H1995" t="s">
        <v>37</v>
      </c>
      <c r="J1995" t="b">
        <v>1</v>
      </c>
      <c r="L1995" t="s">
        <v>41</v>
      </c>
      <c r="M1995" t="s">
        <v>5851</v>
      </c>
      <c r="N1995" t="s">
        <v>5852</v>
      </c>
    </row>
    <row r="1996" spans="1:14" x14ac:dyDescent="0.3">
      <c r="A1996" t="s">
        <v>5853</v>
      </c>
      <c r="B1996" t="s">
        <v>22</v>
      </c>
      <c r="C1996" t="s">
        <v>27</v>
      </c>
      <c r="D1996" t="s">
        <v>5854</v>
      </c>
      <c r="E1996">
        <v>4</v>
      </c>
      <c r="F1996">
        <v>4</v>
      </c>
      <c r="G1996">
        <v>4</v>
      </c>
      <c r="H1996" t="s">
        <v>30</v>
      </c>
      <c r="J1996" t="b">
        <v>1</v>
      </c>
      <c r="L1996" t="s">
        <v>35</v>
      </c>
      <c r="M1996" t="s">
        <v>5855</v>
      </c>
      <c r="N1996" t="s">
        <v>5856</v>
      </c>
    </row>
    <row r="1997" spans="1:14" x14ac:dyDescent="0.3">
      <c r="A1997" t="s">
        <v>5857</v>
      </c>
      <c r="B1997" t="s">
        <v>33</v>
      </c>
      <c r="C1997" t="s">
        <v>17</v>
      </c>
      <c r="D1997" t="s">
        <v>5858</v>
      </c>
      <c r="E1997">
        <v>1</v>
      </c>
      <c r="L1997" t="s">
        <v>56</v>
      </c>
      <c r="M1997" t="s">
        <v>5859</v>
      </c>
    </row>
    <row r="1998" spans="1:14" x14ac:dyDescent="0.3">
      <c r="A1998" t="s">
        <v>5860</v>
      </c>
      <c r="B1998" t="s">
        <v>33</v>
      </c>
      <c r="C1998" t="s">
        <v>48</v>
      </c>
      <c r="D1998" t="s">
        <v>5861</v>
      </c>
      <c r="L1998" t="s">
        <v>35</v>
      </c>
      <c r="M1998" t="s">
        <v>4771</v>
      </c>
    </row>
    <row r="1999" spans="1:14" x14ac:dyDescent="0.3">
      <c r="A1999" t="s">
        <v>5862</v>
      </c>
      <c r="B1999" t="s">
        <v>254</v>
      </c>
      <c r="C1999" t="s">
        <v>17</v>
      </c>
      <c r="D1999" t="s">
        <v>5863</v>
      </c>
      <c r="E1999">
        <v>4</v>
      </c>
      <c r="H1999" t="s">
        <v>104</v>
      </c>
      <c r="J1999" t="b">
        <v>1</v>
      </c>
      <c r="L1999" t="s">
        <v>24</v>
      </c>
      <c r="M1999" t="s">
        <v>5864</v>
      </c>
      <c r="N1999" t="s">
        <v>5865</v>
      </c>
    </row>
    <row r="2000" spans="1:14" x14ac:dyDescent="0.3">
      <c r="A2000" t="s">
        <v>5866</v>
      </c>
      <c r="B2000" t="s">
        <v>133</v>
      </c>
      <c r="C2000" t="s">
        <v>48</v>
      </c>
      <c r="D2000" t="s">
        <v>4799</v>
      </c>
      <c r="L2000" t="s">
        <v>24</v>
      </c>
      <c r="M2000" t="s">
        <v>5867</v>
      </c>
    </row>
    <row r="2001" spans="1:15" ht="49.5" x14ac:dyDescent="0.3">
      <c r="A2001" t="s">
        <v>5868</v>
      </c>
      <c r="B2001" t="s">
        <v>76</v>
      </c>
      <c r="C2001" t="s">
        <v>59</v>
      </c>
      <c r="D2001" t="s">
        <v>5869</v>
      </c>
      <c r="E2001">
        <v>2</v>
      </c>
      <c r="L2001" t="s">
        <v>19</v>
      </c>
      <c r="M2001" s="1" t="s">
        <v>5870</v>
      </c>
    </row>
    <row r="2002" spans="1:15" x14ac:dyDescent="0.3">
      <c r="A2002" t="s">
        <v>5871</v>
      </c>
      <c r="B2002" t="s">
        <v>33</v>
      </c>
      <c r="C2002" t="s">
        <v>48</v>
      </c>
      <c r="D2002" t="s">
        <v>4144</v>
      </c>
      <c r="L2002" t="s">
        <v>19</v>
      </c>
      <c r="M2002">
        <f>3/3</f>
        <v>1</v>
      </c>
    </row>
    <row r="2003" spans="1:15" x14ac:dyDescent="0.3">
      <c r="A2003" t="s">
        <v>5872</v>
      </c>
      <c r="B2003" t="s">
        <v>33</v>
      </c>
      <c r="C2003" t="s">
        <v>17</v>
      </c>
      <c r="D2003" t="s">
        <v>5873</v>
      </c>
      <c r="E2003">
        <v>0</v>
      </c>
      <c r="L2003" t="s">
        <v>61</v>
      </c>
      <c r="M2003" t="s">
        <v>4948</v>
      </c>
    </row>
    <row r="2004" spans="1:15" x14ac:dyDescent="0.3">
      <c r="A2004" t="s">
        <v>5874</v>
      </c>
      <c r="B2004" t="s">
        <v>33</v>
      </c>
      <c r="C2004" t="s">
        <v>27</v>
      </c>
      <c r="D2004" t="s">
        <v>5875</v>
      </c>
      <c r="E2004">
        <v>6</v>
      </c>
      <c r="F2004">
        <v>10</v>
      </c>
      <c r="G2004">
        <v>10</v>
      </c>
      <c r="H2004" t="s">
        <v>30</v>
      </c>
      <c r="L2004" t="s">
        <v>220</v>
      </c>
      <c r="M2004" t="s">
        <v>5876</v>
      </c>
    </row>
    <row r="2005" spans="1:15" x14ac:dyDescent="0.3">
      <c r="A2005" t="s">
        <v>5877</v>
      </c>
      <c r="B2005" t="s">
        <v>33</v>
      </c>
      <c r="C2005" t="s">
        <v>27</v>
      </c>
      <c r="D2005" t="s">
        <v>5878</v>
      </c>
      <c r="E2005">
        <v>3</v>
      </c>
      <c r="F2005">
        <v>3</v>
      </c>
      <c r="G2005">
        <v>4</v>
      </c>
      <c r="H2005" t="s">
        <v>37</v>
      </c>
      <c r="J2005" t="b">
        <v>1</v>
      </c>
      <c r="L2005" t="s">
        <v>82</v>
      </c>
      <c r="M2005" t="s">
        <v>5879</v>
      </c>
      <c r="N2005" t="s">
        <v>5880</v>
      </c>
    </row>
    <row r="2006" spans="1:15" x14ac:dyDescent="0.3">
      <c r="A2006" t="s">
        <v>5881</v>
      </c>
      <c r="B2006" t="s">
        <v>22</v>
      </c>
      <c r="C2006" t="s">
        <v>17</v>
      </c>
      <c r="D2006" t="s">
        <v>5882</v>
      </c>
      <c r="E2006">
        <v>0</v>
      </c>
      <c r="H2006" t="s">
        <v>98</v>
      </c>
      <c r="L2006" t="s">
        <v>41</v>
      </c>
      <c r="M2006" t="s">
        <v>5883</v>
      </c>
    </row>
    <row r="2007" spans="1:15" x14ac:dyDescent="0.3">
      <c r="A2007" t="s">
        <v>5884</v>
      </c>
      <c r="B2007" t="s">
        <v>16</v>
      </c>
      <c r="C2007" t="s">
        <v>17</v>
      </c>
      <c r="D2007" t="s">
        <v>5885</v>
      </c>
      <c r="E2007">
        <v>1</v>
      </c>
      <c r="H2007" t="s">
        <v>98</v>
      </c>
      <c r="J2007" t="b">
        <v>1</v>
      </c>
      <c r="L2007" t="s">
        <v>35</v>
      </c>
      <c r="M2007" t="s">
        <v>5886</v>
      </c>
      <c r="N2007" t="s">
        <v>5887</v>
      </c>
    </row>
    <row r="2008" spans="1:15" x14ac:dyDescent="0.3">
      <c r="A2008" t="s">
        <v>5888</v>
      </c>
      <c r="B2008" t="s">
        <v>33</v>
      </c>
      <c r="C2008" t="s">
        <v>48</v>
      </c>
      <c r="D2008" t="s">
        <v>5889</v>
      </c>
      <c r="L2008" t="s">
        <v>122</v>
      </c>
      <c r="M2008" t="s">
        <v>5890</v>
      </c>
    </row>
    <row r="2009" spans="1:15" x14ac:dyDescent="0.3">
      <c r="A2009" t="s">
        <v>5891</v>
      </c>
      <c r="B2009" t="s">
        <v>181</v>
      </c>
      <c r="C2009" t="s">
        <v>27</v>
      </c>
      <c r="D2009" t="s">
        <v>5892</v>
      </c>
      <c r="E2009">
        <v>6</v>
      </c>
      <c r="F2009">
        <v>5</v>
      </c>
      <c r="G2009">
        <v>5</v>
      </c>
      <c r="H2009" t="s">
        <v>98</v>
      </c>
      <c r="J2009" t="b">
        <v>1</v>
      </c>
      <c r="K2009" t="s">
        <v>557</v>
      </c>
      <c r="L2009" t="s">
        <v>82</v>
      </c>
      <c r="M2009" t="s">
        <v>5893</v>
      </c>
      <c r="N2009" t="s">
        <v>5894</v>
      </c>
    </row>
    <row r="2010" spans="1:15" x14ac:dyDescent="0.3">
      <c r="A2010" t="s">
        <v>5895</v>
      </c>
      <c r="B2010" t="s">
        <v>33</v>
      </c>
      <c r="C2010" t="s">
        <v>27</v>
      </c>
      <c r="D2010" t="s">
        <v>5896</v>
      </c>
      <c r="E2010">
        <v>4</v>
      </c>
      <c r="F2010">
        <v>2</v>
      </c>
      <c r="G2010">
        <v>4</v>
      </c>
      <c r="H2010" t="s">
        <v>37</v>
      </c>
      <c r="L2010" t="s">
        <v>45</v>
      </c>
      <c r="M2010" t="s">
        <v>5897</v>
      </c>
    </row>
    <row r="2011" spans="1:15" x14ac:dyDescent="0.3">
      <c r="A2011" t="s">
        <v>5898</v>
      </c>
      <c r="B2011" t="s">
        <v>92</v>
      </c>
      <c r="C2011" t="s">
        <v>17</v>
      </c>
      <c r="D2011" t="s">
        <v>5899</v>
      </c>
      <c r="E2011">
        <v>2</v>
      </c>
      <c r="H2011" t="s">
        <v>98</v>
      </c>
      <c r="J2011" t="b">
        <v>1</v>
      </c>
      <c r="L2011" t="s">
        <v>41</v>
      </c>
      <c r="M2011" t="s">
        <v>5900</v>
      </c>
      <c r="N2011" t="s">
        <v>5901</v>
      </c>
    </row>
    <row r="2012" spans="1:15" x14ac:dyDescent="0.3">
      <c r="A2012" t="s">
        <v>5902</v>
      </c>
      <c r="B2012" t="s">
        <v>33</v>
      </c>
      <c r="C2012" t="s">
        <v>27</v>
      </c>
      <c r="D2012" t="s">
        <v>5903</v>
      </c>
      <c r="E2012">
        <v>1</v>
      </c>
      <c r="F2012">
        <v>1</v>
      </c>
      <c r="G2012">
        <v>1</v>
      </c>
      <c r="H2012" t="s">
        <v>30</v>
      </c>
      <c r="J2012" t="b">
        <v>1</v>
      </c>
      <c r="L2012" t="s">
        <v>69</v>
      </c>
      <c r="M2012" t="s">
        <v>352</v>
      </c>
      <c r="N2012" t="s">
        <v>5904</v>
      </c>
      <c r="O2012" t="s">
        <v>354</v>
      </c>
    </row>
    <row r="2013" spans="1:15" x14ac:dyDescent="0.3">
      <c r="A2013" t="s">
        <v>5905</v>
      </c>
      <c r="B2013" t="s">
        <v>33</v>
      </c>
      <c r="C2013" t="s">
        <v>52</v>
      </c>
      <c r="D2013" t="s">
        <v>1430</v>
      </c>
      <c r="G2013">
        <v>8</v>
      </c>
      <c r="L2013" t="s">
        <v>29</v>
      </c>
    </row>
    <row r="2014" spans="1:15" x14ac:dyDescent="0.3">
      <c r="A2014" t="s">
        <v>5906</v>
      </c>
      <c r="B2014" t="s">
        <v>33</v>
      </c>
      <c r="C2014" t="s">
        <v>27</v>
      </c>
      <c r="D2014" t="s">
        <v>5907</v>
      </c>
      <c r="E2014">
        <v>8</v>
      </c>
      <c r="F2014">
        <v>5</v>
      </c>
      <c r="G2014">
        <v>7</v>
      </c>
      <c r="H2014" t="s">
        <v>37</v>
      </c>
      <c r="J2014" t="b">
        <v>1</v>
      </c>
      <c r="K2014" t="s">
        <v>127</v>
      </c>
      <c r="L2014" t="s">
        <v>56</v>
      </c>
      <c r="M2014" t="s">
        <v>5908</v>
      </c>
      <c r="N2014" t="s">
        <v>5909</v>
      </c>
    </row>
    <row r="2015" spans="1:15" x14ac:dyDescent="0.3">
      <c r="A2015" t="s">
        <v>5910</v>
      </c>
      <c r="B2015" t="s">
        <v>33</v>
      </c>
      <c r="C2015" t="s">
        <v>27</v>
      </c>
      <c r="D2015" t="s">
        <v>4525</v>
      </c>
      <c r="E2015">
        <v>7</v>
      </c>
      <c r="F2015">
        <v>8</v>
      </c>
      <c r="G2015">
        <v>4</v>
      </c>
      <c r="H2015" t="s">
        <v>37</v>
      </c>
      <c r="J2015" t="b">
        <v>1</v>
      </c>
      <c r="L2015" t="s">
        <v>29</v>
      </c>
      <c r="M2015" t="s">
        <v>5911</v>
      </c>
      <c r="N2015" t="s">
        <v>5912</v>
      </c>
      <c r="O2015" t="s">
        <v>5913</v>
      </c>
    </row>
    <row r="2016" spans="1:15" x14ac:dyDescent="0.3">
      <c r="A2016" t="s">
        <v>5914</v>
      </c>
      <c r="B2016" t="s">
        <v>33</v>
      </c>
      <c r="C2016" t="s">
        <v>27</v>
      </c>
      <c r="D2016" t="s">
        <v>5915</v>
      </c>
      <c r="E2016">
        <v>7</v>
      </c>
      <c r="F2016">
        <v>6</v>
      </c>
      <c r="G2016">
        <v>6</v>
      </c>
      <c r="H2016" t="s">
        <v>30</v>
      </c>
      <c r="J2016" t="b">
        <v>1</v>
      </c>
      <c r="L2016" t="s">
        <v>69</v>
      </c>
      <c r="M2016" t="s">
        <v>5916</v>
      </c>
      <c r="N2016" t="s">
        <v>5917</v>
      </c>
    </row>
    <row r="2017" spans="1:14" ht="33" x14ac:dyDescent="0.3">
      <c r="A2017" t="s">
        <v>5918</v>
      </c>
      <c r="B2017" t="s">
        <v>33</v>
      </c>
      <c r="C2017" t="s">
        <v>59</v>
      </c>
      <c r="D2017" t="s">
        <v>4872</v>
      </c>
      <c r="E2017">
        <v>0</v>
      </c>
      <c r="L2017" t="s">
        <v>73</v>
      </c>
      <c r="M2017" s="1" t="s">
        <v>5919</v>
      </c>
    </row>
    <row r="2018" spans="1:14" x14ac:dyDescent="0.3">
      <c r="A2018" t="s">
        <v>5920</v>
      </c>
      <c r="B2018" t="s">
        <v>33</v>
      </c>
      <c r="C2018" t="s">
        <v>27</v>
      </c>
      <c r="D2018" t="s">
        <v>5921</v>
      </c>
      <c r="E2018">
        <v>3</v>
      </c>
      <c r="F2018">
        <v>2</v>
      </c>
      <c r="G2018">
        <v>4</v>
      </c>
      <c r="L2018" t="s">
        <v>61</v>
      </c>
      <c r="M2018" t="s">
        <v>5922</v>
      </c>
    </row>
    <row r="2019" spans="1:14" ht="66" x14ac:dyDescent="0.3">
      <c r="A2019" t="s">
        <v>5923</v>
      </c>
      <c r="B2019" t="s">
        <v>33</v>
      </c>
      <c r="C2019" t="s">
        <v>27</v>
      </c>
      <c r="D2019" t="s">
        <v>5924</v>
      </c>
      <c r="E2019">
        <v>7</v>
      </c>
      <c r="F2019">
        <v>6</v>
      </c>
      <c r="G2019">
        <v>6</v>
      </c>
      <c r="H2019" t="s">
        <v>37</v>
      </c>
      <c r="J2019" t="b">
        <v>1</v>
      </c>
      <c r="K2019" t="s">
        <v>106</v>
      </c>
      <c r="L2019" t="s">
        <v>35</v>
      </c>
      <c r="M2019" s="1" t="s">
        <v>5925</v>
      </c>
      <c r="N2019" t="s">
        <v>5926</v>
      </c>
    </row>
    <row r="2020" spans="1:14" ht="49.5" x14ac:dyDescent="0.3">
      <c r="A2020" t="s">
        <v>5927</v>
      </c>
      <c r="B2020" t="s">
        <v>76</v>
      </c>
      <c r="C2020" t="s">
        <v>17</v>
      </c>
      <c r="D2020" t="s">
        <v>913</v>
      </c>
      <c r="E2020">
        <v>2</v>
      </c>
      <c r="H2020" t="s">
        <v>30</v>
      </c>
      <c r="J2020" t="b">
        <v>1</v>
      </c>
      <c r="K2020" t="s">
        <v>368</v>
      </c>
      <c r="L2020" t="s">
        <v>69</v>
      </c>
      <c r="M2020" s="1" t="s">
        <v>5928</v>
      </c>
      <c r="N2020" t="s">
        <v>5929</v>
      </c>
    </row>
    <row r="2021" spans="1:14" ht="33" x14ac:dyDescent="0.3">
      <c r="A2021" t="s">
        <v>5930</v>
      </c>
      <c r="B2021" t="s">
        <v>33</v>
      </c>
      <c r="C2021" t="s">
        <v>59</v>
      </c>
      <c r="D2021" t="s">
        <v>4765</v>
      </c>
      <c r="E2021">
        <v>2</v>
      </c>
      <c r="L2021" t="s">
        <v>19</v>
      </c>
      <c r="M2021" s="1" t="s">
        <v>5931</v>
      </c>
    </row>
    <row r="2022" spans="1:14" x14ac:dyDescent="0.3">
      <c r="A2022" t="s">
        <v>5932</v>
      </c>
      <c r="B2022" t="s">
        <v>33</v>
      </c>
      <c r="C2022" t="s">
        <v>27</v>
      </c>
      <c r="D2022" t="s">
        <v>1420</v>
      </c>
      <c r="E2022">
        <v>4</v>
      </c>
      <c r="F2022">
        <v>8</v>
      </c>
      <c r="G2022">
        <v>8</v>
      </c>
      <c r="L2022" t="s">
        <v>73</v>
      </c>
      <c r="M2022" t="s">
        <v>1112</v>
      </c>
    </row>
    <row r="2023" spans="1:14" x14ac:dyDescent="0.3">
      <c r="A2023" t="s">
        <v>5933</v>
      </c>
      <c r="B2023" t="s">
        <v>33</v>
      </c>
      <c r="C2023" t="s">
        <v>17</v>
      </c>
      <c r="D2023" t="s">
        <v>5934</v>
      </c>
      <c r="E2023">
        <v>3</v>
      </c>
      <c r="L2023" t="s">
        <v>29</v>
      </c>
      <c r="M2023" t="s">
        <v>5935</v>
      </c>
    </row>
    <row r="2024" spans="1:14" ht="33" x14ac:dyDescent="0.3">
      <c r="A2024" t="s">
        <v>5936</v>
      </c>
      <c r="B2024" t="s">
        <v>33</v>
      </c>
      <c r="C2024" t="s">
        <v>27</v>
      </c>
      <c r="D2024" t="s">
        <v>5937</v>
      </c>
      <c r="E2024">
        <v>4</v>
      </c>
      <c r="F2024">
        <v>4</v>
      </c>
      <c r="G2024">
        <v>1</v>
      </c>
      <c r="H2024" t="s">
        <v>98</v>
      </c>
      <c r="J2024" t="b">
        <v>1</v>
      </c>
      <c r="L2024" t="s">
        <v>56</v>
      </c>
      <c r="M2024" s="1" t="s">
        <v>5938</v>
      </c>
      <c r="N2024" t="s">
        <v>5939</v>
      </c>
    </row>
    <row r="2025" spans="1:14" ht="33" x14ac:dyDescent="0.3">
      <c r="A2025" t="s">
        <v>5940</v>
      </c>
      <c r="B2025" t="s">
        <v>33</v>
      </c>
      <c r="C2025" t="s">
        <v>59</v>
      </c>
      <c r="D2025" t="s">
        <v>5941</v>
      </c>
      <c r="E2025">
        <v>0</v>
      </c>
      <c r="L2025" t="s">
        <v>19</v>
      </c>
      <c r="M2025" s="1" t="s">
        <v>5942</v>
      </c>
    </row>
    <row r="2026" spans="1:14" x14ac:dyDescent="0.3">
      <c r="A2026" t="s">
        <v>5943</v>
      </c>
      <c r="B2026" t="s">
        <v>16</v>
      </c>
      <c r="C2026" t="s">
        <v>17</v>
      </c>
      <c r="D2026" t="s">
        <v>5944</v>
      </c>
      <c r="E2026">
        <v>2</v>
      </c>
      <c r="H2026" t="s">
        <v>30</v>
      </c>
      <c r="J2026" t="b">
        <v>1</v>
      </c>
      <c r="L2026" t="s">
        <v>69</v>
      </c>
      <c r="M2026" t="s">
        <v>5945</v>
      </c>
      <c r="N2026" t="s">
        <v>5946</v>
      </c>
    </row>
    <row r="2027" spans="1:14" x14ac:dyDescent="0.3">
      <c r="A2027" t="s">
        <v>5947</v>
      </c>
      <c r="B2027" t="s">
        <v>33</v>
      </c>
      <c r="C2027" t="s">
        <v>52</v>
      </c>
      <c r="D2027" t="s">
        <v>299</v>
      </c>
      <c r="G2027">
        <v>30</v>
      </c>
      <c r="K2027" t="s">
        <v>234</v>
      </c>
      <c r="L2027" t="s">
        <v>19</v>
      </c>
    </row>
    <row r="2028" spans="1:14" ht="33" x14ac:dyDescent="0.3">
      <c r="A2028" t="s">
        <v>5948</v>
      </c>
      <c r="B2028" t="s">
        <v>33</v>
      </c>
      <c r="C2028" t="s">
        <v>59</v>
      </c>
      <c r="D2028" t="s">
        <v>2290</v>
      </c>
      <c r="E2028">
        <v>1</v>
      </c>
      <c r="L2028" t="s">
        <v>29</v>
      </c>
      <c r="M2028" s="1" t="s">
        <v>2291</v>
      </c>
    </row>
    <row r="2029" spans="1:14" x14ac:dyDescent="0.3">
      <c r="A2029" t="s">
        <v>5949</v>
      </c>
      <c r="B2029" t="s">
        <v>33</v>
      </c>
      <c r="C2029" t="s">
        <v>17</v>
      </c>
      <c r="D2029" t="s">
        <v>5950</v>
      </c>
      <c r="E2029">
        <v>5</v>
      </c>
      <c r="L2029" t="s">
        <v>82</v>
      </c>
      <c r="M2029" t="s">
        <v>5951</v>
      </c>
    </row>
    <row r="2030" spans="1:14" ht="33" x14ac:dyDescent="0.3">
      <c r="A2030" t="s">
        <v>5952</v>
      </c>
      <c r="B2030" t="s">
        <v>92</v>
      </c>
      <c r="C2030" t="s">
        <v>17</v>
      </c>
      <c r="D2030" t="s">
        <v>5953</v>
      </c>
      <c r="E2030">
        <v>3</v>
      </c>
      <c r="H2030" t="s">
        <v>136</v>
      </c>
      <c r="J2030" t="b">
        <v>1</v>
      </c>
      <c r="L2030" t="s">
        <v>69</v>
      </c>
      <c r="M2030" s="1" t="s">
        <v>5954</v>
      </c>
      <c r="N2030" t="s">
        <v>5955</v>
      </c>
    </row>
    <row r="2031" spans="1:14" x14ac:dyDescent="0.3">
      <c r="A2031" t="s">
        <v>5956</v>
      </c>
      <c r="B2031" t="s">
        <v>33</v>
      </c>
      <c r="C2031" t="s">
        <v>17</v>
      </c>
      <c r="D2031" t="s">
        <v>5957</v>
      </c>
      <c r="E2031">
        <v>0</v>
      </c>
      <c r="H2031" t="s">
        <v>30</v>
      </c>
      <c r="L2031" t="s">
        <v>338</v>
      </c>
      <c r="M2031" t="s">
        <v>5958</v>
      </c>
    </row>
    <row r="2032" spans="1:14" x14ac:dyDescent="0.3">
      <c r="A2032" t="s">
        <v>5959</v>
      </c>
      <c r="B2032" t="s">
        <v>133</v>
      </c>
      <c r="C2032" t="s">
        <v>17</v>
      </c>
      <c r="D2032" t="s">
        <v>5960</v>
      </c>
      <c r="E2032">
        <v>2</v>
      </c>
      <c r="H2032" t="s">
        <v>98</v>
      </c>
      <c r="J2032" t="b">
        <v>1</v>
      </c>
      <c r="L2032" t="s">
        <v>56</v>
      </c>
      <c r="M2032" t="s">
        <v>5961</v>
      </c>
      <c r="N2032" t="s">
        <v>5962</v>
      </c>
    </row>
    <row r="2033" spans="1:14" ht="66" x14ac:dyDescent="0.3">
      <c r="A2033" t="s">
        <v>5963</v>
      </c>
      <c r="B2033" t="s">
        <v>16</v>
      </c>
      <c r="C2033" t="s">
        <v>27</v>
      </c>
      <c r="D2033" t="s">
        <v>5964</v>
      </c>
      <c r="E2033">
        <v>7</v>
      </c>
      <c r="F2033">
        <v>5</v>
      </c>
      <c r="G2033">
        <v>5</v>
      </c>
      <c r="H2033" t="s">
        <v>37</v>
      </c>
      <c r="J2033" t="b">
        <v>1</v>
      </c>
      <c r="L2033" t="s">
        <v>82</v>
      </c>
      <c r="M2033" s="1" t="s">
        <v>5965</v>
      </c>
      <c r="N2033" t="s">
        <v>5966</v>
      </c>
    </row>
    <row r="2034" spans="1:14" x14ac:dyDescent="0.3">
      <c r="A2034" t="s">
        <v>5967</v>
      </c>
      <c r="B2034" t="s">
        <v>133</v>
      </c>
      <c r="C2034" t="s">
        <v>27</v>
      </c>
      <c r="D2034" t="s">
        <v>5968</v>
      </c>
      <c r="E2034">
        <v>7</v>
      </c>
      <c r="F2034">
        <v>6</v>
      </c>
      <c r="G2034">
        <v>9</v>
      </c>
      <c r="H2034" t="s">
        <v>37</v>
      </c>
      <c r="J2034" t="b">
        <v>1</v>
      </c>
      <c r="K2034" t="s">
        <v>31</v>
      </c>
      <c r="L2034" t="s">
        <v>56</v>
      </c>
      <c r="M2034" t="s">
        <v>5969</v>
      </c>
      <c r="N2034" t="s">
        <v>5970</v>
      </c>
    </row>
    <row r="2035" spans="1:14" x14ac:dyDescent="0.3">
      <c r="A2035" t="s">
        <v>5971</v>
      </c>
      <c r="B2035" t="s">
        <v>33</v>
      </c>
      <c r="C2035" t="s">
        <v>17</v>
      </c>
      <c r="D2035" t="s">
        <v>1027</v>
      </c>
      <c r="E2035">
        <v>8</v>
      </c>
      <c r="L2035" t="s">
        <v>61</v>
      </c>
      <c r="M2035" t="s">
        <v>5972</v>
      </c>
    </row>
    <row r="2036" spans="1:14" x14ac:dyDescent="0.3">
      <c r="A2036" t="s">
        <v>5973</v>
      </c>
      <c r="B2036" t="s">
        <v>16</v>
      </c>
      <c r="C2036" t="s">
        <v>48</v>
      </c>
      <c r="D2036" t="s">
        <v>5974</v>
      </c>
      <c r="L2036" t="s">
        <v>56</v>
      </c>
      <c r="M2036" t="s">
        <v>5975</v>
      </c>
    </row>
    <row r="2037" spans="1:14" ht="33" x14ac:dyDescent="0.3">
      <c r="A2037" t="s">
        <v>5976</v>
      </c>
      <c r="B2037" t="s">
        <v>33</v>
      </c>
      <c r="C2037" t="s">
        <v>59</v>
      </c>
      <c r="D2037" t="s">
        <v>882</v>
      </c>
      <c r="E2037">
        <v>2</v>
      </c>
      <c r="L2037" t="s">
        <v>19</v>
      </c>
      <c r="M2037" s="1" t="s">
        <v>5977</v>
      </c>
    </row>
    <row r="2038" spans="1:14" x14ac:dyDescent="0.3">
      <c r="A2038" t="s">
        <v>5978</v>
      </c>
      <c r="B2038" t="s">
        <v>33</v>
      </c>
      <c r="C2038" t="s">
        <v>52</v>
      </c>
      <c r="D2038" t="s">
        <v>5409</v>
      </c>
      <c r="G2038">
        <v>30</v>
      </c>
      <c r="L2038" t="s">
        <v>19</v>
      </c>
    </row>
    <row r="2039" spans="1:14" x14ac:dyDescent="0.3">
      <c r="A2039" t="s">
        <v>5979</v>
      </c>
      <c r="B2039" t="s">
        <v>254</v>
      </c>
      <c r="C2039" t="s">
        <v>48</v>
      </c>
      <c r="D2039" t="s">
        <v>5980</v>
      </c>
      <c r="L2039" t="s">
        <v>24</v>
      </c>
      <c r="M2039" t="s">
        <v>3392</v>
      </c>
    </row>
    <row r="2040" spans="1:14" x14ac:dyDescent="0.3">
      <c r="A2040" t="s">
        <v>5981</v>
      </c>
      <c r="B2040" t="s">
        <v>101</v>
      </c>
      <c r="C2040" t="s">
        <v>48</v>
      </c>
      <c r="D2040" t="s">
        <v>1771</v>
      </c>
      <c r="L2040" t="s">
        <v>24</v>
      </c>
      <c r="M2040" t="s">
        <v>5982</v>
      </c>
    </row>
    <row r="2041" spans="1:14" ht="33" x14ac:dyDescent="0.3">
      <c r="A2041" t="s">
        <v>5983</v>
      </c>
      <c r="B2041" t="s">
        <v>33</v>
      </c>
      <c r="C2041" t="s">
        <v>27</v>
      </c>
      <c r="D2041" t="s">
        <v>1353</v>
      </c>
      <c r="E2041">
        <v>0</v>
      </c>
      <c r="F2041">
        <v>0</v>
      </c>
      <c r="G2041">
        <v>5</v>
      </c>
      <c r="L2041" t="s">
        <v>73</v>
      </c>
      <c r="M2041" s="1" t="s">
        <v>5984</v>
      </c>
    </row>
    <row r="2042" spans="1:14" x14ac:dyDescent="0.3">
      <c r="A2042" t="s">
        <v>5985</v>
      </c>
      <c r="B2042" t="s">
        <v>33</v>
      </c>
      <c r="C2042" t="s">
        <v>17</v>
      </c>
      <c r="D2042" t="s">
        <v>3954</v>
      </c>
      <c r="E2042">
        <v>3</v>
      </c>
      <c r="L2042" t="s">
        <v>19</v>
      </c>
      <c r="M2042" t="s">
        <v>3955</v>
      </c>
    </row>
    <row r="2043" spans="1:14" x14ac:dyDescent="0.3">
      <c r="A2043" t="s">
        <v>5986</v>
      </c>
      <c r="B2043" t="s">
        <v>33</v>
      </c>
      <c r="C2043" t="s">
        <v>17</v>
      </c>
      <c r="D2043" t="s">
        <v>5987</v>
      </c>
      <c r="E2043">
        <v>1</v>
      </c>
      <c r="L2043" t="s">
        <v>56</v>
      </c>
      <c r="M2043" t="s">
        <v>3613</v>
      </c>
    </row>
    <row r="2044" spans="1:14" x14ac:dyDescent="0.3">
      <c r="A2044" t="s">
        <v>5988</v>
      </c>
      <c r="B2044" t="s">
        <v>33</v>
      </c>
      <c r="C2044" t="s">
        <v>27</v>
      </c>
      <c r="D2044" t="s">
        <v>2735</v>
      </c>
      <c r="E2044">
        <v>5</v>
      </c>
      <c r="F2044">
        <v>7</v>
      </c>
      <c r="G2044">
        <v>4</v>
      </c>
      <c r="H2044" t="s">
        <v>37</v>
      </c>
      <c r="J2044" t="b">
        <v>1</v>
      </c>
      <c r="L2044" t="s">
        <v>122</v>
      </c>
      <c r="M2044" t="s">
        <v>5989</v>
      </c>
      <c r="N2044" t="s">
        <v>5990</v>
      </c>
    </row>
    <row r="2045" spans="1:14" x14ac:dyDescent="0.3">
      <c r="A2045" t="s">
        <v>5991</v>
      </c>
      <c r="B2045" t="s">
        <v>254</v>
      </c>
      <c r="C2045" t="s">
        <v>17</v>
      </c>
      <c r="D2045" t="s">
        <v>5992</v>
      </c>
      <c r="E2045">
        <v>2</v>
      </c>
      <c r="L2045" t="s">
        <v>61</v>
      </c>
      <c r="M2045" t="s">
        <v>5993</v>
      </c>
    </row>
    <row r="2046" spans="1:14" x14ac:dyDescent="0.3">
      <c r="A2046" t="s">
        <v>5994</v>
      </c>
      <c r="B2046" t="s">
        <v>33</v>
      </c>
      <c r="C2046" t="s">
        <v>27</v>
      </c>
      <c r="D2046" t="s">
        <v>5995</v>
      </c>
      <c r="E2046">
        <v>8</v>
      </c>
      <c r="F2046">
        <v>6</v>
      </c>
      <c r="G2046">
        <v>10</v>
      </c>
      <c r="H2046" t="s">
        <v>30</v>
      </c>
      <c r="J2046" t="b">
        <v>1</v>
      </c>
      <c r="L2046" t="s">
        <v>41</v>
      </c>
      <c r="N2046" t="s">
        <v>5996</v>
      </c>
    </row>
    <row r="2047" spans="1:14" x14ac:dyDescent="0.3">
      <c r="A2047" t="s">
        <v>5997</v>
      </c>
      <c r="B2047" t="s">
        <v>33</v>
      </c>
      <c r="C2047" t="s">
        <v>59</v>
      </c>
      <c r="D2047" t="s">
        <v>5507</v>
      </c>
      <c r="E2047">
        <v>0</v>
      </c>
      <c r="L2047" t="s">
        <v>73</v>
      </c>
      <c r="M2047" t="s">
        <v>5508</v>
      </c>
    </row>
    <row r="2048" spans="1:14" x14ac:dyDescent="0.3">
      <c r="A2048" t="s">
        <v>5998</v>
      </c>
      <c r="B2048" t="s">
        <v>33</v>
      </c>
      <c r="C2048" t="s">
        <v>27</v>
      </c>
      <c r="D2048" t="s">
        <v>5999</v>
      </c>
      <c r="E2048">
        <v>8</v>
      </c>
      <c r="F2048">
        <v>7</v>
      </c>
      <c r="G2048">
        <v>7</v>
      </c>
      <c r="L2048" t="s">
        <v>41</v>
      </c>
    </row>
    <row r="2049" spans="1:14" x14ac:dyDescent="0.3">
      <c r="A2049" t="s">
        <v>6000</v>
      </c>
      <c r="B2049" t="s">
        <v>33</v>
      </c>
      <c r="C2049" t="s">
        <v>48</v>
      </c>
      <c r="D2049" t="s">
        <v>6001</v>
      </c>
      <c r="L2049" t="s">
        <v>122</v>
      </c>
      <c r="M2049" t="s">
        <v>6002</v>
      </c>
    </row>
    <row r="2050" spans="1:14" x14ac:dyDescent="0.3">
      <c r="A2050" t="s">
        <v>6003</v>
      </c>
      <c r="B2050" t="s">
        <v>16</v>
      </c>
      <c r="C2050" t="s">
        <v>17</v>
      </c>
      <c r="D2050" t="s">
        <v>1462</v>
      </c>
      <c r="E2050">
        <v>1</v>
      </c>
      <c r="H2050" t="s">
        <v>30</v>
      </c>
      <c r="J2050" t="b">
        <v>1</v>
      </c>
      <c r="L2050" t="s">
        <v>69</v>
      </c>
      <c r="M2050" t="s">
        <v>6004</v>
      </c>
      <c r="N2050" t="s">
        <v>6005</v>
      </c>
    </row>
    <row r="2051" spans="1:14" ht="33" x14ac:dyDescent="0.3">
      <c r="A2051" t="s">
        <v>6006</v>
      </c>
      <c r="B2051" t="s">
        <v>254</v>
      </c>
      <c r="C2051" t="s">
        <v>17</v>
      </c>
      <c r="D2051" t="s">
        <v>6007</v>
      </c>
      <c r="E2051">
        <v>6</v>
      </c>
      <c r="H2051" t="s">
        <v>98</v>
      </c>
      <c r="J2051" t="b">
        <v>1</v>
      </c>
      <c r="L2051" t="s">
        <v>82</v>
      </c>
      <c r="M2051" s="1" t="s">
        <v>6008</v>
      </c>
      <c r="N2051" t="s">
        <v>6009</v>
      </c>
    </row>
    <row r="2052" spans="1:14" x14ac:dyDescent="0.3">
      <c r="A2052" t="s">
        <v>6010</v>
      </c>
      <c r="B2052" t="s">
        <v>101</v>
      </c>
      <c r="C2052" t="s">
        <v>27</v>
      </c>
      <c r="D2052" t="s">
        <v>6011</v>
      </c>
      <c r="E2052">
        <v>8</v>
      </c>
      <c r="F2052">
        <v>8</v>
      </c>
      <c r="G2052">
        <v>8</v>
      </c>
      <c r="H2052" t="s">
        <v>37</v>
      </c>
      <c r="J2052" t="b">
        <v>1</v>
      </c>
      <c r="L2052" t="s">
        <v>41</v>
      </c>
      <c r="M2052" t="s">
        <v>6012</v>
      </c>
      <c r="N2052" t="s">
        <v>6013</v>
      </c>
    </row>
    <row r="2053" spans="1:14" x14ac:dyDescent="0.3">
      <c r="A2053" t="s">
        <v>6014</v>
      </c>
      <c r="B2053" t="s">
        <v>33</v>
      </c>
      <c r="C2053" t="s">
        <v>17</v>
      </c>
      <c r="D2053" t="s">
        <v>6015</v>
      </c>
      <c r="E2053">
        <v>0</v>
      </c>
      <c r="L2053" t="s">
        <v>73</v>
      </c>
      <c r="M2053" t="s">
        <v>6016</v>
      </c>
    </row>
    <row r="2054" spans="1:14" x14ac:dyDescent="0.3">
      <c r="A2054" t="s">
        <v>6017</v>
      </c>
      <c r="B2054" t="s">
        <v>33</v>
      </c>
      <c r="C2054" t="s">
        <v>17</v>
      </c>
      <c r="D2054" t="s">
        <v>524</v>
      </c>
      <c r="E2054">
        <v>2</v>
      </c>
      <c r="L2054" t="s">
        <v>73</v>
      </c>
      <c r="M2054" t="s">
        <v>6018</v>
      </c>
    </row>
    <row r="2055" spans="1:14" x14ac:dyDescent="0.3">
      <c r="A2055" t="s">
        <v>6019</v>
      </c>
      <c r="B2055" t="s">
        <v>33</v>
      </c>
      <c r="C2055" t="s">
        <v>27</v>
      </c>
      <c r="D2055" t="s">
        <v>4112</v>
      </c>
      <c r="E2055">
        <v>3</v>
      </c>
      <c r="F2055">
        <v>2</v>
      </c>
      <c r="G2055">
        <v>2</v>
      </c>
      <c r="L2055" t="s">
        <v>73</v>
      </c>
      <c r="M2055" t="s">
        <v>4113</v>
      </c>
    </row>
    <row r="2056" spans="1:14" x14ac:dyDescent="0.3">
      <c r="A2056" t="s">
        <v>6020</v>
      </c>
      <c r="B2056" t="s">
        <v>181</v>
      </c>
      <c r="C2056" t="s">
        <v>27</v>
      </c>
      <c r="D2056" t="s">
        <v>6021</v>
      </c>
      <c r="E2056">
        <v>4</v>
      </c>
      <c r="F2056">
        <v>5</v>
      </c>
      <c r="G2056">
        <v>5</v>
      </c>
      <c r="H2056" t="s">
        <v>30</v>
      </c>
      <c r="J2056" t="b">
        <v>1</v>
      </c>
      <c r="L2056" t="s">
        <v>122</v>
      </c>
      <c r="M2056" t="s">
        <v>6022</v>
      </c>
      <c r="N2056" t="s">
        <v>6023</v>
      </c>
    </row>
    <row r="2057" spans="1:14" x14ac:dyDescent="0.3">
      <c r="A2057" t="s">
        <v>6024</v>
      </c>
      <c r="B2057" t="s">
        <v>33</v>
      </c>
      <c r="C2057" t="s">
        <v>52</v>
      </c>
      <c r="D2057" t="s">
        <v>6025</v>
      </c>
      <c r="G2057">
        <v>45</v>
      </c>
      <c r="L2057" t="s">
        <v>122</v>
      </c>
    </row>
    <row r="2058" spans="1:14" x14ac:dyDescent="0.3">
      <c r="A2058" t="s">
        <v>6026</v>
      </c>
      <c r="B2058" t="s">
        <v>33</v>
      </c>
      <c r="C2058" t="s">
        <v>17</v>
      </c>
      <c r="D2058" t="s">
        <v>6027</v>
      </c>
      <c r="E2058">
        <v>3</v>
      </c>
      <c r="H2058" t="s">
        <v>30</v>
      </c>
      <c r="L2058" t="s">
        <v>220</v>
      </c>
      <c r="M2058" t="s">
        <v>6028</v>
      </c>
    </row>
    <row r="2059" spans="1:14" x14ac:dyDescent="0.3">
      <c r="A2059" t="s">
        <v>6029</v>
      </c>
      <c r="B2059" t="s">
        <v>92</v>
      </c>
      <c r="C2059" t="s">
        <v>48</v>
      </c>
      <c r="D2059" t="s">
        <v>365</v>
      </c>
      <c r="L2059" t="s">
        <v>69</v>
      </c>
      <c r="M2059" t="s">
        <v>6030</v>
      </c>
    </row>
    <row r="2060" spans="1:14" x14ac:dyDescent="0.3">
      <c r="A2060" t="s">
        <v>6031</v>
      </c>
      <c r="B2060" t="s">
        <v>181</v>
      </c>
      <c r="C2060" t="s">
        <v>27</v>
      </c>
      <c r="D2060" t="s">
        <v>6032</v>
      </c>
      <c r="E2060">
        <v>3</v>
      </c>
      <c r="F2060">
        <v>5</v>
      </c>
      <c r="G2060">
        <v>1</v>
      </c>
      <c r="H2060" t="s">
        <v>30</v>
      </c>
      <c r="J2060" t="b">
        <v>1</v>
      </c>
      <c r="L2060" t="s">
        <v>82</v>
      </c>
      <c r="M2060" t="s">
        <v>2943</v>
      </c>
      <c r="N2060" t="s">
        <v>6033</v>
      </c>
    </row>
    <row r="2061" spans="1:14" x14ac:dyDescent="0.3">
      <c r="A2061" t="s">
        <v>6034</v>
      </c>
      <c r="B2061" t="s">
        <v>33</v>
      </c>
      <c r="C2061" t="s">
        <v>27</v>
      </c>
      <c r="D2061" t="s">
        <v>6035</v>
      </c>
      <c r="E2061">
        <v>7</v>
      </c>
      <c r="F2061">
        <v>5</v>
      </c>
      <c r="G2061">
        <v>9</v>
      </c>
      <c r="H2061" t="s">
        <v>30</v>
      </c>
      <c r="J2061" t="b">
        <v>1</v>
      </c>
      <c r="K2061" t="s">
        <v>31</v>
      </c>
      <c r="L2061" t="s">
        <v>35</v>
      </c>
      <c r="N2061" t="s">
        <v>6036</v>
      </c>
    </row>
    <row r="2062" spans="1:14" ht="33" x14ac:dyDescent="0.3">
      <c r="A2062" t="s">
        <v>6037</v>
      </c>
      <c r="B2062" t="s">
        <v>33</v>
      </c>
      <c r="C2062" t="s">
        <v>59</v>
      </c>
      <c r="D2062" t="s">
        <v>882</v>
      </c>
      <c r="E2062">
        <v>2</v>
      </c>
      <c r="L2062" t="s">
        <v>19</v>
      </c>
      <c r="M2062" s="1" t="s">
        <v>5977</v>
      </c>
    </row>
    <row r="2063" spans="1:14" ht="33" x14ac:dyDescent="0.3">
      <c r="A2063" t="s">
        <v>6038</v>
      </c>
      <c r="B2063" t="s">
        <v>33</v>
      </c>
      <c r="C2063" t="s">
        <v>59</v>
      </c>
      <c r="D2063" t="s">
        <v>2648</v>
      </c>
      <c r="E2063">
        <v>2</v>
      </c>
      <c r="L2063" t="s">
        <v>61</v>
      </c>
      <c r="M2063" s="1" t="s">
        <v>6039</v>
      </c>
    </row>
    <row r="2064" spans="1:14" x14ac:dyDescent="0.3">
      <c r="A2064" t="s">
        <v>6040</v>
      </c>
      <c r="B2064" t="s">
        <v>33</v>
      </c>
      <c r="C2064" t="s">
        <v>48</v>
      </c>
      <c r="D2064" t="s">
        <v>5550</v>
      </c>
      <c r="L2064" t="s">
        <v>220</v>
      </c>
      <c r="M2064" t="s">
        <v>6041</v>
      </c>
    </row>
    <row r="2065" spans="1:15" x14ac:dyDescent="0.3">
      <c r="A2065" t="s">
        <v>6042</v>
      </c>
      <c r="B2065" t="s">
        <v>33</v>
      </c>
      <c r="C2065" t="s">
        <v>27</v>
      </c>
      <c r="D2065" t="s">
        <v>6043</v>
      </c>
      <c r="E2065">
        <v>1</v>
      </c>
      <c r="F2065">
        <v>2</v>
      </c>
      <c r="G2065">
        <v>1</v>
      </c>
      <c r="H2065" t="s">
        <v>30</v>
      </c>
      <c r="K2065" t="s">
        <v>106</v>
      </c>
      <c r="L2065" t="s">
        <v>29</v>
      </c>
    </row>
    <row r="2066" spans="1:15" ht="33" x14ac:dyDescent="0.3">
      <c r="A2066" t="s">
        <v>6044</v>
      </c>
      <c r="B2066" t="s">
        <v>33</v>
      </c>
      <c r="C2066" t="s">
        <v>27</v>
      </c>
      <c r="D2066" t="s">
        <v>1797</v>
      </c>
      <c r="E2066">
        <v>10</v>
      </c>
      <c r="F2066">
        <v>0</v>
      </c>
      <c r="G2066">
        <v>200</v>
      </c>
      <c r="H2066" t="s">
        <v>37</v>
      </c>
      <c r="K2066" t="s">
        <v>106</v>
      </c>
      <c r="L2066" t="s">
        <v>61</v>
      </c>
      <c r="M2066" s="1" t="s">
        <v>3131</v>
      </c>
    </row>
    <row r="2067" spans="1:15" ht="33" x14ac:dyDescent="0.3">
      <c r="A2067" t="s">
        <v>6045</v>
      </c>
      <c r="B2067" t="s">
        <v>33</v>
      </c>
      <c r="C2067" t="s">
        <v>59</v>
      </c>
      <c r="D2067" t="s">
        <v>6046</v>
      </c>
      <c r="E2067">
        <v>0</v>
      </c>
      <c r="L2067" t="s">
        <v>61</v>
      </c>
      <c r="M2067" s="1" t="s">
        <v>6047</v>
      </c>
    </row>
    <row r="2068" spans="1:15" x14ac:dyDescent="0.3">
      <c r="A2068" t="s">
        <v>6048</v>
      </c>
      <c r="B2068" t="s">
        <v>133</v>
      </c>
      <c r="C2068" t="s">
        <v>17</v>
      </c>
      <c r="D2068" t="s">
        <v>6049</v>
      </c>
      <c r="E2068">
        <v>3</v>
      </c>
      <c r="H2068" t="s">
        <v>30</v>
      </c>
      <c r="J2068" t="b">
        <v>1</v>
      </c>
      <c r="L2068" t="s">
        <v>24</v>
      </c>
      <c r="M2068" t="s">
        <v>2595</v>
      </c>
      <c r="N2068" t="s">
        <v>6050</v>
      </c>
    </row>
    <row r="2069" spans="1:15" x14ac:dyDescent="0.3">
      <c r="A2069" t="s">
        <v>6051</v>
      </c>
      <c r="B2069" t="s">
        <v>133</v>
      </c>
      <c r="C2069" t="s">
        <v>27</v>
      </c>
      <c r="D2069" t="s">
        <v>6052</v>
      </c>
      <c r="E2069">
        <v>3</v>
      </c>
      <c r="F2069">
        <v>4</v>
      </c>
      <c r="G2069">
        <v>2</v>
      </c>
      <c r="H2069" t="s">
        <v>104</v>
      </c>
      <c r="J2069" t="b">
        <v>1</v>
      </c>
      <c r="L2069" t="s">
        <v>41</v>
      </c>
      <c r="M2069" t="s">
        <v>6053</v>
      </c>
      <c r="N2069" t="s">
        <v>6054</v>
      </c>
    </row>
    <row r="2070" spans="1:15" x14ac:dyDescent="0.3">
      <c r="A2070" t="s">
        <v>6055</v>
      </c>
      <c r="B2070" t="s">
        <v>33</v>
      </c>
      <c r="C2070" t="s">
        <v>386</v>
      </c>
      <c r="D2070" t="s">
        <v>6056</v>
      </c>
      <c r="E2070">
        <v>1</v>
      </c>
      <c r="F2070">
        <v>2</v>
      </c>
      <c r="I2070">
        <v>2</v>
      </c>
      <c r="L2070" t="s">
        <v>61</v>
      </c>
    </row>
    <row r="2071" spans="1:15" x14ac:dyDescent="0.3">
      <c r="A2071" t="s">
        <v>6057</v>
      </c>
      <c r="B2071" t="s">
        <v>33</v>
      </c>
      <c r="C2071" t="s">
        <v>27</v>
      </c>
      <c r="D2071" t="s">
        <v>6058</v>
      </c>
      <c r="E2071">
        <v>2</v>
      </c>
      <c r="F2071">
        <v>3</v>
      </c>
      <c r="G2071">
        <v>2</v>
      </c>
      <c r="H2071" t="s">
        <v>136</v>
      </c>
      <c r="J2071" t="b">
        <v>1</v>
      </c>
      <c r="K2071" t="s">
        <v>31</v>
      </c>
      <c r="L2071" t="s">
        <v>69</v>
      </c>
      <c r="N2071" t="s">
        <v>6059</v>
      </c>
    </row>
    <row r="2072" spans="1:15" ht="33" x14ac:dyDescent="0.3">
      <c r="A2072" t="s">
        <v>6060</v>
      </c>
      <c r="B2072" t="s">
        <v>33</v>
      </c>
      <c r="C2072" t="s">
        <v>59</v>
      </c>
      <c r="D2072" t="s">
        <v>1181</v>
      </c>
      <c r="E2072">
        <v>2</v>
      </c>
      <c r="L2072" t="s">
        <v>61</v>
      </c>
      <c r="M2072" s="1" t="s">
        <v>1182</v>
      </c>
    </row>
    <row r="2073" spans="1:15" x14ac:dyDescent="0.3">
      <c r="A2073" t="s">
        <v>6061</v>
      </c>
      <c r="B2073" t="s">
        <v>33</v>
      </c>
      <c r="C2073" t="s">
        <v>48</v>
      </c>
      <c r="D2073" t="s">
        <v>6062</v>
      </c>
      <c r="L2073" t="s">
        <v>61</v>
      </c>
    </row>
    <row r="2074" spans="1:15" x14ac:dyDescent="0.3">
      <c r="A2074" t="s">
        <v>6063</v>
      </c>
      <c r="B2074" t="s">
        <v>33</v>
      </c>
      <c r="C2074" t="s">
        <v>27</v>
      </c>
      <c r="D2074" t="s">
        <v>6064</v>
      </c>
      <c r="E2074">
        <v>2</v>
      </c>
      <c r="F2074">
        <v>3</v>
      </c>
      <c r="G2074">
        <v>2</v>
      </c>
      <c r="H2074" t="s">
        <v>30</v>
      </c>
      <c r="J2074" t="b">
        <v>1</v>
      </c>
      <c r="L2074" t="s">
        <v>24</v>
      </c>
      <c r="M2074" t="s">
        <v>5523</v>
      </c>
      <c r="N2074" t="s">
        <v>6065</v>
      </c>
      <c r="O2074" t="s">
        <v>5525</v>
      </c>
    </row>
    <row r="2075" spans="1:15" x14ac:dyDescent="0.3">
      <c r="A2075" t="s">
        <v>6066</v>
      </c>
      <c r="B2075" t="s">
        <v>16</v>
      </c>
      <c r="C2075" t="s">
        <v>17</v>
      </c>
      <c r="D2075" t="s">
        <v>6067</v>
      </c>
      <c r="E2075">
        <v>3</v>
      </c>
      <c r="H2075" t="s">
        <v>30</v>
      </c>
      <c r="J2075" t="b">
        <v>1</v>
      </c>
      <c r="L2075" t="s">
        <v>69</v>
      </c>
      <c r="M2075" t="s">
        <v>6068</v>
      </c>
      <c r="N2075" t="s">
        <v>6069</v>
      </c>
    </row>
    <row r="2076" spans="1:15" x14ac:dyDescent="0.3">
      <c r="A2076" t="s">
        <v>6070</v>
      </c>
      <c r="B2076" t="s">
        <v>33</v>
      </c>
      <c r="C2076" t="s">
        <v>17</v>
      </c>
      <c r="D2076" t="s">
        <v>6071</v>
      </c>
      <c r="E2076">
        <v>3</v>
      </c>
      <c r="H2076" t="s">
        <v>30</v>
      </c>
      <c r="L2076" t="s">
        <v>73</v>
      </c>
      <c r="M2076" t="s">
        <v>6072</v>
      </c>
    </row>
    <row r="2077" spans="1:15" x14ac:dyDescent="0.3">
      <c r="A2077" t="s">
        <v>6073</v>
      </c>
      <c r="B2077" t="s">
        <v>33</v>
      </c>
      <c r="C2077" t="s">
        <v>27</v>
      </c>
      <c r="D2077" t="s">
        <v>6074</v>
      </c>
      <c r="E2077">
        <v>3</v>
      </c>
      <c r="F2077">
        <v>2</v>
      </c>
      <c r="G2077">
        <v>4</v>
      </c>
      <c r="H2077" t="s">
        <v>104</v>
      </c>
      <c r="J2077" t="b">
        <v>1</v>
      </c>
      <c r="L2077" t="s">
        <v>56</v>
      </c>
      <c r="M2077" t="s">
        <v>6075</v>
      </c>
      <c r="N2077" t="s">
        <v>6076</v>
      </c>
    </row>
    <row r="2078" spans="1:15" x14ac:dyDescent="0.3">
      <c r="A2078" t="s">
        <v>6077</v>
      </c>
      <c r="B2078" t="s">
        <v>33</v>
      </c>
      <c r="C2078" t="s">
        <v>48</v>
      </c>
      <c r="D2078" t="s">
        <v>227</v>
      </c>
      <c r="L2078" t="s">
        <v>24</v>
      </c>
      <c r="M2078" t="s">
        <v>3768</v>
      </c>
    </row>
    <row r="2079" spans="1:15" x14ac:dyDescent="0.3">
      <c r="A2079" t="s">
        <v>6078</v>
      </c>
      <c r="B2079" t="s">
        <v>33</v>
      </c>
      <c r="C2079" t="s">
        <v>27</v>
      </c>
      <c r="D2079" t="s">
        <v>6079</v>
      </c>
      <c r="E2079">
        <v>1</v>
      </c>
      <c r="F2079">
        <v>0</v>
      </c>
      <c r="G2079">
        <v>2</v>
      </c>
      <c r="L2079" t="s">
        <v>122</v>
      </c>
      <c r="M2079" t="s">
        <v>706</v>
      </c>
    </row>
    <row r="2080" spans="1:15" x14ac:dyDescent="0.3">
      <c r="A2080" t="s">
        <v>6080</v>
      </c>
      <c r="B2080" t="s">
        <v>33</v>
      </c>
      <c r="C2080" t="s">
        <v>52</v>
      </c>
      <c r="D2080" t="s">
        <v>6025</v>
      </c>
      <c r="G2080">
        <v>30</v>
      </c>
      <c r="L2080" t="s">
        <v>122</v>
      </c>
    </row>
    <row r="2081" spans="1:14" x14ac:dyDescent="0.3">
      <c r="A2081" t="s">
        <v>6081</v>
      </c>
      <c r="B2081" t="s">
        <v>76</v>
      </c>
      <c r="C2081" t="s">
        <v>17</v>
      </c>
      <c r="D2081" t="s">
        <v>6082</v>
      </c>
      <c r="E2081">
        <v>2</v>
      </c>
      <c r="H2081" t="s">
        <v>30</v>
      </c>
      <c r="J2081" t="b">
        <v>1</v>
      </c>
      <c r="L2081" t="s">
        <v>24</v>
      </c>
      <c r="M2081" t="s">
        <v>6083</v>
      </c>
      <c r="N2081" t="s">
        <v>6084</v>
      </c>
    </row>
    <row r="2082" spans="1:14" ht="33" x14ac:dyDescent="0.3">
      <c r="A2082" t="s">
        <v>6085</v>
      </c>
      <c r="B2082" t="s">
        <v>33</v>
      </c>
      <c r="C2082" t="s">
        <v>59</v>
      </c>
      <c r="D2082" t="s">
        <v>1874</v>
      </c>
      <c r="E2082">
        <v>4</v>
      </c>
      <c r="L2082" t="s">
        <v>29</v>
      </c>
      <c r="M2082" s="1" t="s">
        <v>1875</v>
      </c>
    </row>
    <row r="2083" spans="1:14" ht="33" x14ac:dyDescent="0.3">
      <c r="A2083" t="s">
        <v>6086</v>
      </c>
      <c r="B2083" t="s">
        <v>22</v>
      </c>
      <c r="C2083" t="s">
        <v>17</v>
      </c>
      <c r="D2083" t="s">
        <v>6087</v>
      </c>
      <c r="E2083">
        <v>6</v>
      </c>
      <c r="H2083" t="s">
        <v>30</v>
      </c>
      <c r="J2083" t="b">
        <v>1</v>
      </c>
      <c r="L2083" t="s">
        <v>69</v>
      </c>
      <c r="M2083" s="1" t="s">
        <v>6088</v>
      </c>
      <c r="N2083" t="s">
        <v>6089</v>
      </c>
    </row>
    <row r="2084" spans="1:14" x14ac:dyDescent="0.3">
      <c r="A2084" t="s">
        <v>6090</v>
      </c>
      <c r="B2084" t="s">
        <v>76</v>
      </c>
      <c r="C2084" t="s">
        <v>27</v>
      </c>
      <c r="D2084" t="s">
        <v>1025</v>
      </c>
      <c r="E2084">
        <v>2</v>
      </c>
      <c r="F2084">
        <v>2</v>
      </c>
      <c r="G2084">
        <v>2</v>
      </c>
      <c r="L2084" t="s">
        <v>41</v>
      </c>
    </row>
    <row r="2085" spans="1:14" x14ac:dyDescent="0.3">
      <c r="A2085" t="s">
        <v>6091</v>
      </c>
      <c r="B2085" t="s">
        <v>33</v>
      </c>
      <c r="C2085" t="s">
        <v>27</v>
      </c>
      <c r="D2085" t="s">
        <v>6092</v>
      </c>
      <c r="E2085">
        <v>2</v>
      </c>
      <c r="F2085">
        <v>1</v>
      </c>
      <c r="G2085">
        <v>2</v>
      </c>
      <c r="H2085" t="s">
        <v>37</v>
      </c>
      <c r="L2085" t="s">
        <v>45</v>
      </c>
      <c r="M2085" t="s">
        <v>6093</v>
      </c>
    </row>
    <row r="2086" spans="1:14" x14ac:dyDescent="0.3">
      <c r="A2086" t="s">
        <v>6094</v>
      </c>
      <c r="B2086" t="s">
        <v>22</v>
      </c>
      <c r="C2086" t="s">
        <v>17</v>
      </c>
      <c r="D2086" t="s">
        <v>2498</v>
      </c>
      <c r="E2086">
        <v>1</v>
      </c>
      <c r="H2086" t="s">
        <v>30</v>
      </c>
      <c r="J2086" t="b">
        <v>1</v>
      </c>
      <c r="L2086" t="s">
        <v>35</v>
      </c>
      <c r="M2086" t="s">
        <v>6095</v>
      </c>
      <c r="N2086" t="s">
        <v>6096</v>
      </c>
    </row>
    <row r="2087" spans="1:14" x14ac:dyDescent="0.3">
      <c r="A2087" t="s">
        <v>6097</v>
      </c>
      <c r="B2087" t="s">
        <v>33</v>
      </c>
      <c r="C2087" t="s">
        <v>27</v>
      </c>
      <c r="D2087" t="s">
        <v>6098</v>
      </c>
      <c r="E2087">
        <v>1</v>
      </c>
      <c r="F2087">
        <v>1</v>
      </c>
      <c r="G2087">
        <v>3</v>
      </c>
      <c r="H2087" t="s">
        <v>37</v>
      </c>
      <c r="L2087" t="s">
        <v>45</v>
      </c>
      <c r="M2087" t="s">
        <v>6099</v>
      </c>
    </row>
    <row r="2088" spans="1:14" x14ac:dyDescent="0.3">
      <c r="A2088" t="s">
        <v>6100</v>
      </c>
      <c r="B2088" t="s">
        <v>33</v>
      </c>
      <c r="C2088" t="s">
        <v>27</v>
      </c>
      <c r="D2088" t="s">
        <v>6101</v>
      </c>
      <c r="E2088">
        <v>6</v>
      </c>
      <c r="F2088">
        <v>3</v>
      </c>
      <c r="G2088">
        <v>5</v>
      </c>
      <c r="H2088" t="s">
        <v>98</v>
      </c>
      <c r="J2088" t="b">
        <v>1</v>
      </c>
      <c r="L2088" t="s">
        <v>35</v>
      </c>
      <c r="M2088" t="s">
        <v>6102</v>
      </c>
      <c r="N2088" t="s">
        <v>6103</v>
      </c>
    </row>
    <row r="2089" spans="1:14" x14ac:dyDescent="0.3">
      <c r="A2089" t="s">
        <v>6104</v>
      </c>
      <c r="B2089" t="s">
        <v>33</v>
      </c>
      <c r="C2089" t="s">
        <v>27</v>
      </c>
      <c r="D2089" t="s">
        <v>6105</v>
      </c>
      <c r="E2089">
        <v>1</v>
      </c>
      <c r="F2089">
        <v>0</v>
      </c>
      <c r="G2089">
        <v>3</v>
      </c>
      <c r="H2089" t="s">
        <v>30</v>
      </c>
      <c r="K2089" t="s">
        <v>127</v>
      </c>
      <c r="L2089" t="s">
        <v>109</v>
      </c>
      <c r="M2089" t="s">
        <v>6106</v>
      </c>
    </row>
    <row r="2090" spans="1:14" x14ac:dyDescent="0.3">
      <c r="A2090" t="s">
        <v>6107</v>
      </c>
      <c r="B2090" t="s">
        <v>33</v>
      </c>
      <c r="C2090" t="s">
        <v>27</v>
      </c>
      <c r="D2090" t="s">
        <v>6108</v>
      </c>
      <c r="E2090">
        <v>7</v>
      </c>
      <c r="F2090">
        <v>4</v>
      </c>
      <c r="G2090">
        <v>6</v>
      </c>
      <c r="H2090" t="s">
        <v>37</v>
      </c>
      <c r="L2090" t="s">
        <v>41</v>
      </c>
      <c r="M2090" t="s">
        <v>176</v>
      </c>
    </row>
    <row r="2091" spans="1:14" ht="33" x14ac:dyDescent="0.3">
      <c r="A2091" t="s">
        <v>6109</v>
      </c>
      <c r="B2091" t="s">
        <v>33</v>
      </c>
      <c r="C2091" t="s">
        <v>59</v>
      </c>
      <c r="D2091" t="s">
        <v>6046</v>
      </c>
      <c r="E2091">
        <v>2</v>
      </c>
      <c r="L2091" t="s">
        <v>61</v>
      </c>
      <c r="M2091" s="1" t="s">
        <v>6110</v>
      </c>
    </row>
    <row r="2092" spans="1:14" x14ac:dyDescent="0.3">
      <c r="A2092" t="s">
        <v>6111</v>
      </c>
      <c r="B2092" t="s">
        <v>33</v>
      </c>
      <c r="C2092" t="s">
        <v>27</v>
      </c>
      <c r="D2092" t="s">
        <v>6112</v>
      </c>
      <c r="E2092">
        <v>5</v>
      </c>
      <c r="F2092">
        <v>3</v>
      </c>
      <c r="G2092">
        <v>4</v>
      </c>
      <c r="H2092" t="s">
        <v>37</v>
      </c>
      <c r="J2092" t="b">
        <v>1</v>
      </c>
      <c r="K2092" t="s">
        <v>127</v>
      </c>
      <c r="L2092" t="s">
        <v>56</v>
      </c>
      <c r="M2092" t="s">
        <v>6113</v>
      </c>
      <c r="N2092" t="s">
        <v>6114</v>
      </c>
    </row>
    <row r="2093" spans="1:14" x14ac:dyDescent="0.3">
      <c r="A2093" t="s">
        <v>6115</v>
      </c>
      <c r="B2093" t="s">
        <v>22</v>
      </c>
      <c r="C2093" t="s">
        <v>48</v>
      </c>
      <c r="D2093" t="s">
        <v>1541</v>
      </c>
      <c r="H2093" t="s">
        <v>30</v>
      </c>
      <c r="L2093" t="s">
        <v>41</v>
      </c>
      <c r="M2093">
        <f>2/2</f>
        <v>1</v>
      </c>
    </row>
    <row r="2094" spans="1:14" x14ac:dyDescent="0.3">
      <c r="A2094" t="s">
        <v>6116</v>
      </c>
      <c r="B2094" t="s">
        <v>33</v>
      </c>
      <c r="C2094" t="s">
        <v>48</v>
      </c>
      <c r="D2094" t="s">
        <v>276</v>
      </c>
      <c r="L2094" t="s">
        <v>19</v>
      </c>
      <c r="M2094">
        <f>1/1</f>
        <v>1</v>
      </c>
    </row>
    <row r="2095" spans="1:14" x14ac:dyDescent="0.3">
      <c r="A2095" t="s">
        <v>6117</v>
      </c>
      <c r="B2095" t="s">
        <v>116</v>
      </c>
      <c r="C2095" t="s">
        <v>27</v>
      </c>
      <c r="D2095" t="s">
        <v>6118</v>
      </c>
      <c r="E2095">
        <v>7</v>
      </c>
      <c r="F2095">
        <v>7</v>
      </c>
      <c r="G2095">
        <v>7</v>
      </c>
      <c r="H2095" t="s">
        <v>37</v>
      </c>
      <c r="J2095" t="b">
        <v>1</v>
      </c>
      <c r="L2095" t="s">
        <v>56</v>
      </c>
      <c r="M2095" t="s">
        <v>6119</v>
      </c>
      <c r="N2095" t="s">
        <v>6120</v>
      </c>
    </row>
    <row r="2096" spans="1:14" x14ac:dyDescent="0.3">
      <c r="A2096" t="s">
        <v>6121</v>
      </c>
      <c r="B2096" t="s">
        <v>33</v>
      </c>
      <c r="C2096" t="s">
        <v>27</v>
      </c>
      <c r="D2096" t="s">
        <v>6122</v>
      </c>
      <c r="E2096">
        <v>3</v>
      </c>
      <c r="F2096">
        <v>4</v>
      </c>
      <c r="G2096">
        <v>3</v>
      </c>
      <c r="H2096" t="s">
        <v>30</v>
      </c>
      <c r="J2096" t="b">
        <v>1</v>
      </c>
      <c r="L2096" t="s">
        <v>19</v>
      </c>
      <c r="M2096" t="s">
        <v>6123</v>
      </c>
      <c r="N2096" t="s">
        <v>6124</v>
      </c>
    </row>
    <row r="2097" spans="1:14" x14ac:dyDescent="0.3">
      <c r="A2097" t="s">
        <v>6125</v>
      </c>
      <c r="B2097" t="s">
        <v>133</v>
      </c>
      <c r="C2097" t="s">
        <v>27</v>
      </c>
      <c r="D2097" t="s">
        <v>6126</v>
      </c>
      <c r="E2097">
        <v>2</v>
      </c>
      <c r="F2097">
        <v>2</v>
      </c>
      <c r="G2097">
        <v>3</v>
      </c>
      <c r="H2097" t="s">
        <v>98</v>
      </c>
      <c r="J2097" t="b">
        <v>1</v>
      </c>
      <c r="L2097" t="s">
        <v>56</v>
      </c>
      <c r="M2097" t="s">
        <v>6127</v>
      </c>
      <c r="N2097" t="s">
        <v>6128</v>
      </c>
    </row>
    <row r="2098" spans="1:14" ht="33" x14ac:dyDescent="0.3">
      <c r="A2098" t="s">
        <v>6129</v>
      </c>
      <c r="B2098" t="s">
        <v>33</v>
      </c>
      <c r="C2098" t="s">
        <v>59</v>
      </c>
      <c r="D2098" t="s">
        <v>6130</v>
      </c>
      <c r="E2098">
        <v>0</v>
      </c>
      <c r="H2098" t="s">
        <v>30</v>
      </c>
      <c r="L2098" t="s">
        <v>19</v>
      </c>
      <c r="M2098" s="1" t="s">
        <v>6131</v>
      </c>
    </row>
    <row r="2099" spans="1:14" x14ac:dyDescent="0.3">
      <c r="A2099" t="s">
        <v>6132</v>
      </c>
      <c r="B2099" t="s">
        <v>33</v>
      </c>
      <c r="C2099" t="s">
        <v>17</v>
      </c>
      <c r="D2099" t="s">
        <v>1252</v>
      </c>
      <c r="E2099">
        <v>5</v>
      </c>
      <c r="L2099" t="s">
        <v>82</v>
      </c>
      <c r="M2099" t="s">
        <v>873</v>
      </c>
    </row>
    <row r="2100" spans="1:14" x14ac:dyDescent="0.3">
      <c r="A2100" t="s">
        <v>6133</v>
      </c>
      <c r="B2100" t="s">
        <v>33</v>
      </c>
      <c r="C2100" t="s">
        <v>48</v>
      </c>
      <c r="D2100" t="s">
        <v>6134</v>
      </c>
      <c r="L2100" t="s">
        <v>19</v>
      </c>
    </row>
    <row r="2101" spans="1:14" x14ac:dyDescent="0.3">
      <c r="A2101" t="s">
        <v>6135</v>
      </c>
      <c r="B2101" t="s">
        <v>33</v>
      </c>
      <c r="C2101" t="s">
        <v>27</v>
      </c>
      <c r="D2101" t="s">
        <v>5316</v>
      </c>
      <c r="E2101">
        <v>1</v>
      </c>
      <c r="F2101">
        <v>3</v>
      </c>
      <c r="G2101">
        <v>3</v>
      </c>
      <c r="H2101" t="s">
        <v>37</v>
      </c>
      <c r="K2101" t="s">
        <v>127</v>
      </c>
      <c r="L2101" t="s">
        <v>29</v>
      </c>
      <c r="M2101" t="s">
        <v>5317</v>
      </c>
    </row>
    <row r="2102" spans="1:14" x14ac:dyDescent="0.3">
      <c r="A2102" t="s">
        <v>6136</v>
      </c>
      <c r="B2102" t="s">
        <v>33</v>
      </c>
      <c r="C2102" t="s">
        <v>17</v>
      </c>
      <c r="D2102" t="s">
        <v>6137</v>
      </c>
      <c r="E2102">
        <v>6</v>
      </c>
      <c r="L2102" t="s">
        <v>122</v>
      </c>
      <c r="M2102" t="s">
        <v>6138</v>
      </c>
    </row>
    <row r="2103" spans="1:14" x14ac:dyDescent="0.3">
      <c r="A2103" t="s">
        <v>6139</v>
      </c>
      <c r="B2103" t="s">
        <v>181</v>
      </c>
      <c r="C2103" t="s">
        <v>386</v>
      </c>
      <c r="D2103" t="s">
        <v>6140</v>
      </c>
      <c r="E2103">
        <v>1</v>
      </c>
      <c r="F2103">
        <v>2</v>
      </c>
      <c r="I2103">
        <v>2</v>
      </c>
      <c r="L2103" t="s">
        <v>35</v>
      </c>
    </row>
    <row r="2104" spans="1:14" x14ac:dyDescent="0.3">
      <c r="A2104" t="s">
        <v>6141</v>
      </c>
      <c r="B2104" t="s">
        <v>33</v>
      </c>
      <c r="C2104" t="s">
        <v>48</v>
      </c>
      <c r="D2104" t="s">
        <v>1945</v>
      </c>
      <c r="L2104" t="s">
        <v>61</v>
      </c>
      <c r="M2104" t="s">
        <v>6142</v>
      </c>
    </row>
    <row r="2105" spans="1:14" x14ac:dyDescent="0.3">
      <c r="A2105" t="s">
        <v>6143</v>
      </c>
      <c r="B2105" t="s">
        <v>2193</v>
      </c>
      <c r="C2105" t="s">
        <v>17</v>
      </c>
      <c r="D2105" t="s">
        <v>6144</v>
      </c>
      <c r="E2105">
        <v>0</v>
      </c>
      <c r="L2105" t="s">
        <v>24</v>
      </c>
      <c r="M2105" t="s">
        <v>6145</v>
      </c>
    </row>
    <row r="2106" spans="1:14" x14ac:dyDescent="0.3">
      <c r="A2106" t="s">
        <v>6146</v>
      </c>
      <c r="B2106" t="s">
        <v>181</v>
      </c>
      <c r="C2106" t="s">
        <v>27</v>
      </c>
      <c r="D2106" t="s">
        <v>6147</v>
      </c>
      <c r="E2106">
        <v>6</v>
      </c>
      <c r="F2106">
        <v>5</v>
      </c>
      <c r="G2106">
        <v>8</v>
      </c>
      <c r="H2106" t="s">
        <v>37</v>
      </c>
      <c r="J2106" t="b">
        <v>1</v>
      </c>
      <c r="L2106" t="s">
        <v>56</v>
      </c>
      <c r="M2106" t="s">
        <v>6148</v>
      </c>
      <c r="N2106" t="s">
        <v>6149</v>
      </c>
    </row>
    <row r="2107" spans="1:14" x14ac:dyDescent="0.3">
      <c r="A2107" t="s">
        <v>6150</v>
      </c>
      <c r="B2107" t="s">
        <v>116</v>
      </c>
      <c r="C2107" t="s">
        <v>27</v>
      </c>
      <c r="D2107" t="s">
        <v>6151</v>
      </c>
      <c r="E2107">
        <v>2</v>
      </c>
      <c r="F2107">
        <v>2</v>
      </c>
      <c r="G2107">
        <v>3</v>
      </c>
      <c r="H2107" t="s">
        <v>104</v>
      </c>
      <c r="L2107" t="s">
        <v>24</v>
      </c>
      <c r="M2107" t="s">
        <v>176</v>
      </c>
    </row>
    <row r="2108" spans="1:14" ht="33" x14ac:dyDescent="0.3">
      <c r="A2108" t="s">
        <v>6152</v>
      </c>
      <c r="B2108" t="s">
        <v>33</v>
      </c>
      <c r="C2108" t="s">
        <v>59</v>
      </c>
      <c r="D2108" t="s">
        <v>4486</v>
      </c>
      <c r="E2108">
        <v>4</v>
      </c>
      <c r="L2108" t="s">
        <v>29</v>
      </c>
      <c r="M2108" s="1" t="s">
        <v>4487</v>
      </c>
    </row>
    <row r="2109" spans="1:14" x14ac:dyDescent="0.3">
      <c r="A2109" t="s">
        <v>6153</v>
      </c>
      <c r="B2109" t="s">
        <v>254</v>
      </c>
      <c r="C2109" t="s">
        <v>48</v>
      </c>
      <c r="D2109" t="s">
        <v>6154</v>
      </c>
      <c r="H2109" t="s">
        <v>30</v>
      </c>
      <c r="L2109" t="s">
        <v>24</v>
      </c>
    </row>
    <row r="2110" spans="1:14" x14ac:dyDescent="0.3">
      <c r="A2110" t="s">
        <v>6155</v>
      </c>
      <c r="B2110" t="s">
        <v>33</v>
      </c>
      <c r="C2110" t="s">
        <v>27</v>
      </c>
      <c r="D2110" t="s">
        <v>6156</v>
      </c>
      <c r="E2110">
        <v>0</v>
      </c>
      <c r="F2110">
        <v>1</v>
      </c>
      <c r="G2110">
        <v>1</v>
      </c>
      <c r="K2110" t="s">
        <v>1088</v>
      </c>
      <c r="L2110" t="s">
        <v>109</v>
      </c>
    </row>
    <row r="2111" spans="1:14" x14ac:dyDescent="0.3">
      <c r="A2111" t="s">
        <v>6157</v>
      </c>
      <c r="B2111" t="s">
        <v>133</v>
      </c>
      <c r="C2111" t="s">
        <v>17</v>
      </c>
      <c r="D2111" t="s">
        <v>4990</v>
      </c>
      <c r="E2111">
        <v>2</v>
      </c>
      <c r="H2111" t="s">
        <v>104</v>
      </c>
      <c r="J2111" t="b">
        <v>1</v>
      </c>
      <c r="L2111" t="s">
        <v>73</v>
      </c>
      <c r="M2111" t="s">
        <v>6158</v>
      </c>
      <c r="N2111" t="s">
        <v>6159</v>
      </c>
    </row>
    <row r="2112" spans="1:14" x14ac:dyDescent="0.3">
      <c r="A2112" t="s">
        <v>6160</v>
      </c>
      <c r="B2112" t="s">
        <v>33</v>
      </c>
      <c r="C2112" t="s">
        <v>48</v>
      </c>
      <c r="D2112" t="s">
        <v>6161</v>
      </c>
      <c r="L2112" t="s">
        <v>41</v>
      </c>
      <c r="M2112" t="s">
        <v>431</v>
      </c>
    </row>
    <row r="2113" spans="1:14" x14ac:dyDescent="0.3">
      <c r="A2113" t="s">
        <v>6162</v>
      </c>
      <c r="B2113" t="s">
        <v>33</v>
      </c>
      <c r="C2113" t="s">
        <v>48</v>
      </c>
      <c r="D2113" t="s">
        <v>6163</v>
      </c>
      <c r="L2113" t="s">
        <v>61</v>
      </c>
      <c r="M2113" t="s">
        <v>6164</v>
      </c>
    </row>
    <row r="2114" spans="1:14" x14ac:dyDescent="0.3">
      <c r="A2114" t="s">
        <v>6165</v>
      </c>
      <c r="B2114" t="s">
        <v>33</v>
      </c>
      <c r="C2114" t="s">
        <v>48</v>
      </c>
      <c r="D2114" t="s">
        <v>1945</v>
      </c>
      <c r="L2114" t="s">
        <v>61</v>
      </c>
      <c r="M2114" t="s">
        <v>2528</v>
      </c>
    </row>
    <row r="2115" spans="1:14" x14ac:dyDescent="0.3">
      <c r="A2115" t="s">
        <v>6166</v>
      </c>
      <c r="B2115" t="s">
        <v>116</v>
      </c>
      <c r="C2115" t="s">
        <v>27</v>
      </c>
      <c r="D2115" t="s">
        <v>6167</v>
      </c>
      <c r="E2115">
        <v>4</v>
      </c>
      <c r="F2115">
        <v>3</v>
      </c>
      <c r="G2115">
        <v>4</v>
      </c>
      <c r="H2115" t="s">
        <v>30</v>
      </c>
      <c r="J2115" t="b">
        <v>1</v>
      </c>
      <c r="L2115" t="s">
        <v>19</v>
      </c>
      <c r="M2115" t="s">
        <v>6168</v>
      </c>
      <c r="N2115" t="s">
        <v>6169</v>
      </c>
    </row>
    <row r="2116" spans="1:14" x14ac:dyDescent="0.3">
      <c r="A2116" t="s">
        <v>6170</v>
      </c>
      <c r="B2116" t="s">
        <v>33</v>
      </c>
      <c r="C2116" t="s">
        <v>52</v>
      </c>
      <c r="D2116" t="s">
        <v>567</v>
      </c>
      <c r="G2116">
        <v>30</v>
      </c>
      <c r="L2116" t="s">
        <v>73</v>
      </c>
    </row>
    <row r="2117" spans="1:14" x14ac:dyDescent="0.3">
      <c r="A2117" t="s">
        <v>6171</v>
      </c>
      <c r="B2117" t="s">
        <v>33</v>
      </c>
      <c r="C2117" t="s">
        <v>17</v>
      </c>
      <c r="D2117" t="s">
        <v>5264</v>
      </c>
      <c r="E2117">
        <v>2</v>
      </c>
      <c r="L2117" t="s">
        <v>61</v>
      </c>
      <c r="M2117" t="s">
        <v>5265</v>
      </c>
    </row>
    <row r="2118" spans="1:14" ht="33" x14ac:dyDescent="0.3">
      <c r="A2118" t="s">
        <v>6172</v>
      </c>
      <c r="B2118" t="s">
        <v>33</v>
      </c>
      <c r="C2118" t="s">
        <v>27</v>
      </c>
      <c r="D2118" t="s">
        <v>6173</v>
      </c>
      <c r="E2118">
        <v>3</v>
      </c>
      <c r="F2118">
        <v>2</v>
      </c>
      <c r="G2118">
        <v>3</v>
      </c>
      <c r="H2118" t="s">
        <v>30</v>
      </c>
      <c r="J2118" t="b">
        <v>1</v>
      </c>
      <c r="L2118" t="s">
        <v>24</v>
      </c>
      <c r="M2118" s="1" t="s">
        <v>1909</v>
      </c>
      <c r="N2118" t="s">
        <v>6174</v>
      </c>
    </row>
    <row r="2119" spans="1:14" x14ac:dyDescent="0.3">
      <c r="A2119" t="s">
        <v>6175</v>
      </c>
      <c r="B2119" t="s">
        <v>33</v>
      </c>
      <c r="C2119" t="s">
        <v>27</v>
      </c>
      <c r="D2119" t="s">
        <v>6176</v>
      </c>
      <c r="E2119">
        <v>3</v>
      </c>
      <c r="F2119">
        <v>2</v>
      </c>
      <c r="G2119">
        <v>4</v>
      </c>
      <c r="H2119" t="s">
        <v>30</v>
      </c>
      <c r="J2119" t="b">
        <v>1</v>
      </c>
      <c r="L2119" t="s">
        <v>29</v>
      </c>
      <c r="M2119" t="s">
        <v>6177</v>
      </c>
      <c r="N2119" t="s">
        <v>6178</v>
      </c>
    </row>
    <row r="2120" spans="1:14" x14ac:dyDescent="0.3">
      <c r="A2120" t="s">
        <v>6179</v>
      </c>
      <c r="B2120" t="s">
        <v>33</v>
      </c>
      <c r="C2120" t="s">
        <v>17</v>
      </c>
      <c r="D2120" t="s">
        <v>1074</v>
      </c>
      <c r="E2120">
        <v>1</v>
      </c>
      <c r="L2120" t="s">
        <v>82</v>
      </c>
      <c r="M2120" t="s">
        <v>6180</v>
      </c>
    </row>
    <row r="2121" spans="1:14" x14ac:dyDescent="0.3">
      <c r="A2121" t="s">
        <v>6181</v>
      </c>
      <c r="B2121" t="s">
        <v>33</v>
      </c>
      <c r="C2121" t="s">
        <v>17</v>
      </c>
      <c r="D2121" t="s">
        <v>6182</v>
      </c>
      <c r="E2121">
        <v>0</v>
      </c>
      <c r="H2121" t="s">
        <v>30</v>
      </c>
      <c r="L2121" t="s">
        <v>338</v>
      </c>
      <c r="M2121" t="s">
        <v>6183</v>
      </c>
    </row>
    <row r="2122" spans="1:14" x14ac:dyDescent="0.3">
      <c r="A2122" t="s">
        <v>6184</v>
      </c>
      <c r="B2122" t="s">
        <v>33</v>
      </c>
      <c r="C2122" t="s">
        <v>52</v>
      </c>
      <c r="D2122" t="s">
        <v>2772</v>
      </c>
      <c r="G2122">
        <v>30</v>
      </c>
      <c r="L2122" t="s">
        <v>29</v>
      </c>
    </row>
    <row r="2123" spans="1:14" ht="49.5" x14ac:dyDescent="0.3">
      <c r="A2123" t="s">
        <v>6185</v>
      </c>
      <c r="B2123" t="s">
        <v>76</v>
      </c>
      <c r="C2123" t="s">
        <v>386</v>
      </c>
      <c r="D2123" t="s">
        <v>6186</v>
      </c>
      <c r="E2123">
        <v>4</v>
      </c>
      <c r="F2123">
        <v>2</v>
      </c>
      <c r="H2123" t="s">
        <v>98</v>
      </c>
      <c r="I2123">
        <v>3</v>
      </c>
      <c r="J2123" t="b">
        <v>1</v>
      </c>
      <c r="L2123" t="s">
        <v>82</v>
      </c>
      <c r="M2123" s="1" t="s">
        <v>6187</v>
      </c>
      <c r="N2123" t="s">
        <v>6188</v>
      </c>
    </row>
    <row r="2124" spans="1:14" x14ac:dyDescent="0.3">
      <c r="A2124" t="s">
        <v>6189</v>
      </c>
      <c r="B2124" t="s">
        <v>33</v>
      </c>
      <c r="C2124" t="s">
        <v>27</v>
      </c>
      <c r="D2124" t="s">
        <v>6190</v>
      </c>
      <c r="E2124">
        <v>3</v>
      </c>
      <c r="F2124">
        <v>4</v>
      </c>
      <c r="G2124">
        <v>2</v>
      </c>
      <c r="H2124" t="s">
        <v>30</v>
      </c>
      <c r="J2124" t="b">
        <v>1</v>
      </c>
      <c r="K2124" t="s">
        <v>31</v>
      </c>
      <c r="L2124" t="s">
        <v>24</v>
      </c>
      <c r="M2124" t="s">
        <v>2943</v>
      </c>
      <c r="N2124" t="s">
        <v>6191</v>
      </c>
    </row>
    <row r="2125" spans="1:14" x14ac:dyDescent="0.3">
      <c r="A2125" t="s">
        <v>6192</v>
      </c>
      <c r="B2125" t="s">
        <v>33</v>
      </c>
      <c r="C2125" t="s">
        <v>17</v>
      </c>
      <c r="D2125" t="s">
        <v>6193</v>
      </c>
      <c r="E2125">
        <v>0</v>
      </c>
      <c r="H2125" t="s">
        <v>30</v>
      </c>
      <c r="L2125" t="s">
        <v>338</v>
      </c>
      <c r="M2125" t="s">
        <v>6194</v>
      </c>
    </row>
    <row r="2126" spans="1:14" x14ac:dyDescent="0.3">
      <c r="A2126" t="s">
        <v>6195</v>
      </c>
      <c r="B2126" t="s">
        <v>33</v>
      </c>
      <c r="C2126" t="s">
        <v>48</v>
      </c>
      <c r="D2126" t="s">
        <v>207</v>
      </c>
      <c r="L2126" t="s">
        <v>35</v>
      </c>
      <c r="M2126" t="s">
        <v>3666</v>
      </c>
    </row>
    <row r="2127" spans="1:14" x14ac:dyDescent="0.3">
      <c r="A2127" t="s">
        <v>6196</v>
      </c>
      <c r="B2127" t="s">
        <v>33</v>
      </c>
      <c r="C2127" t="s">
        <v>17</v>
      </c>
      <c r="D2127" t="s">
        <v>6197</v>
      </c>
      <c r="E2127">
        <v>0</v>
      </c>
      <c r="L2127" t="s">
        <v>73</v>
      </c>
      <c r="M2127" t="s">
        <v>6198</v>
      </c>
    </row>
    <row r="2128" spans="1:14" ht="33" x14ac:dyDescent="0.3">
      <c r="A2128" t="s">
        <v>6199</v>
      </c>
      <c r="B2128" t="s">
        <v>33</v>
      </c>
      <c r="C2128" t="s">
        <v>27</v>
      </c>
      <c r="D2128" t="s">
        <v>6200</v>
      </c>
      <c r="E2128">
        <v>2</v>
      </c>
      <c r="F2128">
        <v>1</v>
      </c>
      <c r="G2128">
        <v>2</v>
      </c>
      <c r="H2128" t="s">
        <v>37</v>
      </c>
      <c r="L2128" t="s">
        <v>61</v>
      </c>
      <c r="M2128" s="1" t="s">
        <v>4383</v>
      </c>
    </row>
    <row r="2129" spans="1:14" x14ac:dyDescent="0.3">
      <c r="A2129" t="s">
        <v>6201</v>
      </c>
      <c r="B2129" t="s">
        <v>33</v>
      </c>
      <c r="C2129" t="s">
        <v>27</v>
      </c>
      <c r="D2129" t="s">
        <v>2556</v>
      </c>
      <c r="E2129">
        <v>3</v>
      </c>
      <c r="F2129">
        <v>4</v>
      </c>
      <c r="G2129">
        <v>2</v>
      </c>
      <c r="L2129" t="s">
        <v>19</v>
      </c>
      <c r="M2129" t="s">
        <v>438</v>
      </c>
    </row>
    <row r="2130" spans="1:14" x14ac:dyDescent="0.3">
      <c r="A2130" t="s">
        <v>6202</v>
      </c>
      <c r="B2130" t="s">
        <v>33</v>
      </c>
      <c r="C2130" t="s">
        <v>52</v>
      </c>
      <c r="D2130" t="s">
        <v>5735</v>
      </c>
      <c r="G2130">
        <v>30</v>
      </c>
      <c r="L2130" t="s">
        <v>73</v>
      </c>
    </row>
    <row r="2131" spans="1:14" x14ac:dyDescent="0.3">
      <c r="A2131" t="s">
        <v>6203</v>
      </c>
      <c r="B2131" t="s">
        <v>92</v>
      </c>
      <c r="C2131" t="s">
        <v>27</v>
      </c>
      <c r="D2131" t="s">
        <v>6204</v>
      </c>
      <c r="E2131">
        <v>1</v>
      </c>
      <c r="F2131">
        <v>1</v>
      </c>
      <c r="G2131">
        <v>3</v>
      </c>
      <c r="H2131" t="s">
        <v>30</v>
      </c>
      <c r="J2131" t="b">
        <v>1</v>
      </c>
      <c r="K2131" t="s">
        <v>234</v>
      </c>
      <c r="L2131" t="s">
        <v>19</v>
      </c>
      <c r="M2131" t="s">
        <v>6205</v>
      </c>
      <c r="N2131" t="s">
        <v>6206</v>
      </c>
    </row>
    <row r="2132" spans="1:14" x14ac:dyDescent="0.3">
      <c r="A2132" t="s">
        <v>6207</v>
      </c>
      <c r="B2132" t="s">
        <v>116</v>
      </c>
      <c r="C2132" t="s">
        <v>27</v>
      </c>
      <c r="D2132" t="s">
        <v>6208</v>
      </c>
      <c r="E2132">
        <v>1</v>
      </c>
      <c r="F2132">
        <v>1</v>
      </c>
      <c r="G2132">
        <v>3</v>
      </c>
      <c r="H2132" t="s">
        <v>30</v>
      </c>
      <c r="J2132" t="b">
        <v>1</v>
      </c>
      <c r="L2132" t="s">
        <v>73</v>
      </c>
      <c r="M2132" t="s">
        <v>6209</v>
      </c>
      <c r="N2132" t="s">
        <v>6210</v>
      </c>
    </row>
    <row r="2133" spans="1:14" x14ac:dyDescent="0.3">
      <c r="A2133" t="s">
        <v>6211</v>
      </c>
      <c r="B2133" t="s">
        <v>254</v>
      </c>
      <c r="C2133" t="s">
        <v>48</v>
      </c>
      <c r="D2133" t="s">
        <v>6212</v>
      </c>
      <c r="L2133" t="s">
        <v>41</v>
      </c>
      <c r="M2133">
        <f>2/6</f>
        <v>0.33333333333333331</v>
      </c>
    </row>
    <row r="2134" spans="1:14" x14ac:dyDescent="0.3">
      <c r="A2134" t="s">
        <v>6213</v>
      </c>
      <c r="B2134" t="s">
        <v>33</v>
      </c>
      <c r="C2134" t="s">
        <v>27</v>
      </c>
      <c r="D2134" t="s">
        <v>6214</v>
      </c>
      <c r="E2134">
        <v>3</v>
      </c>
      <c r="F2134">
        <v>2</v>
      </c>
      <c r="G2134">
        <v>7</v>
      </c>
      <c r="H2134" t="s">
        <v>37</v>
      </c>
      <c r="L2134" t="s">
        <v>122</v>
      </c>
      <c r="M2134" t="s">
        <v>1309</v>
      </c>
    </row>
    <row r="2135" spans="1:14" x14ac:dyDescent="0.3">
      <c r="A2135" t="s">
        <v>6215</v>
      </c>
      <c r="B2135" t="s">
        <v>181</v>
      </c>
      <c r="C2135" t="s">
        <v>27</v>
      </c>
      <c r="D2135" t="s">
        <v>6216</v>
      </c>
      <c r="E2135">
        <v>4</v>
      </c>
      <c r="F2135">
        <v>4</v>
      </c>
      <c r="G2135">
        <v>4</v>
      </c>
      <c r="H2135" t="s">
        <v>30</v>
      </c>
      <c r="J2135" t="b">
        <v>1</v>
      </c>
      <c r="K2135" t="s">
        <v>557</v>
      </c>
      <c r="L2135" t="s">
        <v>41</v>
      </c>
      <c r="M2135" t="s">
        <v>6217</v>
      </c>
      <c r="N2135" t="s">
        <v>6218</v>
      </c>
    </row>
    <row r="2136" spans="1:14" x14ac:dyDescent="0.3">
      <c r="A2136" t="s">
        <v>6219</v>
      </c>
      <c r="B2136" t="s">
        <v>33</v>
      </c>
      <c r="C2136" t="s">
        <v>17</v>
      </c>
      <c r="D2136" t="s">
        <v>6220</v>
      </c>
      <c r="E2136">
        <v>0</v>
      </c>
      <c r="L2136" t="s">
        <v>61</v>
      </c>
      <c r="M2136" t="s">
        <v>6221</v>
      </c>
    </row>
    <row r="2137" spans="1:14" x14ac:dyDescent="0.3">
      <c r="A2137" t="s">
        <v>6222</v>
      </c>
      <c r="B2137" t="s">
        <v>116</v>
      </c>
      <c r="C2137" t="s">
        <v>17</v>
      </c>
      <c r="D2137" t="s">
        <v>6223</v>
      </c>
      <c r="E2137">
        <v>4</v>
      </c>
      <c r="H2137" t="s">
        <v>30</v>
      </c>
      <c r="J2137" t="b">
        <v>1</v>
      </c>
      <c r="L2137" t="s">
        <v>82</v>
      </c>
      <c r="M2137" t="s">
        <v>6224</v>
      </c>
      <c r="N2137" t="s">
        <v>6225</v>
      </c>
    </row>
    <row r="2138" spans="1:14" x14ac:dyDescent="0.3">
      <c r="A2138" t="s">
        <v>6226</v>
      </c>
      <c r="B2138" t="s">
        <v>116</v>
      </c>
      <c r="C2138" t="s">
        <v>17</v>
      </c>
      <c r="D2138" t="s">
        <v>6227</v>
      </c>
      <c r="E2138">
        <v>1</v>
      </c>
      <c r="H2138" t="s">
        <v>136</v>
      </c>
      <c r="J2138" t="b">
        <v>1</v>
      </c>
      <c r="L2138" t="s">
        <v>69</v>
      </c>
      <c r="M2138" t="s">
        <v>6228</v>
      </c>
      <c r="N2138" t="s">
        <v>6229</v>
      </c>
    </row>
    <row r="2139" spans="1:14" x14ac:dyDescent="0.3">
      <c r="A2139" t="s">
        <v>6230</v>
      </c>
      <c r="B2139" t="s">
        <v>133</v>
      </c>
      <c r="C2139" t="s">
        <v>27</v>
      </c>
      <c r="D2139" t="s">
        <v>3967</v>
      </c>
      <c r="E2139">
        <v>2</v>
      </c>
      <c r="F2139">
        <v>1</v>
      </c>
      <c r="G2139">
        <v>1</v>
      </c>
      <c r="H2139" t="s">
        <v>30</v>
      </c>
      <c r="J2139" t="b">
        <v>1</v>
      </c>
      <c r="K2139" t="s">
        <v>31</v>
      </c>
      <c r="L2139" t="s">
        <v>19</v>
      </c>
      <c r="M2139" t="s">
        <v>6231</v>
      </c>
      <c r="N2139" t="s">
        <v>6232</v>
      </c>
    </row>
    <row r="2140" spans="1:14" x14ac:dyDescent="0.3">
      <c r="A2140" t="s">
        <v>6233</v>
      </c>
      <c r="B2140" t="s">
        <v>33</v>
      </c>
      <c r="C2140" t="s">
        <v>48</v>
      </c>
      <c r="D2140" t="s">
        <v>4522</v>
      </c>
      <c r="L2140" t="s">
        <v>24</v>
      </c>
      <c r="M2140" t="s">
        <v>277</v>
      </c>
    </row>
    <row r="2141" spans="1:14" x14ac:dyDescent="0.3">
      <c r="A2141" t="s">
        <v>6234</v>
      </c>
      <c r="B2141" t="s">
        <v>254</v>
      </c>
      <c r="C2141" t="s">
        <v>17</v>
      </c>
      <c r="D2141" t="s">
        <v>6235</v>
      </c>
      <c r="E2141">
        <v>0</v>
      </c>
      <c r="H2141" t="s">
        <v>30</v>
      </c>
      <c r="J2141" t="b">
        <v>1</v>
      </c>
      <c r="L2141" t="s">
        <v>24</v>
      </c>
      <c r="M2141" t="s">
        <v>1271</v>
      </c>
      <c r="N2141" t="s">
        <v>6236</v>
      </c>
    </row>
    <row r="2142" spans="1:14" x14ac:dyDescent="0.3">
      <c r="A2142" t="s">
        <v>6237</v>
      </c>
      <c r="B2142" t="s">
        <v>92</v>
      </c>
      <c r="C2142" t="s">
        <v>27</v>
      </c>
      <c r="D2142" t="s">
        <v>6238</v>
      </c>
      <c r="E2142">
        <v>3</v>
      </c>
      <c r="F2142">
        <v>1</v>
      </c>
      <c r="G2142">
        <v>5</v>
      </c>
      <c r="H2142" t="s">
        <v>30</v>
      </c>
      <c r="J2142" t="b">
        <v>1</v>
      </c>
      <c r="L2142" t="s">
        <v>41</v>
      </c>
      <c r="M2142" t="s">
        <v>6239</v>
      </c>
      <c r="N2142" t="s">
        <v>6240</v>
      </c>
    </row>
    <row r="2143" spans="1:14" x14ac:dyDescent="0.3">
      <c r="A2143" t="s">
        <v>6241</v>
      </c>
      <c r="B2143" t="s">
        <v>33</v>
      </c>
      <c r="C2143" t="s">
        <v>48</v>
      </c>
      <c r="D2143" t="s">
        <v>3637</v>
      </c>
      <c r="L2143" t="s">
        <v>73</v>
      </c>
    </row>
    <row r="2144" spans="1:14" x14ac:dyDescent="0.3">
      <c r="A2144" t="s">
        <v>6242</v>
      </c>
      <c r="B2144" t="s">
        <v>33</v>
      </c>
      <c r="C2144" t="s">
        <v>52</v>
      </c>
      <c r="D2144" t="s">
        <v>3344</v>
      </c>
      <c r="G2144">
        <v>30</v>
      </c>
      <c r="L2144" t="s">
        <v>122</v>
      </c>
    </row>
    <row r="2145" spans="1:14" x14ac:dyDescent="0.3">
      <c r="A2145" t="s">
        <v>6243</v>
      </c>
      <c r="B2145" t="s">
        <v>22</v>
      </c>
      <c r="C2145" t="s">
        <v>17</v>
      </c>
      <c r="D2145" t="s">
        <v>6244</v>
      </c>
      <c r="E2145">
        <v>5</v>
      </c>
      <c r="H2145" t="s">
        <v>98</v>
      </c>
      <c r="J2145" t="b">
        <v>1</v>
      </c>
      <c r="L2145" t="s">
        <v>82</v>
      </c>
      <c r="M2145" t="s">
        <v>6245</v>
      </c>
      <c r="N2145" t="s">
        <v>6246</v>
      </c>
    </row>
    <row r="2146" spans="1:14" x14ac:dyDescent="0.3">
      <c r="A2146" t="s">
        <v>6247</v>
      </c>
      <c r="B2146" t="s">
        <v>76</v>
      </c>
      <c r="C2146" t="s">
        <v>48</v>
      </c>
      <c r="D2146" t="s">
        <v>1436</v>
      </c>
      <c r="L2146" t="s">
        <v>69</v>
      </c>
      <c r="M2146" t="s">
        <v>6248</v>
      </c>
    </row>
    <row r="2147" spans="1:14" x14ac:dyDescent="0.3">
      <c r="A2147" t="s">
        <v>6249</v>
      </c>
      <c r="B2147" t="s">
        <v>33</v>
      </c>
      <c r="C2147" t="s">
        <v>27</v>
      </c>
      <c r="D2147" t="s">
        <v>6250</v>
      </c>
      <c r="E2147">
        <v>2</v>
      </c>
      <c r="F2147">
        <v>2</v>
      </c>
      <c r="G2147">
        <v>3</v>
      </c>
      <c r="H2147" t="s">
        <v>136</v>
      </c>
      <c r="J2147" t="b">
        <v>1</v>
      </c>
      <c r="K2147" t="s">
        <v>31</v>
      </c>
      <c r="L2147" t="s">
        <v>69</v>
      </c>
      <c r="N2147" t="s">
        <v>6251</v>
      </c>
    </row>
    <row r="2148" spans="1:14" x14ac:dyDescent="0.3">
      <c r="A2148" t="s">
        <v>6252</v>
      </c>
      <c r="B2148" t="s">
        <v>181</v>
      </c>
      <c r="C2148" t="s">
        <v>27</v>
      </c>
      <c r="D2148" t="s">
        <v>6253</v>
      </c>
      <c r="E2148">
        <v>2</v>
      </c>
      <c r="F2148">
        <v>4</v>
      </c>
      <c r="G2148">
        <v>1</v>
      </c>
      <c r="H2148" t="s">
        <v>104</v>
      </c>
      <c r="J2148" t="b">
        <v>1</v>
      </c>
      <c r="K2148" t="s">
        <v>557</v>
      </c>
      <c r="L2148" t="s">
        <v>56</v>
      </c>
      <c r="M2148" t="s">
        <v>6254</v>
      </c>
      <c r="N2148" t="s">
        <v>6255</v>
      </c>
    </row>
    <row r="2149" spans="1:14" x14ac:dyDescent="0.3">
      <c r="A2149" t="s">
        <v>6256</v>
      </c>
      <c r="B2149" t="s">
        <v>33</v>
      </c>
      <c r="C2149" t="s">
        <v>27</v>
      </c>
      <c r="D2149" t="s">
        <v>6257</v>
      </c>
      <c r="E2149">
        <v>5</v>
      </c>
      <c r="F2149">
        <v>3</v>
      </c>
      <c r="G2149">
        <v>6</v>
      </c>
      <c r="H2149" t="s">
        <v>30</v>
      </c>
      <c r="J2149" t="b">
        <v>1</v>
      </c>
      <c r="L2149" t="s">
        <v>24</v>
      </c>
      <c r="M2149" t="s">
        <v>176</v>
      </c>
      <c r="N2149" t="s">
        <v>6258</v>
      </c>
    </row>
    <row r="2150" spans="1:14" x14ac:dyDescent="0.3">
      <c r="A2150" t="s">
        <v>6259</v>
      </c>
      <c r="B2150" t="s">
        <v>16</v>
      </c>
      <c r="C2150" t="s">
        <v>27</v>
      </c>
      <c r="D2150" t="s">
        <v>6260</v>
      </c>
      <c r="E2150">
        <v>1</v>
      </c>
      <c r="F2150">
        <v>1</v>
      </c>
      <c r="G2150">
        <v>3</v>
      </c>
      <c r="H2150" t="s">
        <v>30</v>
      </c>
      <c r="J2150" t="b">
        <v>1</v>
      </c>
      <c r="L2150" t="s">
        <v>24</v>
      </c>
      <c r="M2150" t="s">
        <v>6261</v>
      </c>
      <c r="N2150" t="s">
        <v>6262</v>
      </c>
    </row>
    <row r="2151" spans="1:14" x14ac:dyDescent="0.3">
      <c r="A2151" t="s">
        <v>6263</v>
      </c>
      <c r="B2151" t="s">
        <v>33</v>
      </c>
      <c r="C2151" t="s">
        <v>48</v>
      </c>
      <c r="D2151" t="s">
        <v>6264</v>
      </c>
      <c r="L2151" t="s">
        <v>41</v>
      </c>
      <c r="M2151">
        <f>5/5</f>
        <v>1</v>
      </c>
    </row>
    <row r="2152" spans="1:14" ht="49.5" x14ac:dyDescent="0.3">
      <c r="A2152" t="s">
        <v>6265</v>
      </c>
      <c r="B2152" t="s">
        <v>116</v>
      </c>
      <c r="C2152" t="s">
        <v>17</v>
      </c>
      <c r="D2152" t="s">
        <v>6266</v>
      </c>
      <c r="E2152">
        <v>0</v>
      </c>
      <c r="H2152" t="s">
        <v>136</v>
      </c>
      <c r="J2152" t="b">
        <v>1</v>
      </c>
      <c r="L2152" t="s">
        <v>69</v>
      </c>
      <c r="M2152" s="1" t="s">
        <v>6267</v>
      </c>
      <c r="N2152" t="s">
        <v>6268</v>
      </c>
    </row>
    <row r="2153" spans="1:14" ht="33" x14ac:dyDescent="0.3">
      <c r="A2153" t="s">
        <v>6269</v>
      </c>
      <c r="B2153" t="s">
        <v>33</v>
      </c>
      <c r="C2153" t="s">
        <v>59</v>
      </c>
      <c r="D2153" t="s">
        <v>3788</v>
      </c>
      <c r="E2153">
        <v>1</v>
      </c>
      <c r="L2153" t="s">
        <v>73</v>
      </c>
      <c r="M2153" s="1" t="s">
        <v>6270</v>
      </c>
    </row>
    <row r="2154" spans="1:14" x14ac:dyDescent="0.3">
      <c r="A2154" t="s">
        <v>6271</v>
      </c>
      <c r="B2154" t="s">
        <v>33</v>
      </c>
      <c r="C2154" t="s">
        <v>48</v>
      </c>
      <c r="D2154" t="s">
        <v>6272</v>
      </c>
      <c r="L2154" t="s">
        <v>61</v>
      </c>
    </row>
    <row r="2155" spans="1:14" x14ac:dyDescent="0.3">
      <c r="A2155" t="s">
        <v>6273</v>
      </c>
      <c r="B2155" t="s">
        <v>33</v>
      </c>
      <c r="C2155" t="s">
        <v>27</v>
      </c>
      <c r="D2155" t="s">
        <v>723</v>
      </c>
      <c r="E2155">
        <v>2</v>
      </c>
      <c r="F2155">
        <v>4</v>
      </c>
      <c r="G2155">
        <v>4</v>
      </c>
      <c r="L2155" t="s">
        <v>122</v>
      </c>
    </row>
    <row r="2156" spans="1:14" x14ac:dyDescent="0.3">
      <c r="A2156" t="s">
        <v>6274</v>
      </c>
      <c r="B2156" t="s">
        <v>33</v>
      </c>
      <c r="C2156" t="s">
        <v>27</v>
      </c>
      <c r="D2156" t="s">
        <v>6275</v>
      </c>
      <c r="E2156">
        <v>2</v>
      </c>
      <c r="F2156">
        <v>2</v>
      </c>
      <c r="G2156">
        <v>1</v>
      </c>
      <c r="H2156" t="s">
        <v>30</v>
      </c>
      <c r="J2156" t="b">
        <v>1</v>
      </c>
      <c r="K2156" t="s">
        <v>1088</v>
      </c>
      <c r="L2156" t="s">
        <v>82</v>
      </c>
      <c r="M2156" t="s">
        <v>352</v>
      </c>
      <c r="N2156" t="s">
        <v>6276</v>
      </c>
    </row>
    <row r="2157" spans="1:14" x14ac:dyDescent="0.3">
      <c r="A2157" t="s">
        <v>6277</v>
      </c>
      <c r="B2157" t="s">
        <v>101</v>
      </c>
      <c r="C2157" t="s">
        <v>27</v>
      </c>
      <c r="D2157" t="s">
        <v>6278</v>
      </c>
      <c r="E2157">
        <v>3</v>
      </c>
      <c r="F2157">
        <v>3</v>
      </c>
      <c r="G2157">
        <v>3</v>
      </c>
      <c r="H2157" t="s">
        <v>104</v>
      </c>
      <c r="J2157" t="b">
        <v>1</v>
      </c>
      <c r="L2157" t="s">
        <v>41</v>
      </c>
      <c r="M2157" t="s">
        <v>6279</v>
      </c>
      <c r="N2157" t="s">
        <v>6280</v>
      </c>
    </row>
    <row r="2158" spans="1:14" ht="33" x14ac:dyDescent="0.3">
      <c r="A2158" t="s">
        <v>6281</v>
      </c>
      <c r="B2158" t="s">
        <v>33</v>
      </c>
      <c r="C2158" t="s">
        <v>59</v>
      </c>
      <c r="D2158" t="s">
        <v>538</v>
      </c>
      <c r="E2158">
        <v>1</v>
      </c>
      <c r="L2158" t="s">
        <v>122</v>
      </c>
      <c r="M2158" s="1" t="s">
        <v>539</v>
      </c>
    </row>
    <row r="2159" spans="1:14" x14ac:dyDescent="0.3">
      <c r="A2159" t="s">
        <v>6282</v>
      </c>
      <c r="B2159" t="s">
        <v>16</v>
      </c>
      <c r="C2159" t="s">
        <v>27</v>
      </c>
      <c r="D2159" t="s">
        <v>6283</v>
      </c>
      <c r="E2159">
        <v>4</v>
      </c>
      <c r="F2159">
        <v>5</v>
      </c>
      <c r="G2159">
        <v>4</v>
      </c>
      <c r="H2159" t="s">
        <v>104</v>
      </c>
      <c r="J2159" t="b">
        <v>1</v>
      </c>
      <c r="L2159" t="s">
        <v>56</v>
      </c>
      <c r="M2159" t="s">
        <v>6284</v>
      </c>
      <c r="N2159" t="s">
        <v>6285</v>
      </c>
    </row>
    <row r="2160" spans="1:14" x14ac:dyDescent="0.3">
      <c r="A2160" t="s">
        <v>6286</v>
      </c>
      <c r="B2160" t="s">
        <v>254</v>
      </c>
      <c r="C2160" t="s">
        <v>27</v>
      </c>
      <c r="D2160" t="s">
        <v>6287</v>
      </c>
      <c r="E2160">
        <v>3</v>
      </c>
      <c r="F2160">
        <v>3</v>
      </c>
      <c r="G2160">
        <v>4</v>
      </c>
      <c r="H2160" t="s">
        <v>30</v>
      </c>
      <c r="J2160" t="b">
        <v>1</v>
      </c>
      <c r="L2160" t="s">
        <v>122</v>
      </c>
      <c r="M2160" t="s">
        <v>6288</v>
      </c>
      <c r="N2160" t="s">
        <v>6289</v>
      </c>
    </row>
    <row r="2161" spans="1:14" x14ac:dyDescent="0.3">
      <c r="A2161" t="s">
        <v>6290</v>
      </c>
      <c r="B2161" t="s">
        <v>33</v>
      </c>
      <c r="C2161" t="s">
        <v>27</v>
      </c>
      <c r="D2161" t="s">
        <v>4272</v>
      </c>
      <c r="E2161">
        <v>10</v>
      </c>
      <c r="F2161">
        <v>10</v>
      </c>
      <c r="G2161">
        <v>10</v>
      </c>
      <c r="L2161" t="s">
        <v>73</v>
      </c>
    </row>
    <row r="2162" spans="1:14" x14ac:dyDescent="0.3">
      <c r="A2162" t="s">
        <v>6291</v>
      </c>
      <c r="B2162" t="s">
        <v>33</v>
      </c>
      <c r="C2162" t="s">
        <v>27</v>
      </c>
      <c r="D2162" t="s">
        <v>6292</v>
      </c>
      <c r="E2162">
        <v>1</v>
      </c>
      <c r="F2162">
        <v>0</v>
      </c>
      <c r="G2162">
        <v>1</v>
      </c>
      <c r="H2162" t="s">
        <v>30</v>
      </c>
      <c r="K2162" t="s">
        <v>127</v>
      </c>
      <c r="L2162" t="s">
        <v>109</v>
      </c>
      <c r="M2162" t="s">
        <v>6293</v>
      </c>
    </row>
    <row r="2163" spans="1:14" x14ac:dyDescent="0.3">
      <c r="A2163" t="s">
        <v>6294</v>
      </c>
      <c r="B2163" t="s">
        <v>33</v>
      </c>
      <c r="C2163" t="s">
        <v>17</v>
      </c>
      <c r="D2163" t="s">
        <v>6295</v>
      </c>
      <c r="E2163">
        <v>4</v>
      </c>
      <c r="L2163" t="s">
        <v>19</v>
      </c>
      <c r="M2163" t="s">
        <v>6296</v>
      </c>
    </row>
    <row r="2164" spans="1:14" x14ac:dyDescent="0.3">
      <c r="A2164" t="s">
        <v>6297</v>
      </c>
      <c r="B2164" t="s">
        <v>33</v>
      </c>
      <c r="C2164" t="s">
        <v>27</v>
      </c>
      <c r="D2164" t="s">
        <v>408</v>
      </c>
      <c r="E2164">
        <v>1</v>
      </c>
      <c r="F2164">
        <v>2</v>
      </c>
      <c r="G2164">
        <v>1</v>
      </c>
      <c r="H2164" t="s">
        <v>30</v>
      </c>
      <c r="L2164" t="s">
        <v>220</v>
      </c>
    </row>
    <row r="2165" spans="1:14" x14ac:dyDescent="0.3">
      <c r="A2165" t="s">
        <v>6298</v>
      </c>
      <c r="B2165" t="s">
        <v>16</v>
      </c>
      <c r="C2165" t="s">
        <v>17</v>
      </c>
      <c r="D2165" t="s">
        <v>6299</v>
      </c>
      <c r="E2165">
        <v>3</v>
      </c>
      <c r="H2165" t="s">
        <v>30</v>
      </c>
      <c r="J2165" t="b">
        <v>1</v>
      </c>
      <c r="L2165" t="s">
        <v>24</v>
      </c>
      <c r="M2165" t="s">
        <v>6300</v>
      </c>
      <c r="N2165" t="s">
        <v>6301</v>
      </c>
    </row>
    <row r="2166" spans="1:14" x14ac:dyDescent="0.3">
      <c r="A2166" t="s">
        <v>6302</v>
      </c>
      <c r="B2166" t="s">
        <v>33</v>
      </c>
      <c r="C2166" t="s">
        <v>27</v>
      </c>
      <c r="D2166" t="s">
        <v>6303</v>
      </c>
      <c r="E2166">
        <v>3</v>
      </c>
      <c r="F2166">
        <v>4</v>
      </c>
      <c r="G2166">
        <v>7</v>
      </c>
      <c r="H2166" t="s">
        <v>104</v>
      </c>
      <c r="J2166" t="b">
        <v>1</v>
      </c>
      <c r="L2166" t="s">
        <v>24</v>
      </c>
      <c r="M2166" t="s">
        <v>6304</v>
      </c>
      <c r="N2166" t="s">
        <v>6305</v>
      </c>
    </row>
    <row r="2167" spans="1:14" x14ac:dyDescent="0.3">
      <c r="A2167" t="s">
        <v>6306</v>
      </c>
      <c r="B2167" t="s">
        <v>33</v>
      </c>
      <c r="C2167" t="s">
        <v>27</v>
      </c>
      <c r="D2167" t="s">
        <v>146</v>
      </c>
      <c r="E2167">
        <v>10</v>
      </c>
      <c r="F2167">
        <v>10</v>
      </c>
      <c r="G2167">
        <v>10</v>
      </c>
      <c r="L2167" t="s">
        <v>82</v>
      </c>
    </row>
    <row r="2168" spans="1:14" x14ac:dyDescent="0.3">
      <c r="A2168" t="s">
        <v>6307</v>
      </c>
      <c r="B2168" t="s">
        <v>33</v>
      </c>
      <c r="C2168" t="s">
        <v>48</v>
      </c>
      <c r="D2168" t="s">
        <v>6308</v>
      </c>
      <c r="L2168" t="s">
        <v>122</v>
      </c>
      <c r="M2168" t="s">
        <v>247</v>
      </c>
    </row>
    <row r="2169" spans="1:14" x14ac:dyDescent="0.3">
      <c r="A2169" t="s">
        <v>6309</v>
      </c>
      <c r="B2169" t="s">
        <v>22</v>
      </c>
      <c r="C2169" t="s">
        <v>48</v>
      </c>
      <c r="D2169" t="s">
        <v>5527</v>
      </c>
      <c r="L2169" t="s">
        <v>24</v>
      </c>
      <c r="M2169">
        <f>1/1</f>
        <v>1</v>
      </c>
    </row>
    <row r="2170" spans="1:14" x14ac:dyDescent="0.3">
      <c r="A2170" t="s">
        <v>6310</v>
      </c>
      <c r="B2170" t="s">
        <v>22</v>
      </c>
      <c r="C2170" t="s">
        <v>48</v>
      </c>
      <c r="D2170" t="s">
        <v>6311</v>
      </c>
      <c r="L2170" t="s">
        <v>69</v>
      </c>
      <c r="M2170" t="s">
        <v>1704</v>
      </c>
    </row>
    <row r="2171" spans="1:14" x14ac:dyDescent="0.3">
      <c r="A2171" t="s">
        <v>6312</v>
      </c>
      <c r="B2171" t="s">
        <v>33</v>
      </c>
      <c r="C2171" t="s">
        <v>27</v>
      </c>
      <c r="D2171" t="s">
        <v>225</v>
      </c>
      <c r="E2171">
        <v>5</v>
      </c>
      <c r="F2171">
        <v>5</v>
      </c>
      <c r="G2171">
        <v>5</v>
      </c>
      <c r="H2171" t="s">
        <v>37</v>
      </c>
      <c r="L2171" t="s">
        <v>73</v>
      </c>
      <c r="M2171" t="s">
        <v>6313</v>
      </c>
    </row>
    <row r="2172" spans="1:14" ht="66" x14ac:dyDescent="0.3">
      <c r="A2172" t="s">
        <v>6314</v>
      </c>
      <c r="B2172" t="s">
        <v>16</v>
      </c>
      <c r="C2172" t="s">
        <v>27</v>
      </c>
      <c r="D2172" t="s">
        <v>6315</v>
      </c>
      <c r="E2172">
        <v>2</v>
      </c>
      <c r="F2172">
        <v>3</v>
      </c>
      <c r="G2172">
        <v>2</v>
      </c>
      <c r="H2172" t="s">
        <v>104</v>
      </c>
      <c r="J2172" t="b">
        <v>1</v>
      </c>
      <c r="L2172" t="s">
        <v>41</v>
      </c>
      <c r="M2172" s="1" t="s">
        <v>6316</v>
      </c>
      <c r="N2172" t="s">
        <v>6317</v>
      </c>
    </row>
    <row r="2173" spans="1:14" x14ac:dyDescent="0.3">
      <c r="A2173" t="s">
        <v>6318</v>
      </c>
      <c r="B2173" t="s">
        <v>76</v>
      </c>
      <c r="C2173" t="s">
        <v>48</v>
      </c>
      <c r="D2173" t="s">
        <v>4799</v>
      </c>
      <c r="L2173" t="s">
        <v>41</v>
      </c>
      <c r="M2173" t="s">
        <v>5867</v>
      </c>
    </row>
    <row r="2174" spans="1:14" ht="66" x14ac:dyDescent="0.3">
      <c r="A2174" t="s">
        <v>6319</v>
      </c>
      <c r="B2174" t="s">
        <v>33</v>
      </c>
      <c r="C2174" t="s">
        <v>27</v>
      </c>
      <c r="D2174" t="s">
        <v>6320</v>
      </c>
      <c r="E2174">
        <v>1</v>
      </c>
      <c r="F2174">
        <v>1</v>
      </c>
      <c r="G2174">
        <v>1</v>
      </c>
      <c r="H2174" t="s">
        <v>37</v>
      </c>
      <c r="J2174" t="b">
        <v>1</v>
      </c>
      <c r="K2174" t="s">
        <v>557</v>
      </c>
      <c r="L2174" t="s">
        <v>82</v>
      </c>
      <c r="M2174" s="1" t="s">
        <v>6321</v>
      </c>
      <c r="N2174" t="s">
        <v>6322</v>
      </c>
    </row>
    <row r="2175" spans="1:14" ht="49.5" x14ac:dyDescent="0.3">
      <c r="A2175" t="s">
        <v>6323</v>
      </c>
      <c r="B2175" t="s">
        <v>133</v>
      </c>
      <c r="C2175" t="s">
        <v>27</v>
      </c>
      <c r="D2175" t="s">
        <v>6324</v>
      </c>
      <c r="E2175">
        <v>3</v>
      </c>
      <c r="F2175">
        <v>2</v>
      </c>
      <c r="G2175">
        <v>2</v>
      </c>
      <c r="H2175" t="s">
        <v>98</v>
      </c>
      <c r="J2175" t="b">
        <v>1</v>
      </c>
      <c r="K2175" t="s">
        <v>31</v>
      </c>
      <c r="L2175" t="s">
        <v>82</v>
      </c>
      <c r="M2175" s="1" t="s">
        <v>6325</v>
      </c>
      <c r="N2175" t="s">
        <v>6326</v>
      </c>
    </row>
    <row r="2176" spans="1:14" x14ac:dyDescent="0.3">
      <c r="A2176" t="s">
        <v>6327</v>
      </c>
      <c r="B2176" t="s">
        <v>33</v>
      </c>
      <c r="C2176" t="s">
        <v>386</v>
      </c>
      <c r="D2176" t="s">
        <v>6328</v>
      </c>
      <c r="E2176">
        <v>1</v>
      </c>
      <c r="F2176">
        <v>1</v>
      </c>
      <c r="I2176">
        <v>2</v>
      </c>
      <c r="L2176" t="s">
        <v>73</v>
      </c>
      <c r="M2176" t="s">
        <v>6329</v>
      </c>
    </row>
    <row r="2177" spans="1:14" x14ac:dyDescent="0.3">
      <c r="A2177" t="s">
        <v>6330</v>
      </c>
      <c r="B2177" t="s">
        <v>33</v>
      </c>
      <c r="C2177" t="s">
        <v>48</v>
      </c>
      <c r="D2177" t="s">
        <v>6331</v>
      </c>
      <c r="L2177" t="s">
        <v>61</v>
      </c>
      <c r="M2177" t="s">
        <v>247</v>
      </c>
    </row>
    <row r="2178" spans="1:14" x14ac:dyDescent="0.3">
      <c r="A2178" t="s">
        <v>6332</v>
      </c>
      <c r="B2178" t="s">
        <v>33</v>
      </c>
      <c r="C2178" t="s">
        <v>48</v>
      </c>
      <c r="D2178" t="s">
        <v>6333</v>
      </c>
      <c r="L2178" t="s">
        <v>82</v>
      </c>
      <c r="M2178" t="s">
        <v>247</v>
      </c>
    </row>
    <row r="2179" spans="1:14" x14ac:dyDescent="0.3">
      <c r="A2179" t="s">
        <v>6334</v>
      </c>
      <c r="B2179" t="s">
        <v>33</v>
      </c>
      <c r="C2179" t="s">
        <v>27</v>
      </c>
      <c r="D2179" t="s">
        <v>6214</v>
      </c>
      <c r="E2179">
        <v>3</v>
      </c>
      <c r="F2179">
        <v>1</v>
      </c>
      <c r="G2179">
        <v>7</v>
      </c>
      <c r="H2179" t="s">
        <v>37</v>
      </c>
      <c r="L2179" t="s">
        <v>122</v>
      </c>
      <c r="M2179" t="s">
        <v>1309</v>
      </c>
    </row>
    <row r="2180" spans="1:14" x14ac:dyDescent="0.3">
      <c r="A2180" t="s">
        <v>6335</v>
      </c>
      <c r="B2180" t="s">
        <v>33</v>
      </c>
      <c r="C2180" t="s">
        <v>27</v>
      </c>
      <c r="D2180" t="s">
        <v>6336</v>
      </c>
      <c r="E2180">
        <v>5</v>
      </c>
      <c r="F2180">
        <v>4</v>
      </c>
      <c r="G2180">
        <v>6</v>
      </c>
      <c r="H2180" t="s">
        <v>30</v>
      </c>
      <c r="J2180" t="b">
        <v>1</v>
      </c>
      <c r="L2180" t="s">
        <v>24</v>
      </c>
      <c r="M2180" t="s">
        <v>6337</v>
      </c>
      <c r="N2180" t="s">
        <v>6338</v>
      </c>
    </row>
    <row r="2181" spans="1:14" x14ac:dyDescent="0.3">
      <c r="A2181" t="s">
        <v>6339</v>
      </c>
      <c r="B2181" t="s">
        <v>33</v>
      </c>
      <c r="C2181" t="s">
        <v>27</v>
      </c>
      <c r="D2181" t="s">
        <v>594</v>
      </c>
      <c r="E2181">
        <v>4</v>
      </c>
      <c r="F2181">
        <v>5</v>
      </c>
      <c r="G2181">
        <v>5</v>
      </c>
      <c r="L2181" t="s">
        <v>122</v>
      </c>
      <c r="M2181" t="s">
        <v>176</v>
      </c>
    </row>
    <row r="2182" spans="1:14" x14ac:dyDescent="0.3">
      <c r="A2182" t="s">
        <v>6340</v>
      </c>
      <c r="B2182" t="s">
        <v>116</v>
      </c>
      <c r="C2182" t="s">
        <v>27</v>
      </c>
      <c r="D2182" t="s">
        <v>6341</v>
      </c>
      <c r="E2182">
        <v>3</v>
      </c>
      <c r="F2182">
        <v>0</v>
      </c>
      <c r="G2182">
        <v>3</v>
      </c>
      <c r="H2182" t="s">
        <v>104</v>
      </c>
      <c r="J2182" t="b">
        <v>1</v>
      </c>
      <c r="K2182" t="s">
        <v>2740</v>
      </c>
      <c r="L2182" t="s">
        <v>24</v>
      </c>
      <c r="M2182" t="s">
        <v>6342</v>
      </c>
      <c r="N2182" t="s">
        <v>6343</v>
      </c>
    </row>
    <row r="2183" spans="1:14" x14ac:dyDescent="0.3">
      <c r="A2183" t="s">
        <v>6344</v>
      </c>
      <c r="B2183" t="s">
        <v>33</v>
      </c>
      <c r="C2183" t="s">
        <v>17</v>
      </c>
      <c r="D2183" t="s">
        <v>6345</v>
      </c>
      <c r="E2183">
        <v>2</v>
      </c>
      <c r="L2183" t="s">
        <v>61</v>
      </c>
      <c r="M2183" t="s">
        <v>1253</v>
      </c>
    </row>
    <row r="2184" spans="1:14" x14ac:dyDescent="0.3">
      <c r="A2184" t="s">
        <v>6346</v>
      </c>
      <c r="B2184" t="s">
        <v>254</v>
      </c>
      <c r="C2184" t="s">
        <v>17</v>
      </c>
      <c r="D2184" t="s">
        <v>6347</v>
      </c>
      <c r="E2184">
        <v>2</v>
      </c>
      <c r="H2184" t="s">
        <v>30</v>
      </c>
      <c r="J2184" t="b">
        <v>1</v>
      </c>
      <c r="L2184" t="s">
        <v>19</v>
      </c>
      <c r="M2184" t="s">
        <v>6348</v>
      </c>
      <c r="N2184" t="s">
        <v>6349</v>
      </c>
    </row>
    <row r="2185" spans="1:14" ht="33" x14ac:dyDescent="0.3">
      <c r="A2185" t="s">
        <v>6350</v>
      </c>
      <c r="B2185" t="s">
        <v>33</v>
      </c>
      <c r="C2185" t="s">
        <v>17</v>
      </c>
      <c r="D2185" t="s">
        <v>1339</v>
      </c>
      <c r="E2185">
        <v>3</v>
      </c>
      <c r="L2185" t="s">
        <v>19</v>
      </c>
      <c r="M2185" s="1" t="s">
        <v>1340</v>
      </c>
    </row>
    <row r="2186" spans="1:14" x14ac:dyDescent="0.3">
      <c r="A2186" t="s">
        <v>6351</v>
      </c>
      <c r="B2186" t="s">
        <v>33</v>
      </c>
      <c r="C2186" t="s">
        <v>27</v>
      </c>
      <c r="D2186" t="s">
        <v>1025</v>
      </c>
      <c r="E2186">
        <v>2</v>
      </c>
      <c r="F2186">
        <v>2</v>
      </c>
      <c r="G2186">
        <v>2</v>
      </c>
      <c r="L2186" t="s">
        <v>41</v>
      </c>
    </row>
    <row r="2187" spans="1:14" x14ac:dyDescent="0.3">
      <c r="A2187" t="s">
        <v>6352</v>
      </c>
      <c r="B2187" t="s">
        <v>76</v>
      </c>
      <c r="C2187" t="s">
        <v>386</v>
      </c>
      <c r="D2187" t="s">
        <v>6353</v>
      </c>
      <c r="E2187">
        <v>5</v>
      </c>
      <c r="F2187">
        <v>2</v>
      </c>
      <c r="H2187" t="s">
        <v>98</v>
      </c>
      <c r="I2187">
        <v>2</v>
      </c>
      <c r="J2187" t="b">
        <v>1</v>
      </c>
      <c r="L2187" t="s">
        <v>41</v>
      </c>
      <c r="M2187" t="s">
        <v>6354</v>
      </c>
      <c r="N2187" t="s">
        <v>6355</v>
      </c>
    </row>
    <row r="2188" spans="1:14" x14ac:dyDescent="0.3">
      <c r="A2188" t="s">
        <v>6356</v>
      </c>
      <c r="B2188" t="s">
        <v>33</v>
      </c>
      <c r="C2188" t="s">
        <v>17</v>
      </c>
      <c r="D2188" t="s">
        <v>6357</v>
      </c>
      <c r="E2188">
        <v>0</v>
      </c>
      <c r="L2188" t="s">
        <v>61</v>
      </c>
      <c r="M2188" t="s">
        <v>6358</v>
      </c>
    </row>
    <row r="2189" spans="1:14" x14ac:dyDescent="0.3">
      <c r="A2189" t="s">
        <v>6359</v>
      </c>
      <c r="B2189" t="s">
        <v>33</v>
      </c>
      <c r="C2189" t="s">
        <v>27</v>
      </c>
      <c r="D2189" t="s">
        <v>3174</v>
      </c>
      <c r="E2189">
        <v>1</v>
      </c>
      <c r="F2189">
        <v>1</v>
      </c>
      <c r="G2189">
        <v>1</v>
      </c>
      <c r="K2189" t="s">
        <v>106</v>
      </c>
      <c r="L2189" t="s">
        <v>24</v>
      </c>
    </row>
    <row r="2190" spans="1:14" x14ac:dyDescent="0.3">
      <c r="A2190" t="s">
        <v>6360</v>
      </c>
      <c r="B2190" t="s">
        <v>33</v>
      </c>
      <c r="C2190" t="s">
        <v>59</v>
      </c>
      <c r="D2190" t="s">
        <v>6361</v>
      </c>
      <c r="E2190">
        <v>0</v>
      </c>
      <c r="L2190" t="s">
        <v>73</v>
      </c>
      <c r="M2190" t="s">
        <v>6362</v>
      </c>
    </row>
    <row r="2191" spans="1:14" x14ac:dyDescent="0.3">
      <c r="A2191" t="s">
        <v>6363</v>
      </c>
      <c r="B2191" t="s">
        <v>133</v>
      </c>
      <c r="C2191" t="s">
        <v>17</v>
      </c>
      <c r="D2191" t="s">
        <v>2353</v>
      </c>
      <c r="E2191">
        <v>1</v>
      </c>
      <c r="H2191" t="s">
        <v>30</v>
      </c>
      <c r="J2191" t="b">
        <v>1</v>
      </c>
      <c r="L2191" t="s">
        <v>69</v>
      </c>
      <c r="M2191" t="s">
        <v>6364</v>
      </c>
      <c r="N2191" t="s">
        <v>6365</v>
      </c>
    </row>
    <row r="2192" spans="1:14" x14ac:dyDescent="0.3">
      <c r="A2192" t="s">
        <v>6366</v>
      </c>
      <c r="B2192" t="s">
        <v>254</v>
      </c>
      <c r="C2192" t="s">
        <v>17</v>
      </c>
      <c r="D2192" t="s">
        <v>544</v>
      </c>
      <c r="E2192">
        <v>4</v>
      </c>
      <c r="H2192" t="s">
        <v>104</v>
      </c>
      <c r="J2192" t="b">
        <v>1</v>
      </c>
      <c r="L2192" t="s">
        <v>24</v>
      </c>
      <c r="M2192" t="s">
        <v>6367</v>
      </c>
      <c r="N2192" t="s">
        <v>6368</v>
      </c>
    </row>
    <row r="2193" spans="1:14" x14ac:dyDescent="0.3">
      <c r="A2193" t="s">
        <v>6369</v>
      </c>
      <c r="B2193" t="s">
        <v>16</v>
      </c>
      <c r="C2193" t="s">
        <v>17</v>
      </c>
      <c r="D2193" t="s">
        <v>6370</v>
      </c>
      <c r="E2193">
        <v>0</v>
      </c>
      <c r="H2193" t="s">
        <v>30</v>
      </c>
      <c r="J2193" t="b">
        <v>1</v>
      </c>
      <c r="L2193" t="s">
        <v>82</v>
      </c>
      <c r="M2193" t="s">
        <v>6371</v>
      </c>
      <c r="N2193" t="s">
        <v>6372</v>
      </c>
    </row>
    <row r="2194" spans="1:14" x14ac:dyDescent="0.3">
      <c r="A2194" t="s">
        <v>6373</v>
      </c>
      <c r="B2194" t="s">
        <v>33</v>
      </c>
      <c r="C2194" t="s">
        <v>27</v>
      </c>
      <c r="D2194" t="s">
        <v>6374</v>
      </c>
      <c r="E2194">
        <v>6</v>
      </c>
      <c r="F2194">
        <v>7</v>
      </c>
      <c r="G2194">
        <v>6</v>
      </c>
      <c r="H2194" t="s">
        <v>37</v>
      </c>
      <c r="L2194" t="s">
        <v>45</v>
      </c>
      <c r="M2194" t="s">
        <v>6375</v>
      </c>
    </row>
    <row r="2195" spans="1:14" x14ac:dyDescent="0.3">
      <c r="A2195" t="s">
        <v>6376</v>
      </c>
      <c r="B2195" t="s">
        <v>33</v>
      </c>
      <c r="C2195" t="s">
        <v>17</v>
      </c>
      <c r="D2195" t="s">
        <v>2058</v>
      </c>
      <c r="E2195">
        <v>1</v>
      </c>
      <c r="L2195" t="s">
        <v>61</v>
      </c>
      <c r="M2195" t="s">
        <v>6377</v>
      </c>
    </row>
    <row r="2196" spans="1:14" x14ac:dyDescent="0.3">
      <c r="A2196" t="s">
        <v>6378</v>
      </c>
      <c r="B2196" t="s">
        <v>22</v>
      </c>
      <c r="C2196" t="s">
        <v>17</v>
      </c>
      <c r="D2196" t="s">
        <v>3652</v>
      </c>
      <c r="E2196">
        <v>0</v>
      </c>
      <c r="L2196" t="s">
        <v>24</v>
      </c>
      <c r="M2196" t="s">
        <v>6379</v>
      </c>
    </row>
    <row r="2197" spans="1:14" x14ac:dyDescent="0.3">
      <c r="A2197" t="s">
        <v>6380</v>
      </c>
      <c r="B2197" t="s">
        <v>92</v>
      </c>
      <c r="C2197" t="s">
        <v>48</v>
      </c>
      <c r="D2197" t="s">
        <v>6381</v>
      </c>
      <c r="L2197" t="s">
        <v>73</v>
      </c>
      <c r="M2197">
        <f>4/4</f>
        <v>1</v>
      </c>
    </row>
    <row r="2198" spans="1:14" x14ac:dyDescent="0.3">
      <c r="A2198" t="s">
        <v>6382</v>
      </c>
      <c r="B2198" t="s">
        <v>33</v>
      </c>
      <c r="C2198" t="s">
        <v>17</v>
      </c>
      <c r="D2198" t="s">
        <v>6383</v>
      </c>
      <c r="E2198">
        <v>10</v>
      </c>
      <c r="L2198" t="s">
        <v>82</v>
      </c>
      <c r="M2198" t="s">
        <v>6384</v>
      </c>
    </row>
    <row r="2199" spans="1:14" x14ac:dyDescent="0.3">
      <c r="A2199" t="s">
        <v>6385</v>
      </c>
      <c r="B2199" t="s">
        <v>33</v>
      </c>
      <c r="C2199" t="s">
        <v>27</v>
      </c>
      <c r="D2199" t="s">
        <v>4571</v>
      </c>
      <c r="E2199">
        <v>3</v>
      </c>
      <c r="F2199">
        <v>8</v>
      </c>
      <c r="G2199">
        <v>4</v>
      </c>
      <c r="H2199" t="s">
        <v>37</v>
      </c>
      <c r="K2199" t="s">
        <v>106</v>
      </c>
      <c r="L2199" t="s">
        <v>29</v>
      </c>
    </row>
    <row r="2200" spans="1:14" x14ac:dyDescent="0.3">
      <c r="A2200" t="s">
        <v>6386</v>
      </c>
      <c r="B2200" t="s">
        <v>33</v>
      </c>
      <c r="C2200" t="s">
        <v>48</v>
      </c>
      <c r="D2200" t="s">
        <v>6387</v>
      </c>
      <c r="L2200" t="s">
        <v>122</v>
      </c>
    </row>
    <row r="2201" spans="1:14" x14ac:dyDescent="0.3">
      <c r="A2201" t="s">
        <v>6388</v>
      </c>
      <c r="B2201" t="s">
        <v>33</v>
      </c>
      <c r="C2201" t="s">
        <v>48</v>
      </c>
      <c r="D2201" t="s">
        <v>6389</v>
      </c>
      <c r="L2201" t="s">
        <v>61</v>
      </c>
    </row>
    <row r="2202" spans="1:14" x14ac:dyDescent="0.3">
      <c r="A2202" t="s">
        <v>6390</v>
      </c>
      <c r="B2202" t="s">
        <v>116</v>
      </c>
      <c r="C2202" t="s">
        <v>48</v>
      </c>
      <c r="D2202" t="s">
        <v>5641</v>
      </c>
      <c r="L2202" t="s">
        <v>24</v>
      </c>
      <c r="M2202" t="s">
        <v>6391</v>
      </c>
    </row>
    <row r="2203" spans="1:14" x14ac:dyDescent="0.3">
      <c r="A2203" t="s">
        <v>6392</v>
      </c>
      <c r="B2203" t="s">
        <v>33</v>
      </c>
      <c r="C2203" t="s">
        <v>48</v>
      </c>
      <c r="D2203" t="s">
        <v>6393</v>
      </c>
      <c r="L2203" t="s">
        <v>29</v>
      </c>
      <c r="M2203">
        <f>3/3</f>
        <v>1</v>
      </c>
    </row>
    <row r="2204" spans="1:14" x14ac:dyDescent="0.3">
      <c r="A2204" t="s">
        <v>6394</v>
      </c>
      <c r="B2204" t="s">
        <v>254</v>
      </c>
      <c r="C2204" t="s">
        <v>17</v>
      </c>
      <c r="D2204" t="s">
        <v>6395</v>
      </c>
      <c r="E2204">
        <v>2</v>
      </c>
      <c r="H2204" t="s">
        <v>104</v>
      </c>
      <c r="J2204" t="b">
        <v>1</v>
      </c>
      <c r="L2204" t="s">
        <v>29</v>
      </c>
      <c r="M2204" t="s">
        <v>6396</v>
      </c>
      <c r="N2204" t="s">
        <v>6397</v>
      </c>
    </row>
    <row r="2205" spans="1:14" x14ac:dyDescent="0.3">
      <c r="A2205" t="s">
        <v>6398</v>
      </c>
      <c r="B2205" t="s">
        <v>22</v>
      </c>
      <c r="C2205" t="s">
        <v>27</v>
      </c>
      <c r="D2205" t="s">
        <v>6399</v>
      </c>
      <c r="E2205">
        <v>2</v>
      </c>
      <c r="F2205">
        <v>3</v>
      </c>
      <c r="G2205">
        <v>2</v>
      </c>
      <c r="H2205" t="s">
        <v>30</v>
      </c>
      <c r="K2205" t="s">
        <v>31</v>
      </c>
      <c r="L2205" t="s">
        <v>24</v>
      </c>
    </row>
    <row r="2206" spans="1:14" x14ac:dyDescent="0.3">
      <c r="A2206" t="s">
        <v>6400</v>
      </c>
      <c r="B2206" t="s">
        <v>33</v>
      </c>
      <c r="C2206" t="s">
        <v>17</v>
      </c>
      <c r="D2206" t="s">
        <v>6401</v>
      </c>
      <c r="E2206">
        <v>0</v>
      </c>
      <c r="H2206" t="s">
        <v>30</v>
      </c>
      <c r="L2206" t="s">
        <v>338</v>
      </c>
      <c r="M2206" t="s">
        <v>6402</v>
      </c>
    </row>
    <row r="2207" spans="1:14" x14ac:dyDescent="0.3">
      <c r="A2207" t="s">
        <v>6403</v>
      </c>
      <c r="B2207" t="s">
        <v>33</v>
      </c>
      <c r="C2207" t="s">
        <v>48</v>
      </c>
      <c r="D2207" t="s">
        <v>6404</v>
      </c>
      <c r="L2207" t="s">
        <v>69</v>
      </c>
      <c r="M2207" t="s">
        <v>431</v>
      </c>
    </row>
    <row r="2208" spans="1:14" x14ac:dyDescent="0.3">
      <c r="A2208" t="s">
        <v>6405</v>
      </c>
      <c r="B2208" t="s">
        <v>33</v>
      </c>
      <c r="C2208" t="s">
        <v>48</v>
      </c>
      <c r="D2208" t="s">
        <v>6406</v>
      </c>
      <c r="H2208" t="s">
        <v>30</v>
      </c>
      <c r="L2208" t="s">
        <v>338</v>
      </c>
      <c r="M2208" t="s">
        <v>6407</v>
      </c>
    </row>
    <row r="2209" spans="1:14" x14ac:dyDescent="0.3">
      <c r="A2209" t="s">
        <v>6408</v>
      </c>
      <c r="B2209" t="s">
        <v>33</v>
      </c>
      <c r="C2209" t="s">
        <v>27</v>
      </c>
      <c r="D2209" t="s">
        <v>2106</v>
      </c>
      <c r="E2209">
        <v>1</v>
      </c>
      <c r="F2209">
        <v>0</v>
      </c>
      <c r="G2209">
        <v>5</v>
      </c>
      <c r="L2209" t="s">
        <v>73</v>
      </c>
    </row>
    <row r="2210" spans="1:14" x14ac:dyDescent="0.3">
      <c r="A2210" t="s">
        <v>6409</v>
      </c>
      <c r="B2210" t="s">
        <v>181</v>
      </c>
      <c r="C2210" t="s">
        <v>27</v>
      </c>
      <c r="D2210" t="s">
        <v>6410</v>
      </c>
      <c r="E2210">
        <v>9</v>
      </c>
      <c r="F2210">
        <v>4</v>
      </c>
      <c r="G2210">
        <v>4</v>
      </c>
      <c r="H2210" t="s">
        <v>98</v>
      </c>
      <c r="J2210" t="b">
        <v>1</v>
      </c>
      <c r="L2210" t="s">
        <v>41</v>
      </c>
      <c r="M2210" t="s">
        <v>6411</v>
      </c>
      <c r="N2210" t="s">
        <v>6412</v>
      </c>
    </row>
    <row r="2211" spans="1:14" x14ac:dyDescent="0.3">
      <c r="A2211" t="s">
        <v>6413</v>
      </c>
      <c r="B2211" t="s">
        <v>76</v>
      </c>
      <c r="C2211" t="s">
        <v>17</v>
      </c>
      <c r="D2211" t="s">
        <v>6414</v>
      </c>
      <c r="E2211">
        <v>2</v>
      </c>
      <c r="L2211" t="s">
        <v>61</v>
      </c>
      <c r="M2211" t="s">
        <v>6415</v>
      </c>
    </row>
    <row r="2212" spans="1:14" x14ac:dyDescent="0.3">
      <c r="A2212" t="s">
        <v>6416</v>
      </c>
      <c r="B2212" t="s">
        <v>33</v>
      </c>
      <c r="C2212" t="s">
        <v>17</v>
      </c>
      <c r="D2212" t="s">
        <v>6417</v>
      </c>
      <c r="E2212">
        <v>0</v>
      </c>
      <c r="H2212" t="s">
        <v>37</v>
      </c>
      <c r="L2212" t="s">
        <v>338</v>
      </c>
      <c r="M2212" t="s">
        <v>6418</v>
      </c>
      <c r="N2212" t="s">
        <v>6419</v>
      </c>
    </row>
    <row r="2213" spans="1:14" x14ac:dyDescent="0.3">
      <c r="A2213" t="s">
        <v>6420</v>
      </c>
      <c r="B2213" t="s">
        <v>76</v>
      </c>
      <c r="C2213" t="s">
        <v>17</v>
      </c>
      <c r="D2213" t="s">
        <v>6421</v>
      </c>
      <c r="E2213">
        <v>1</v>
      </c>
      <c r="H2213" t="s">
        <v>104</v>
      </c>
      <c r="J2213" t="b">
        <v>1</v>
      </c>
      <c r="L2213" t="s">
        <v>41</v>
      </c>
      <c r="M2213" t="s">
        <v>6422</v>
      </c>
      <c r="N2213" t="s">
        <v>6423</v>
      </c>
    </row>
    <row r="2214" spans="1:14" x14ac:dyDescent="0.3">
      <c r="A2214" t="s">
        <v>6424</v>
      </c>
      <c r="B2214" t="s">
        <v>33</v>
      </c>
      <c r="C2214" t="s">
        <v>17</v>
      </c>
      <c r="D2214" t="s">
        <v>6425</v>
      </c>
      <c r="E2214">
        <v>0</v>
      </c>
      <c r="L2214" t="s">
        <v>61</v>
      </c>
      <c r="M2214" t="s">
        <v>6426</v>
      </c>
    </row>
    <row r="2215" spans="1:14" x14ac:dyDescent="0.3">
      <c r="A2215" t="s">
        <v>6427</v>
      </c>
      <c r="B2215" t="s">
        <v>33</v>
      </c>
      <c r="C2215" t="s">
        <v>17</v>
      </c>
      <c r="D2215" t="s">
        <v>6428</v>
      </c>
      <c r="E2215">
        <v>1</v>
      </c>
      <c r="H2215" t="s">
        <v>30</v>
      </c>
      <c r="L2215" t="s">
        <v>61</v>
      </c>
      <c r="M2215" t="s">
        <v>6429</v>
      </c>
    </row>
    <row r="2216" spans="1:14" x14ac:dyDescent="0.3">
      <c r="A2216" t="s">
        <v>6430</v>
      </c>
      <c r="B2216" t="s">
        <v>22</v>
      </c>
      <c r="C2216" t="s">
        <v>17</v>
      </c>
      <c r="D2216" t="s">
        <v>6431</v>
      </c>
      <c r="E2216">
        <v>0</v>
      </c>
      <c r="L2216" t="s">
        <v>82</v>
      </c>
      <c r="M2216" t="s">
        <v>6432</v>
      </c>
    </row>
    <row r="2217" spans="1:14" x14ac:dyDescent="0.3">
      <c r="A2217" t="s">
        <v>6433</v>
      </c>
      <c r="B2217" t="s">
        <v>33</v>
      </c>
      <c r="C2217" t="s">
        <v>52</v>
      </c>
      <c r="D2217" t="s">
        <v>121</v>
      </c>
      <c r="G2217">
        <v>45</v>
      </c>
      <c r="L2217" t="s">
        <v>122</v>
      </c>
    </row>
    <row r="2218" spans="1:14" x14ac:dyDescent="0.3">
      <c r="A2218" t="s">
        <v>6434</v>
      </c>
      <c r="B2218" t="s">
        <v>33</v>
      </c>
      <c r="C2218" t="s">
        <v>52</v>
      </c>
      <c r="D2218" t="s">
        <v>2525</v>
      </c>
      <c r="G2218">
        <v>50</v>
      </c>
      <c r="L2218" t="s">
        <v>29</v>
      </c>
    </row>
    <row r="2219" spans="1:14" x14ac:dyDescent="0.3">
      <c r="A2219" t="s">
        <v>6435</v>
      </c>
      <c r="B2219" t="s">
        <v>33</v>
      </c>
      <c r="C2219" t="s">
        <v>17</v>
      </c>
      <c r="D2219" t="s">
        <v>810</v>
      </c>
      <c r="E2219">
        <v>1</v>
      </c>
      <c r="L2219" t="s">
        <v>82</v>
      </c>
      <c r="M2219" t="s">
        <v>5535</v>
      </c>
    </row>
    <row r="2220" spans="1:14" x14ac:dyDescent="0.3">
      <c r="A2220" t="s">
        <v>6436</v>
      </c>
      <c r="B2220" t="s">
        <v>76</v>
      </c>
      <c r="C2220" t="s">
        <v>17</v>
      </c>
      <c r="D2220" t="s">
        <v>6437</v>
      </c>
      <c r="E2220">
        <v>2</v>
      </c>
      <c r="L2220" t="s">
        <v>61</v>
      </c>
      <c r="M2220" t="s">
        <v>6438</v>
      </c>
    </row>
    <row r="2221" spans="1:14" x14ac:dyDescent="0.3">
      <c r="A2221" t="s">
        <v>6439</v>
      </c>
      <c r="B2221" t="s">
        <v>33</v>
      </c>
      <c r="C2221" t="s">
        <v>17</v>
      </c>
      <c r="D2221" t="s">
        <v>6440</v>
      </c>
      <c r="E2221">
        <v>0</v>
      </c>
      <c r="H2221" t="s">
        <v>30</v>
      </c>
      <c r="L2221" t="s">
        <v>338</v>
      </c>
      <c r="M2221" t="s">
        <v>6441</v>
      </c>
    </row>
    <row r="2222" spans="1:14" x14ac:dyDescent="0.3">
      <c r="A2222" t="s">
        <v>6442</v>
      </c>
      <c r="B2222" t="s">
        <v>133</v>
      </c>
      <c r="C2222" t="s">
        <v>48</v>
      </c>
      <c r="D2222" t="s">
        <v>6443</v>
      </c>
      <c r="L2222" t="s">
        <v>35</v>
      </c>
      <c r="M2222" t="s">
        <v>2765</v>
      </c>
    </row>
    <row r="2223" spans="1:14" x14ac:dyDescent="0.3">
      <c r="A2223" t="s">
        <v>6444</v>
      </c>
      <c r="B2223" t="s">
        <v>33</v>
      </c>
      <c r="C2223" t="s">
        <v>27</v>
      </c>
      <c r="D2223" t="s">
        <v>6445</v>
      </c>
      <c r="E2223">
        <v>1</v>
      </c>
      <c r="F2223">
        <v>2</v>
      </c>
      <c r="G2223">
        <v>1</v>
      </c>
      <c r="L2223" t="s">
        <v>61</v>
      </c>
      <c r="M2223" t="s">
        <v>6446</v>
      </c>
    </row>
    <row r="2224" spans="1:14" x14ac:dyDescent="0.3">
      <c r="A2224" t="s">
        <v>6447</v>
      </c>
      <c r="B2224" t="s">
        <v>33</v>
      </c>
      <c r="C2224" t="s">
        <v>17</v>
      </c>
      <c r="D2224" t="s">
        <v>2123</v>
      </c>
      <c r="E2224">
        <v>0</v>
      </c>
      <c r="L2224" t="s">
        <v>61</v>
      </c>
      <c r="M2224" t="s">
        <v>6448</v>
      </c>
    </row>
    <row r="2225" spans="1:15" x14ac:dyDescent="0.3">
      <c r="A2225" t="s">
        <v>6449</v>
      </c>
      <c r="B2225" t="s">
        <v>22</v>
      </c>
      <c r="C2225" t="s">
        <v>27</v>
      </c>
      <c r="D2225" t="s">
        <v>1025</v>
      </c>
      <c r="E2225">
        <v>2</v>
      </c>
      <c r="F2225">
        <v>2</v>
      </c>
      <c r="G2225">
        <v>2</v>
      </c>
      <c r="L2225" t="s">
        <v>41</v>
      </c>
    </row>
    <row r="2226" spans="1:15" ht="33" x14ac:dyDescent="0.3">
      <c r="A2226" t="s">
        <v>6450</v>
      </c>
      <c r="B2226" t="s">
        <v>22</v>
      </c>
      <c r="C2226" t="s">
        <v>17</v>
      </c>
      <c r="D2226" t="s">
        <v>4050</v>
      </c>
      <c r="E2226">
        <v>2</v>
      </c>
      <c r="H2226" t="s">
        <v>136</v>
      </c>
      <c r="J2226" t="b">
        <v>1</v>
      </c>
      <c r="L2226" t="s">
        <v>69</v>
      </c>
      <c r="M2226" s="1" t="s">
        <v>6451</v>
      </c>
      <c r="N2226" t="s">
        <v>6452</v>
      </c>
    </row>
    <row r="2227" spans="1:15" x14ac:dyDescent="0.3">
      <c r="A2227" t="s">
        <v>6453</v>
      </c>
      <c r="B2227" t="s">
        <v>181</v>
      </c>
      <c r="C2227" t="s">
        <v>17</v>
      </c>
      <c r="D2227" t="s">
        <v>6454</v>
      </c>
      <c r="E2227">
        <v>7</v>
      </c>
      <c r="H2227" t="s">
        <v>30</v>
      </c>
      <c r="J2227" t="b">
        <v>1</v>
      </c>
      <c r="L2227" t="s">
        <v>69</v>
      </c>
      <c r="M2227" t="s">
        <v>6455</v>
      </c>
      <c r="N2227" t="s">
        <v>6456</v>
      </c>
    </row>
    <row r="2228" spans="1:15" x14ac:dyDescent="0.3">
      <c r="A2228" t="s">
        <v>6457</v>
      </c>
      <c r="B2228" t="s">
        <v>33</v>
      </c>
      <c r="C2228" t="s">
        <v>48</v>
      </c>
      <c r="D2228" t="s">
        <v>6458</v>
      </c>
      <c r="L2228" t="s">
        <v>41</v>
      </c>
      <c r="M2228">
        <f>1/1</f>
        <v>1</v>
      </c>
    </row>
    <row r="2229" spans="1:15" ht="49.5" x14ac:dyDescent="0.3">
      <c r="A2229" t="s">
        <v>6459</v>
      </c>
      <c r="B2229" t="s">
        <v>16</v>
      </c>
      <c r="C2229" t="s">
        <v>17</v>
      </c>
      <c r="D2229" t="s">
        <v>6460</v>
      </c>
      <c r="E2229">
        <v>3</v>
      </c>
      <c r="H2229" t="s">
        <v>30</v>
      </c>
      <c r="J2229" t="b">
        <v>1</v>
      </c>
      <c r="L2229" t="s">
        <v>24</v>
      </c>
      <c r="M2229" s="1" t="s">
        <v>6461</v>
      </c>
      <c r="N2229" t="s">
        <v>6462</v>
      </c>
    </row>
    <row r="2230" spans="1:15" x14ac:dyDescent="0.3">
      <c r="A2230" t="s">
        <v>6463</v>
      </c>
      <c r="B2230" t="s">
        <v>76</v>
      </c>
      <c r="C2230" t="s">
        <v>48</v>
      </c>
      <c r="D2230" t="s">
        <v>227</v>
      </c>
      <c r="L2230" t="s">
        <v>56</v>
      </c>
      <c r="M2230" t="s">
        <v>4771</v>
      </c>
    </row>
    <row r="2231" spans="1:15" x14ac:dyDescent="0.3">
      <c r="A2231" t="s">
        <v>6464</v>
      </c>
      <c r="B2231" t="s">
        <v>22</v>
      </c>
      <c r="C2231" t="s">
        <v>17</v>
      </c>
      <c r="D2231" t="s">
        <v>4340</v>
      </c>
      <c r="E2231">
        <v>2</v>
      </c>
      <c r="H2231" t="s">
        <v>30</v>
      </c>
      <c r="J2231" t="b">
        <v>1</v>
      </c>
      <c r="L2231" t="s">
        <v>24</v>
      </c>
      <c r="M2231" t="s">
        <v>6465</v>
      </c>
      <c r="N2231" t="s">
        <v>6466</v>
      </c>
    </row>
    <row r="2232" spans="1:15" x14ac:dyDescent="0.3">
      <c r="A2232" t="s">
        <v>6467</v>
      </c>
      <c r="B2232" t="s">
        <v>133</v>
      </c>
      <c r="C2232" t="s">
        <v>27</v>
      </c>
      <c r="D2232" t="s">
        <v>6468</v>
      </c>
      <c r="E2232">
        <v>2</v>
      </c>
      <c r="F2232">
        <v>3</v>
      </c>
      <c r="G2232">
        <v>2</v>
      </c>
      <c r="H2232" t="s">
        <v>30</v>
      </c>
      <c r="J2232" t="b">
        <v>1</v>
      </c>
      <c r="K2232" t="s">
        <v>31</v>
      </c>
      <c r="L2232" t="s">
        <v>35</v>
      </c>
      <c r="M2232" t="s">
        <v>6469</v>
      </c>
      <c r="N2232" t="s">
        <v>6470</v>
      </c>
    </row>
    <row r="2233" spans="1:15" x14ac:dyDescent="0.3">
      <c r="A2233" t="s">
        <v>6471</v>
      </c>
      <c r="B2233" t="s">
        <v>33</v>
      </c>
      <c r="C2233" t="s">
        <v>27</v>
      </c>
      <c r="D2233" t="s">
        <v>6472</v>
      </c>
      <c r="E2233">
        <v>5</v>
      </c>
      <c r="F2233">
        <v>7</v>
      </c>
      <c r="G2233">
        <v>4</v>
      </c>
      <c r="H2233" t="s">
        <v>30</v>
      </c>
      <c r="J2233" t="b">
        <v>1</v>
      </c>
      <c r="K2233" t="s">
        <v>557</v>
      </c>
      <c r="L2233" t="s">
        <v>56</v>
      </c>
      <c r="N2233" t="s">
        <v>6473</v>
      </c>
    </row>
    <row r="2234" spans="1:15" x14ac:dyDescent="0.3">
      <c r="A2234" t="s">
        <v>6474</v>
      </c>
      <c r="B2234" t="s">
        <v>33</v>
      </c>
      <c r="C2234" t="s">
        <v>17</v>
      </c>
      <c r="D2234" t="s">
        <v>3709</v>
      </c>
      <c r="E2234">
        <v>0</v>
      </c>
      <c r="L2234" t="s">
        <v>61</v>
      </c>
      <c r="M2234" t="s">
        <v>6475</v>
      </c>
    </row>
    <row r="2235" spans="1:15" ht="33" x14ac:dyDescent="0.3">
      <c r="A2235" t="s">
        <v>6476</v>
      </c>
      <c r="B2235" t="s">
        <v>181</v>
      </c>
      <c r="C2235" t="s">
        <v>27</v>
      </c>
      <c r="D2235" t="s">
        <v>6477</v>
      </c>
      <c r="E2235">
        <v>3</v>
      </c>
      <c r="F2235">
        <v>2</v>
      </c>
      <c r="G2235">
        <v>2</v>
      </c>
      <c r="H2235" t="s">
        <v>104</v>
      </c>
      <c r="J2235" t="b">
        <v>1</v>
      </c>
      <c r="K2235" t="s">
        <v>127</v>
      </c>
      <c r="L2235" t="s">
        <v>56</v>
      </c>
      <c r="M2235" t="s">
        <v>6478</v>
      </c>
      <c r="N2235" s="1" t="s">
        <v>6479</v>
      </c>
    </row>
    <row r="2236" spans="1:15" x14ac:dyDescent="0.3">
      <c r="A2236" t="s">
        <v>6480</v>
      </c>
      <c r="B2236" t="s">
        <v>22</v>
      </c>
      <c r="C2236" t="s">
        <v>17</v>
      </c>
      <c r="D2236" t="s">
        <v>6481</v>
      </c>
      <c r="E2236">
        <v>0</v>
      </c>
      <c r="L2236" t="s">
        <v>61</v>
      </c>
      <c r="M2236" t="s">
        <v>6482</v>
      </c>
    </row>
    <row r="2237" spans="1:15" ht="49.5" x14ac:dyDescent="0.3">
      <c r="A2237" t="s">
        <v>6483</v>
      </c>
      <c r="B2237" t="s">
        <v>76</v>
      </c>
      <c r="C2237" t="s">
        <v>27</v>
      </c>
      <c r="D2237" t="s">
        <v>6484</v>
      </c>
      <c r="E2237">
        <v>2</v>
      </c>
      <c r="F2237">
        <v>3</v>
      </c>
      <c r="G2237">
        <v>2</v>
      </c>
      <c r="H2237" t="s">
        <v>104</v>
      </c>
      <c r="J2237" t="b">
        <v>1</v>
      </c>
      <c r="L2237" t="s">
        <v>35</v>
      </c>
      <c r="M2237" s="1" t="s">
        <v>6485</v>
      </c>
      <c r="N2237" t="s">
        <v>6486</v>
      </c>
      <c r="O2237" t="s">
        <v>6487</v>
      </c>
    </row>
    <row r="2238" spans="1:15" x14ac:dyDescent="0.3">
      <c r="A2238" t="s">
        <v>6488</v>
      </c>
      <c r="B2238" t="s">
        <v>33</v>
      </c>
      <c r="C2238" t="s">
        <v>27</v>
      </c>
      <c r="D2238" t="s">
        <v>6489</v>
      </c>
      <c r="E2238">
        <v>1</v>
      </c>
      <c r="F2238">
        <v>0</v>
      </c>
      <c r="G2238">
        <v>2</v>
      </c>
      <c r="H2238" t="s">
        <v>104</v>
      </c>
      <c r="J2238" t="b">
        <v>1</v>
      </c>
      <c r="L2238" t="s">
        <v>29</v>
      </c>
      <c r="M2238" t="s">
        <v>6490</v>
      </c>
      <c r="N2238" t="s">
        <v>6491</v>
      </c>
    </row>
    <row r="2239" spans="1:15" x14ac:dyDescent="0.3">
      <c r="A2239" t="s">
        <v>6492</v>
      </c>
      <c r="B2239" t="s">
        <v>33</v>
      </c>
      <c r="C2239" t="s">
        <v>17</v>
      </c>
      <c r="D2239" t="s">
        <v>6493</v>
      </c>
      <c r="E2239">
        <v>4</v>
      </c>
      <c r="L2239" t="s">
        <v>122</v>
      </c>
      <c r="M2239" t="s">
        <v>6494</v>
      </c>
    </row>
    <row r="2240" spans="1:15" x14ac:dyDescent="0.3">
      <c r="A2240" t="s">
        <v>6495</v>
      </c>
      <c r="B2240" t="s">
        <v>33</v>
      </c>
      <c r="C2240" t="s">
        <v>17</v>
      </c>
      <c r="D2240" t="s">
        <v>6496</v>
      </c>
      <c r="E2240">
        <v>0</v>
      </c>
      <c r="L2240" t="s">
        <v>338</v>
      </c>
      <c r="M2240" t="s">
        <v>6497</v>
      </c>
    </row>
    <row r="2241" spans="1:15" x14ac:dyDescent="0.3">
      <c r="A2241" t="s">
        <v>6498</v>
      </c>
      <c r="B2241" t="s">
        <v>33</v>
      </c>
      <c r="C2241" t="s">
        <v>52</v>
      </c>
      <c r="D2241" t="s">
        <v>6499</v>
      </c>
      <c r="G2241">
        <v>30</v>
      </c>
      <c r="L2241" t="s">
        <v>61</v>
      </c>
    </row>
    <row r="2242" spans="1:15" x14ac:dyDescent="0.3">
      <c r="A2242" t="s">
        <v>6500</v>
      </c>
      <c r="B2242" t="s">
        <v>33</v>
      </c>
      <c r="C2242" t="s">
        <v>27</v>
      </c>
      <c r="D2242" t="s">
        <v>121</v>
      </c>
      <c r="E2242">
        <v>4</v>
      </c>
      <c r="F2242">
        <v>5</v>
      </c>
      <c r="G2242">
        <v>5</v>
      </c>
      <c r="H2242" t="s">
        <v>37</v>
      </c>
      <c r="L2242" t="s">
        <v>61</v>
      </c>
      <c r="M2242" t="s">
        <v>6501</v>
      </c>
    </row>
    <row r="2243" spans="1:15" x14ac:dyDescent="0.3">
      <c r="A2243" t="s">
        <v>6502</v>
      </c>
      <c r="B2243" t="s">
        <v>33</v>
      </c>
      <c r="C2243" t="s">
        <v>17</v>
      </c>
      <c r="D2243" t="s">
        <v>5889</v>
      </c>
      <c r="E2243">
        <v>3</v>
      </c>
      <c r="L2243" t="s">
        <v>122</v>
      </c>
      <c r="M2243" t="s">
        <v>6503</v>
      </c>
    </row>
    <row r="2244" spans="1:15" x14ac:dyDescent="0.3">
      <c r="A2244" t="s">
        <v>6504</v>
      </c>
      <c r="B2244" t="s">
        <v>33</v>
      </c>
      <c r="C2244" t="s">
        <v>27</v>
      </c>
      <c r="D2244" t="s">
        <v>1459</v>
      </c>
      <c r="E2244">
        <v>3</v>
      </c>
      <c r="F2244">
        <v>5</v>
      </c>
      <c r="G2244">
        <v>1</v>
      </c>
      <c r="L2244" t="s">
        <v>19</v>
      </c>
      <c r="M2244" t="s">
        <v>1460</v>
      </c>
    </row>
    <row r="2245" spans="1:15" x14ac:dyDescent="0.3">
      <c r="A2245" t="s">
        <v>6505</v>
      </c>
      <c r="B2245" t="s">
        <v>76</v>
      </c>
      <c r="C2245" t="s">
        <v>48</v>
      </c>
      <c r="D2245" t="s">
        <v>81</v>
      </c>
      <c r="L2245" t="s">
        <v>82</v>
      </c>
      <c r="M2245" t="s">
        <v>3362</v>
      </c>
    </row>
    <row r="2246" spans="1:15" x14ac:dyDescent="0.3">
      <c r="A2246" t="s">
        <v>6506</v>
      </c>
      <c r="B2246" t="s">
        <v>33</v>
      </c>
      <c r="C2246" t="s">
        <v>52</v>
      </c>
      <c r="D2246" t="s">
        <v>4525</v>
      </c>
      <c r="G2246">
        <v>30</v>
      </c>
      <c r="L2246" t="s">
        <v>29</v>
      </c>
    </row>
    <row r="2247" spans="1:15" x14ac:dyDescent="0.3">
      <c r="A2247" t="s">
        <v>6507</v>
      </c>
      <c r="B2247" t="s">
        <v>101</v>
      </c>
      <c r="C2247" t="s">
        <v>386</v>
      </c>
      <c r="D2247" t="s">
        <v>6508</v>
      </c>
      <c r="E2247">
        <v>5</v>
      </c>
      <c r="F2247">
        <v>5</v>
      </c>
      <c r="H2247" t="s">
        <v>37</v>
      </c>
      <c r="I2247">
        <v>3</v>
      </c>
      <c r="L2247" t="s">
        <v>24</v>
      </c>
    </row>
    <row r="2248" spans="1:15" x14ac:dyDescent="0.3">
      <c r="A2248" t="s">
        <v>6509</v>
      </c>
      <c r="B2248" t="s">
        <v>22</v>
      </c>
      <c r="C2248" t="s">
        <v>48</v>
      </c>
      <c r="D2248" t="s">
        <v>6510</v>
      </c>
      <c r="L2248" t="s">
        <v>24</v>
      </c>
      <c r="M2248" t="s">
        <v>3768</v>
      </c>
    </row>
    <row r="2249" spans="1:15" x14ac:dyDescent="0.3">
      <c r="A2249" t="s">
        <v>6511</v>
      </c>
      <c r="B2249" t="s">
        <v>33</v>
      </c>
      <c r="C2249" t="s">
        <v>27</v>
      </c>
      <c r="D2249" t="s">
        <v>6512</v>
      </c>
      <c r="E2249">
        <v>3</v>
      </c>
      <c r="F2249">
        <v>5</v>
      </c>
      <c r="G2249">
        <v>1</v>
      </c>
      <c r="H2249" t="s">
        <v>136</v>
      </c>
      <c r="J2249" t="b">
        <v>1</v>
      </c>
      <c r="L2249" t="s">
        <v>69</v>
      </c>
      <c r="N2249" t="s">
        <v>6513</v>
      </c>
    </row>
    <row r="2250" spans="1:15" x14ac:dyDescent="0.3">
      <c r="A2250" t="s">
        <v>6514</v>
      </c>
      <c r="B2250" t="s">
        <v>254</v>
      </c>
      <c r="C2250" t="s">
        <v>17</v>
      </c>
      <c r="D2250" t="s">
        <v>6515</v>
      </c>
      <c r="E2250">
        <v>6</v>
      </c>
      <c r="H2250" t="s">
        <v>98</v>
      </c>
      <c r="J2250" t="b">
        <v>1</v>
      </c>
      <c r="L2250" t="s">
        <v>56</v>
      </c>
      <c r="M2250" t="s">
        <v>6516</v>
      </c>
      <c r="N2250" t="s">
        <v>6517</v>
      </c>
    </row>
    <row r="2251" spans="1:15" x14ac:dyDescent="0.3">
      <c r="A2251" t="s">
        <v>6518</v>
      </c>
      <c r="B2251" t="s">
        <v>33</v>
      </c>
      <c r="C2251" t="s">
        <v>27</v>
      </c>
      <c r="D2251" t="s">
        <v>6519</v>
      </c>
      <c r="E2251">
        <v>8</v>
      </c>
      <c r="F2251">
        <v>6</v>
      </c>
      <c r="G2251">
        <v>15</v>
      </c>
      <c r="L2251" t="s">
        <v>73</v>
      </c>
    </row>
    <row r="2252" spans="1:15" x14ac:dyDescent="0.3">
      <c r="A2252" t="s">
        <v>6520</v>
      </c>
      <c r="B2252" t="s">
        <v>33</v>
      </c>
      <c r="C2252" t="s">
        <v>27</v>
      </c>
      <c r="D2252" t="s">
        <v>6521</v>
      </c>
      <c r="E2252">
        <v>4</v>
      </c>
      <c r="F2252">
        <v>2</v>
      </c>
      <c r="G2252">
        <v>3</v>
      </c>
      <c r="H2252" t="s">
        <v>30</v>
      </c>
      <c r="J2252" t="b">
        <v>1</v>
      </c>
      <c r="L2252" t="s">
        <v>82</v>
      </c>
      <c r="M2252" t="s">
        <v>6522</v>
      </c>
      <c r="N2252" t="s">
        <v>6523</v>
      </c>
    </row>
    <row r="2253" spans="1:15" x14ac:dyDescent="0.3">
      <c r="A2253" t="s">
        <v>6524</v>
      </c>
      <c r="B2253" t="s">
        <v>33</v>
      </c>
      <c r="C2253" t="s">
        <v>27</v>
      </c>
      <c r="D2253" t="s">
        <v>6525</v>
      </c>
      <c r="E2253">
        <v>1</v>
      </c>
      <c r="F2253">
        <v>2</v>
      </c>
      <c r="G2253">
        <v>1</v>
      </c>
      <c r="H2253" t="s">
        <v>136</v>
      </c>
      <c r="J2253" t="b">
        <v>1</v>
      </c>
      <c r="L2253" t="s">
        <v>69</v>
      </c>
      <c r="M2253" t="s">
        <v>2472</v>
      </c>
      <c r="N2253" t="s">
        <v>6526</v>
      </c>
      <c r="O2253" t="s">
        <v>2474</v>
      </c>
    </row>
    <row r="2254" spans="1:15" x14ac:dyDescent="0.3">
      <c r="A2254" t="s">
        <v>6527</v>
      </c>
      <c r="B2254" t="s">
        <v>92</v>
      </c>
      <c r="C2254" t="s">
        <v>17</v>
      </c>
      <c r="D2254" t="s">
        <v>6528</v>
      </c>
      <c r="E2254">
        <v>0</v>
      </c>
      <c r="H2254" t="s">
        <v>104</v>
      </c>
      <c r="J2254" t="b">
        <v>1</v>
      </c>
      <c r="L2254" t="s">
        <v>41</v>
      </c>
      <c r="M2254" t="s">
        <v>6529</v>
      </c>
      <c r="N2254" t="s">
        <v>6530</v>
      </c>
    </row>
    <row r="2255" spans="1:15" x14ac:dyDescent="0.3">
      <c r="A2255" t="s">
        <v>6531</v>
      </c>
      <c r="B2255" t="s">
        <v>33</v>
      </c>
      <c r="C2255" t="s">
        <v>27</v>
      </c>
      <c r="D2255" t="s">
        <v>5553</v>
      </c>
      <c r="E2255">
        <v>1</v>
      </c>
      <c r="F2255">
        <v>5</v>
      </c>
      <c r="G2255">
        <v>4</v>
      </c>
      <c r="K2255" t="s">
        <v>106</v>
      </c>
      <c r="L2255" t="s">
        <v>29</v>
      </c>
    </row>
    <row r="2256" spans="1:15" ht="33" x14ac:dyDescent="0.3">
      <c r="A2256" t="s">
        <v>6532</v>
      </c>
      <c r="B2256" t="s">
        <v>116</v>
      </c>
      <c r="C2256" t="s">
        <v>17</v>
      </c>
      <c r="D2256" t="s">
        <v>6533</v>
      </c>
      <c r="E2256">
        <v>2</v>
      </c>
      <c r="H2256" t="s">
        <v>104</v>
      </c>
      <c r="J2256" t="b">
        <v>1</v>
      </c>
      <c r="L2256" t="s">
        <v>19</v>
      </c>
      <c r="M2256" s="1" t="s">
        <v>6534</v>
      </c>
      <c r="N2256" t="s">
        <v>6535</v>
      </c>
    </row>
    <row r="2257" spans="1:15" ht="33" x14ac:dyDescent="0.3">
      <c r="A2257" t="s">
        <v>6536</v>
      </c>
      <c r="B2257" t="s">
        <v>101</v>
      </c>
      <c r="C2257" t="s">
        <v>17</v>
      </c>
      <c r="D2257" t="s">
        <v>6537</v>
      </c>
      <c r="E2257">
        <v>3</v>
      </c>
      <c r="H2257" t="s">
        <v>98</v>
      </c>
      <c r="J2257" t="b">
        <v>1</v>
      </c>
      <c r="L2257" t="s">
        <v>82</v>
      </c>
      <c r="M2257" s="1" t="s">
        <v>6538</v>
      </c>
      <c r="N2257" t="s">
        <v>6539</v>
      </c>
    </row>
    <row r="2258" spans="1:15" ht="33" x14ac:dyDescent="0.3">
      <c r="A2258" t="s">
        <v>6540</v>
      </c>
      <c r="B2258" t="s">
        <v>33</v>
      </c>
      <c r="C2258" t="s">
        <v>59</v>
      </c>
      <c r="D2258" t="s">
        <v>6541</v>
      </c>
      <c r="E2258">
        <v>0</v>
      </c>
      <c r="L2258" t="s">
        <v>29</v>
      </c>
      <c r="M2258" s="1" t="s">
        <v>5399</v>
      </c>
    </row>
    <row r="2259" spans="1:15" x14ac:dyDescent="0.3">
      <c r="A2259" t="s">
        <v>6542</v>
      </c>
      <c r="B2259" t="s">
        <v>133</v>
      </c>
      <c r="C2259" t="s">
        <v>27</v>
      </c>
      <c r="D2259" t="s">
        <v>6543</v>
      </c>
      <c r="E2259">
        <v>4</v>
      </c>
      <c r="F2259">
        <v>4</v>
      </c>
      <c r="G2259">
        <v>3</v>
      </c>
      <c r="H2259" t="s">
        <v>136</v>
      </c>
      <c r="J2259" t="b">
        <v>1</v>
      </c>
      <c r="L2259" t="s">
        <v>69</v>
      </c>
      <c r="M2259" t="s">
        <v>6544</v>
      </c>
      <c r="N2259" t="s">
        <v>6545</v>
      </c>
      <c r="O2259" t="s">
        <v>6546</v>
      </c>
    </row>
    <row r="2260" spans="1:15" x14ac:dyDescent="0.3">
      <c r="A2260" t="s">
        <v>6547</v>
      </c>
      <c r="B2260" t="s">
        <v>33</v>
      </c>
      <c r="C2260" t="s">
        <v>27</v>
      </c>
      <c r="D2260" t="s">
        <v>6548</v>
      </c>
      <c r="E2260">
        <v>4</v>
      </c>
      <c r="F2260">
        <v>5</v>
      </c>
      <c r="G2260">
        <v>3</v>
      </c>
      <c r="H2260" t="s">
        <v>104</v>
      </c>
      <c r="J2260" t="b">
        <v>1</v>
      </c>
      <c r="K2260" t="s">
        <v>31</v>
      </c>
      <c r="L2260" t="s">
        <v>35</v>
      </c>
      <c r="M2260" t="s">
        <v>6549</v>
      </c>
      <c r="N2260" t="s">
        <v>6550</v>
      </c>
    </row>
    <row r="2261" spans="1:15" x14ac:dyDescent="0.3">
      <c r="A2261" t="s">
        <v>6551</v>
      </c>
      <c r="B2261" t="s">
        <v>33</v>
      </c>
      <c r="C2261" t="s">
        <v>27</v>
      </c>
      <c r="D2261" t="s">
        <v>6552</v>
      </c>
      <c r="E2261">
        <v>6</v>
      </c>
      <c r="F2261">
        <v>4</v>
      </c>
      <c r="G2261">
        <v>7</v>
      </c>
      <c r="H2261" t="s">
        <v>37</v>
      </c>
      <c r="L2261" t="s">
        <v>45</v>
      </c>
      <c r="M2261" t="s">
        <v>6553</v>
      </c>
    </row>
    <row r="2262" spans="1:15" x14ac:dyDescent="0.3">
      <c r="A2262" t="s">
        <v>6554</v>
      </c>
      <c r="B2262" t="s">
        <v>33</v>
      </c>
      <c r="C2262" t="s">
        <v>48</v>
      </c>
      <c r="D2262" t="s">
        <v>6555</v>
      </c>
      <c r="L2262" t="s">
        <v>35</v>
      </c>
      <c r="M2262" t="s">
        <v>6556</v>
      </c>
    </row>
    <row r="2263" spans="1:15" x14ac:dyDescent="0.3">
      <c r="A2263" t="s">
        <v>6557</v>
      </c>
      <c r="B2263" t="s">
        <v>254</v>
      </c>
      <c r="C2263" t="s">
        <v>48</v>
      </c>
      <c r="D2263" t="s">
        <v>6558</v>
      </c>
      <c r="L2263" t="s">
        <v>35</v>
      </c>
      <c r="M2263" t="s">
        <v>2018</v>
      </c>
    </row>
    <row r="2264" spans="1:15" ht="33" x14ac:dyDescent="0.3">
      <c r="A2264" t="s">
        <v>6559</v>
      </c>
      <c r="B2264" t="s">
        <v>33</v>
      </c>
      <c r="C2264" t="s">
        <v>59</v>
      </c>
      <c r="D2264" t="s">
        <v>4673</v>
      </c>
      <c r="E2264">
        <v>4</v>
      </c>
      <c r="L2264" t="s">
        <v>29</v>
      </c>
      <c r="M2264" s="1" t="s">
        <v>4674</v>
      </c>
    </row>
    <row r="2265" spans="1:15" x14ac:dyDescent="0.3">
      <c r="A2265" t="s">
        <v>6560</v>
      </c>
      <c r="B2265" t="s">
        <v>92</v>
      </c>
      <c r="C2265" t="s">
        <v>27</v>
      </c>
      <c r="D2265" t="s">
        <v>6561</v>
      </c>
      <c r="E2265">
        <v>2</v>
      </c>
      <c r="F2265">
        <v>4</v>
      </c>
      <c r="G2265">
        <v>3</v>
      </c>
      <c r="H2265" t="s">
        <v>136</v>
      </c>
      <c r="J2265" t="b">
        <v>1</v>
      </c>
      <c r="K2265" t="s">
        <v>234</v>
      </c>
      <c r="L2265" t="s">
        <v>69</v>
      </c>
      <c r="M2265" t="s">
        <v>6562</v>
      </c>
      <c r="N2265" t="s">
        <v>6563</v>
      </c>
    </row>
    <row r="2266" spans="1:15" ht="33" x14ac:dyDescent="0.3">
      <c r="A2266" t="s">
        <v>6564</v>
      </c>
      <c r="B2266" t="s">
        <v>33</v>
      </c>
      <c r="C2266" t="s">
        <v>27</v>
      </c>
      <c r="D2266" t="s">
        <v>6565</v>
      </c>
      <c r="E2266">
        <v>5</v>
      </c>
      <c r="F2266">
        <v>3</v>
      </c>
      <c r="G2266">
        <v>5</v>
      </c>
      <c r="H2266" t="s">
        <v>104</v>
      </c>
      <c r="J2266" t="b">
        <v>1</v>
      </c>
      <c r="L2266" t="s">
        <v>122</v>
      </c>
      <c r="M2266" s="1" t="s">
        <v>6566</v>
      </c>
      <c r="N2266" t="s">
        <v>6567</v>
      </c>
    </row>
    <row r="2267" spans="1:15" x14ac:dyDescent="0.3">
      <c r="A2267" t="s">
        <v>6568</v>
      </c>
      <c r="B2267" t="s">
        <v>254</v>
      </c>
      <c r="C2267" t="s">
        <v>17</v>
      </c>
      <c r="D2267" t="s">
        <v>6569</v>
      </c>
      <c r="E2267">
        <v>5</v>
      </c>
      <c r="H2267" t="s">
        <v>30</v>
      </c>
      <c r="J2267" t="b">
        <v>1</v>
      </c>
      <c r="L2267" t="s">
        <v>41</v>
      </c>
      <c r="M2267" t="s">
        <v>6570</v>
      </c>
      <c r="N2267" t="s">
        <v>6571</v>
      </c>
    </row>
    <row r="2268" spans="1:15" x14ac:dyDescent="0.3">
      <c r="A2268" t="s">
        <v>6572</v>
      </c>
      <c r="B2268" t="s">
        <v>33</v>
      </c>
      <c r="C2268" t="s">
        <v>48</v>
      </c>
      <c r="D2268" t="s">
        <v>296</v>
      </c>
      <c r="L2268" t="s">
        <v>122</v>
      </c>
      <c r="M2268">
        <f>1/1</f>
        <v>1</v>
      </c>
    </row>
    <row r="2269" spans="1:15" x14ac:dyDescent="0.3">
      <c r="A2269" t="s">
        <v>6573</v>
      </c>
      <c r="B2269" t="s">
        <v>33</v>
      </c>
      <c r="C2269" t="s">
        <v>17</v>
      </c>
      <c r="D2269" t="s">
        <v>3418</v>
      </c>
      <c r="E2269">
        <v>5</v>
      </c>
      <c r="L2269" t="s">
        <v>19</v>
      </c>
      <c r="M2269" t="s">
        <v>3419</v>
      </c>
    </row>
    <row r="2270" spans="1:15" x14ac:dyDescent="0.3">
      <c r="A2270" t="s">
        <v>6574</v>
      </c>
      <c r="B2270" t="s">
        <v>33</v>
      </c>
      <c r="C2270" t="s">
        <v>27</v>
      </c>
      <c r="D2270" t="s">
        <v>6575</v>
      </c>
      <c r="E2270">
        <v>6</v>
      </c>
      <c r="F2270">
        <v>6</v>
      </c>
      <c r="G2270">
        <v>4</v>
      </c>
      <c r="H2270" t="s">
        <v>98</v>
      </c>
      <c r="J2270" t="b">
        <v>1</v>
      </c>
      <c r="K2270" t="s">
        <v>127</v>
      </c>
      <c r="L2270" t="s">
        <v>56</v>
      </c>
      <c r="M2270" t="s">
        <v>6576</v>
      </c>
      <c r="N2270" t="s">
        <v>6577</v>
      </c>
    </row>
    <row r="2271" spans="1:15" x14ac:dyDescent="0.3">
      <c r="A2271" t="s">
        <v>6578</v>
      </c>
      <c r="B2271" t="s">
        <v>33</v>
      </c>
      <c r="C2271" t="s">
        <v>17</v>
      </c>
      <c r="D2271" t="s">
        <v>3431</v>
      </c>
      <c r="E2271">
        <v>1</v>
      </c>
      <c r="L2271" t="s">
        <v>73</v>
      </c>
      <c r="M2271" t="s">
        <v>3432</v>
      </c>
    </row>
    <row r="2272" spans="1:15" x14ac:dyDescent="0.3">
      <c r="A2272" t="s">
        <v>6579</v>
      </c>
      <c r="B2272" t="s">
        <v>33</v>
      </c>
      <c r="C2272" t="s">
        <v>48</v>
      </c>
      <c r="D2272" t="s">
        <v>6580</v>
      </c>
      <c r="L2272" t="s">
        <v>19</v>
      </c>
      <c r="M2272" t="s">
        <v>6581</v>
      </c>
    </row>
    <row r="2273" spans="1:14" x14ac:dyDescent="0.3">
      <c r="A2273" t="s">
        <v>6582</v>
      </c>
      <c r="B2273" t="s">
        <v>33</v>
      </c>
      <c r="C2273" t="s">
        <v>48</v>
      </c>
      <c r="D2273" t="s">
        <v>6583</v>
      </c>
      <c r="L2273" t="s">
        <v>24</v>
      </c>
      <c r="M2273" t="s">
        <v>247</v>
      </c>
    </row>
    <row r="2274" spans="1:14" x14ac:dyDescent="0.3">
      <c r="A2274" t="s">
        <v>6584</v>
      </c>
      <c r="B2274" t="s">
        <v>181</v>
      </c>
      <c r="C2274" t="s">
        <v>17</v>
      </c>
      <c r="D2274" t="s">
        <v>6585</v>
      </c>
      <c r="E2274">
        <v>1</v>
      </c>
      <c r="L2274" t="s">
        <v>41</v>
      </c>
      <c r="M2274" t="s">
        <v>6586</v>
      </c>
    </row>
    <row r="2275" spans="1:14" x14ac:dyDescent="0.3">
      <c r="A2275" t="s">
        <v>6587</v>
      </c>
      <c r="B2275" t="s">
        <v>33</v>
      </c>
      <c r="C2275" t="s">
        <v>27</v>
      </c>
      <c r="D2275" t="s">
        <v>5735</v>
      </c>
      <c r="E2275">
        <v>5</v>
      </c>
      <c r="F2275">
        <v>5</v>
      </c>
      <c r="G2275">
        <v>5</v>
      </c>
      <c r="H2275" t="s">
        <v>37</v>
      </c>
      <c r="K2275" t="s">
        <v>1088</v>
      </c>
      <c r="L2275" t="s">
        <v>73</v>
      </c>
      <c r="M2275" t="s">
        <v>6588</v>
      </c>
    </row>
    <row r="2276" spans="1:14" ht="49.5" x14ac:dyDescent="0.3">
      <c r="A2276" t="s">
        <v>6589</v>
      </c>
      <c r="B2276" t="s">
        <v>33</v>
      </c>
      <c r="C2276" t="s">
        <v>27</v>
      </c>
      <c r="D2276" t="s">
        <v>6590</v>
      </c>
      <c r="E2276">
        <v>3</v>
      </c>
      <c r="F2276">
        <v>3</v>
      </c>
      <c r="G2276">
        <v>3</v>
      </c>
      <c r="H2276" t="s">
        <v>104</v>
      </c>
      <c r="J2276" t="b">
        <v>1</v>
      </c>
      <c r="L2276" t="s">
        <v>24</v>
      </c>
      <c r="M2276" s="1" t="s">
        <v>6591</v>
      </c>
      <c r="N2276" t="s">
        <v>6592</v>
      </c>
    </row>
    <row r="2277" spans="1:14" x14ac:dyDescent="0.3">
      <c r="A2277" t="s">
        <v>6593</v>
      </c>
      <c r="B2277" t="s">
        <v>33</v>
      </c>
      <c r="C2277" t="s">
        <v>27</v>
      </c>
      <c r="D2277" t="s">
        <v>6594</v>
      </c>
      <c r="E2277">
        <v>5</v>
      </c>
      <c r="F2277">
        <v>5</v>
      </c>
      <c r="G2277">
        <v>5</v>
      </c>
      <c r="H2277" t="s">
        <v>30</v>
      </c>
      <c r="K2277" t="s">
        <v>31</v>
      </c>
      <c r="L2277" t="s">
        <v>24</v>
      </c>
    </row>
    <row r="2278" spans="1:14" x14ac:dyDescent="0.3">
      <c r="A2278" t="s">
        <v>6595</v>
      </c>
      <c r="B2278" t="s">
        <v>33</v>
      </c>
      <c r="C2278" t="s">
        <v>48</v>
      </c>
      <c r="D2278" t="s">
        <v>6596</v>
      </c>
      <c r="L2278" t="s">
        <v>122</v>
      </c>
      <c r="M2278" t="s">
        <v>247</v>
      </c>
    </row>
    <row r="2279" spans="1:14" x14ac:dyDescent="0.3">
      <c r="A2279" t="s">
        <v>6597</v>
      </c>
      <c r="B2279" t="s">
        <v>33</v>
      </c>
      <c r="C2279" t="s">
        <v>48</v>
      </c>
      <c r="D2279" t="s">
        <v>6598</v>
      </c>
      <c r="L2279" t="s">
        <v>61</v>
      </c>
    </row>
    <row r="2280" spans="1:14" x14ac:dyDescent="0.3">
      <c r="A2280" t="s">
        <v>6599</v>
      </c>
      <c r="B2280" t="s">
        <v>16</v>
      </c>
      <c r="C2280" t="s">
        <v>17</v>
      </c>
      <c r="D2280" t="s">
        <v>6600</v>
      </c>
      <c r="E2280">
        <v>0</v>
      </c>
      <c r="L2280" t="s">
        <v>61</v>
      </c>
      <c r="M2280" t="s">
        <v>6601</v>
      </c>
    </row>
    <row r="2281" spans="1:14" x14ac:dyDescent="0.3">
      <c r="A2281" t="s">
        <v>6602</v>
      </c>
      <c r="B2281" t="s">
        <v>33</v>
      </c>
      <c r="C2281" t="s">
        <v>48</v>
      </c>
      <c r="D2281" t="s">
        <v>6603</v>
      </c>
      <c r="L2281" t="s">
        <v>41</v>
      </c>
      <c r="M2281">
        <f>1/1</f>
        <v>1</v>
      </c>
    </row>
    <row r="2282" spans="1:14" x14ac:dyDescent="0.3">
      <c r="A2282" t="s">
        <v>6604</v>
      </c>
      <c r="B2282" t="s">
        <v>76</v>
      </c>
      <c r="C2282" t="s">
        <v>17</v>
      </c>
      <c r="D2282" t="s">
        <v>6605</v>
      </c>
      <c r="E2282">
        <v>2</v>
      </c>
      <c r="L2282" t="s">
        <v>61</v>
      </c>
      <c r="M2282" t="s">
        <v>6606</v>
      </c>
    </row>
    <row r="2283" spans="1:14" x14ac:dyDescent="0.3">
      <c r="A2283" t="s">
        <v>6607</v>
      </c>
      <c r="B2283" t="s">
        <v>116</v>
      </c>
      <c r="C2283" t="s">
        <v>27</v>
      </c>
      <c r="D2283" t="s">
        <v>6608</v>
      </c>
      <c r="E2283">
        <v>2</v>
      </c>
      <c r="F2283">
        <v>3</v>
      </c>
      <c r="G2283">
        <v>4</v>
      </c>
      <c r="H2283" t="s">
        <v>30</v>
      </c>
      <c r="J2283" t="b">
        <v>1</v>
      </c>
      <c r="K2283" t="s">
        <v>2740</v>
      </c>
      <c r="L2283" t="s">
        <v>35</v>
      </c>
      <c r="M2283" t="s">
        <v>966</v>
      </c>
      <c r="N2283" t="s">
        <v>6609</v>
      </c>
    </row>
    <row r="2284" spans="1:14" x14ac:dyDescent="0.3">
      <c r="A2284" t="s">
        <v>6610</v>
      </c>
      <c r="B2284" t="s">
        <v>116</v>
      </c>
      <c r="C2284" t="s">
        <v>27</v>
      </c>
      <c r="D2284" t="s">
        <v>5214</v>
      </c>
      <c r="E2284">
        <v>0</v>
      </c>
      <c r="F2284">
        <v>0</v>
      </c>
      <c r="G2284">
        <v>2</v>
      </c>
      <c r="L2284" t="s">
        <v>35</v>
      </c>
      <c r="M2284" t="s">
        <v>176</v>
      </c>
    </row>
    <row r="2285" spans="1:14" x14ac:dyDescent="0.3">
      <c r="A2285" t="s">
        <v>6611</v>
      </c>
      <c r="B2285" t="s">
        <v>33</v>
      </c>
      <c r="C2285" t="s">
        <v>48</v>
      </c>
      <c r="D2285" t="s">
        <v>6612</v>
      </c>
      <c r="L2285" t="s">
        <v>61</v>
      </c>
    </row>
    <row r="2286" spans="1:14" x14ac:dyDescent="0.3">
      <c r="A2286" t="s">
        <v>6613</v>
      </c>
      <c r="B2286" t="s">
        <v>33</v>
      </c>
      <c r="C2286" t="s">
        <v>48</v>
      </c>
      <c r="D2286" t="s">
        <v>6614</v>
      </c>
      <c r="L2286" t="s">
        <v>35</v>
      </c>
      <c r="M2286" t="s">
        <v>322</v>
      </c>
    </row>
    <row r="2287" spans="1:14" x14ac:dyDescent="0.3">
      <c r="A2287" t="s">
        <v>6615</v>
      </c>
      <c r="B2287" t="s">
        <v>16</v>
      </c>
      <c r="C2287" t="s">
        <v>27</v>
      </c>
      <c r="D2287" t="s">
        <v>6616</v>
      </c>
      <c r="E2287">
        <v>2</v>
      </c>
      <c r="F2287">
        <v>2</v>
      </c>
      <c r="G2287">
        <v>3</v>
      </c>
      <c r="H2287" t="s">
        <v>30</v>
      </c>
      <c r="J2287" t="b">
        <v>1</v>
      </c>
      <c r="K2287" t="s">
        <v>127</v>
      </c>
      <c r="L2287" t="s">
        <v>56</v>
      </c>
      <c r="M2287" t="s">
        <v>4186</v>
      </c>
      <c r="N2287" t="s">
        <v>6617</v>
      </c>
    </row>
    <row r="2288" spans="1:14" x14ac:dyDescent="0.3">
      <c r="A2288" t="s">
        <v>6618</v>
      </c>
      <c r="B2288" t="s">
        <v>33</v>
      </c>
      <c r="C2288" t="s">
        <v>59</v>
      </c>
      <c r="D2288" t="s">
        <v>6619</v>
      </c>
      <c r="E2288">
        <v>0</v>
      </c>
      <c r="L2288" t="s">
        <v>73</v>
      </c>
      <c r="M2288" t="s">
        <v>6620</v>
      </c>
    </row>
    <row r="2289" spans="1:14" x14ac:dyDescent="0.3">
      <c r="A2289" t="s">
        <v>6621</v>
      </c>
      <c r="B2289" t="s">
        <v>33</v>
      </c>
      <c r="C2289" t="s">
        <v>52</v>
      </c>
      <c r="D2289" t="s">
        <v>5731</v>
      </c>
      <c r="G2289">
        <v>30</v>
      </c>
      <c r="L2289" t="s">
        <v>19</v>
      </c>
    </row>
    <row r="2290" spans="1:14" x14ac:dyDescent="0.3">
      <c r="A2290" t="s">
        <v>6622</v>
      </c>
      <c r="B2290" t="s">
        <v>116</v>
      </c>
      <c r="C2290" t="s">
        <v>17</v>
      </c>
      <c r="D2290" t="s">
        <v>6623</v>
      </c>
      <c r="E2290">
        <v>1</v>
      </c>
      <c r="H2290" t="s">
        <v>30</v>
      </c>
      <c r="J2290" t="b">
        <v>1</v>
      </c>
      <c r="L2290" t="s">
        <v>24</v>
      </c>
      <c r="M2290" t="s">
        <v>6624</v>
      </c>
      <c r="N2290" t="s">
        <v>6625</v>
      </c>
    </row>
    <row r="2291" spans="1:14" x14ac:dyDescent="0.3">
      <c r="A2291" t="s">
        <v>6626</v>
      </c>
      <c r="B2291" t="s">
        <v>33</v>
      </c>
      <c r="C2291" t="s">
        <v>48</v>
      </c>
      <c r="D2291" t="s">
        <v>6627</v>
      </c>
      <c r="L2291" t="s">
        <v>29</v>
      </c>
      <c r="M2291" t="s">
        <v>247</v>
      </c>
    </row>
    <row r="2292" spans="1:14" x14ac:dyDescent="0.3">
      <c r="A2292" t="s">
        <v>6628</v>
      </c>
      <c r="B2292" t="s">
        <v>22</v>
      </c>
      <c r="C2292" t="s">
        <v>48</v>
      </c>
      <c r="D2292" t="s">
        <v>5373</v>
      </c>
      <c r="H2292" t="s">
        <v>104</v>
      </c>
      <c r="L2292" t="s">
        <v>41</v>
      </c>
      <c r="M2292">
        <f>3/3</f>
        <v>1</v>
      </c>
    </row>
    <row r="2293" spans="1:14" x14ac:dyDescent="0.3">
      <c r="A2293" t="s">
        <v>6629</v>
      </c>
      <c r="B2293" t="s">
        <v>33</v>
      </c>
      <c r="C2293" t="s">
        <v>48</v>
      </c>
      <c r="D2293" t="s">
        <v>6630</v>
      </c>
      <c r="L2293" t="s">
        <v>69</v>
      </c>
      <c r="M2293" t="s">
        <v>3480</v>
      </c>
    </row>
    <row r="2294" spans="1:14" x14ac:dyDescent="0.3">
      <c r="A2294" t="s">
        <v>6631</v>
      </c>
      <c r="B2294" t="s">
        <v>76</v>
      </c>
      <c r="C2294" t="s">
        <v>52</v>
      </c>
      <c r="D2294" t="s">
        <v>4627</v>
      </c>
      <c r="G2294">
        <v>15</v>
      </c>
      <c r="L2294" t="s">
        <v>19</v>
      </c>
    </row>
    <row r="2295" spans="1:14" x14ac:dyDescent="0.3">
      <c r="A2295" t="s">
        <v>6632</v>
      </c>
      <c r="B2295" t="s">
        <v>33</v>
      </c>
      <c r="C2295" t="s">
        <v>27</v>
      </c>
      <c r="D2295" t="s">
        <v>4178</v>
      </c>
      <c r="E2295">
        <v>1</v>
      </c>
      <c r="F2295">
        <v>2</v>
      </c>
      <c r="G2295">
        <v>2</v>
      </c>
      <c r="K2295" t="s">
        <v>234</v>
      </c>
      <c r="L2295" t="s">
        <v>19</v>
      </c>
      <c r="M2295" t="s">
        <v>4179</v>
      </c>
    </row>
    <row r="2296" spans="1:14" x14ac:dyDescent="0.3">
      <c r="A2296" t="s">
        <v>6633</v>
      </c>
      <c r="B2296" t="s">
        <v>33</v>
      </c>
      <c r="C2296" t="s">
        <v>52</v>
      </c>
      <c r="D2296" t="s">
        <v>808</v>
      </c>
      <c r="G2296">
        <v>30</v>
      </c>
      <c r="L2296" t="s">
        <v>29</v>
      </c>
    </row>
    <row r="2297" spans="1:14" x14ac:dyDescent="0.3">
      <c r="A2297" t="s">
        <v>6634</v>
      </c>
      <c r="B2297" t="s">
        <v>33</v>
      </c>
      <c r="C2297" t="s">
        <v>27</v>
      </c>
      <c r="D2297" t="s">
        <v>146</v>
      </c>
      <c r="E2297">
        <v>8</v>
      </c>
      <c r="F2297">
        <v>8</v>
      </c>
      <c r="G2297">
        <v>8</v>
      </c>
      <c r="L2297" t="s">
        <v>82</v>
      </c>
    </row>
    <row r="2298" spans="1:14" x14ac:dyDescent="0.3">
      <c r="A2298" t="s">
        <v>6635</v>
      </c>
      <c r="B2298" t="s">
        <v>116</v>
      </c>
      <c r="C2298" t="s">
        <v>17</v>
      </c>
      <c r="D2298" t="s">
        <v>6636</v>
      </c>
      <c r="E2298">
        <v>2</v>
      </c>
      <c r="H2298" t="s">
        <v>104</v>
      </c>
      <c r="J2298" t="b">
        <v>1</v>
      </c>
      <c r="L2298" t="s">
        <v>82</v>
      </c>
      <c r="M2298" t="s">
        <v>6637</v>
      </c>
      <c r="N2298" t="s">
        <v>6638</v>
      </c>
    </row>
    <row r="2299" spans="1:14" x14ac:dyDescent="0.3">
      <c r="A2299" t="s">
        <v>6639</v>
      </c>
      <c r="B2299" t="s">
        <v>76</v>
      </c>
      <c r="C2299" t="s">
        <v>27</v>
      </c>
      <c r="D2299" t="s">
        <v>6640</v>
      </c>
      <c r="E2299">
        <v>3</v>
      </c>
      <c r="F2299">
        <v>2</v>
      </c>
      <c r="G2299">
        <v>4</v>
      </c>
      <c r="H2299" t="s">
        <v>104</v>
      </c>
      <c r="J2299" t="b">
        <v>1</v>
      </c>
      <c r="L2299" t="s">
        <v>24</v>
      </c>
      <c r="M2299" t="s">
        <v>6641</v>
      </c>
      <c r="N2299" t="s">
        <v>6642</v>
      </c>
    </row>
    <row r="2300" spans="1:14" x14ac:dyDescent="0.3">
      <c r="A2300" t="s">
        <v>6643</v>
      </c>
      <c r="B2300" t="s">
        <v>33</v>
      </c>
      <c r="C2300" t="s">
        <v>27</v>
      </c>
      <c r="D2300" t="s">
        <v>6644</v>
      </c>
      <c r="E2300">
        <v>1</v>
      </c>
      <c r="F2300">
        <v>1</v>
      </c>
      <c r="G2300">
        <v>2</v>
      </c>
      <c r="H2300" t="s">
        <v>30</v>
      </c>
      <c r="J2300" t="b">
        <v>1</v>
      </c>
      <c r="L2300" t="s">
        <v>122</v>
      </c>
      <c r="M2300" t="s">
        <v>6645</v>
      </c>
      <c r="N2300" t="s">
        <v>6646</v>
      </c>
    </row>
    <row r="2301" spans="1:14" x14ac:dyDescent="0.3">
      <c r="A2301" t="s">
        <v>6647</v>
      </c>
      <c r="B2301" t="s">
        <v>33</v>
      </c>
      <c r="C2301" t="s">
        <v>48</v>
      </c>
      <c r="D2301" t="s">
        <v>6648</v>
      </c>
      <c r="L2301" t="s">
        <v>61</v>
      </c>
      <c r="M2301" t="s">
        <v>6649</v>
      </c>
    </row>
    <row r="2302" spans="1:14" x14ac:dyDescent="0.3">
      <c r="A2302" t="s">
        <v>6650</v>
      </c>
      <c r="B2302" t="s">
        <v>33</v>
      </c>
      <c r="C2302" t="s">
        <v>27</v>
      </c>
      <c r="D2302" t="s">
        <v>6651</v>
      </c>
      <c r="E2302">
        <v>3</v>
      </c>
      <c r="F2302">
        <v>4</v>
      </c>
      <c r="G2302">
        <v>3</v>
      </c>
      <c r="H2302" t="s">
        <v>30</v>
      </c>
      <c r="J2302" t="b">
        <v>1</v>
      </c>
      <c r="L2302" t="s">
        <v>82</v>
      </c>
      <c r="M2302" t="s">
        <v>6652</v>
      </c>
      <c r="N2302" t="s">
        <v>6653</v>
      </c>
    </row>
    <row r="2303" spans="1:14" x14ac:dyDescent="0.3">
      <c r="A2303" t="s">
        <v>6654</v>
      </c>
      <c r="B2303" t="s">
        <v>33</v>
      </c>
      <c r="C2303" t="s">
        <v>27</v>
      </c>
      <c r="D2303" t="s">
        <v>6655</v>
      </c>
      <c r="E2303">
        <v>4</v>
      </c>
      <c r="F2303">
        <v>3</v>
      </c>
      <c r="G2303">
        <v>5</v>
      </c>
      <c r="H2303" t="s">
        <v>30</v>
      </c>
      <c r="J2303" t="b">
        <v>1</v>
      </c>
      <c r="L2303" t="s">
        <v>41</v>
      </c>
      <c r="M2303" t="s">
        <v>6656</v>
      </c>
      <c r="N2303" t="s">
        <v>6657</v>
      </c>
    </row>
    <row r="2304" spans="1:14" x14ac:dyDescent="0.3">
      <c r="A2304" t="s">
        <v>6658</v>
      </c>
      <c r="B2304" t="s">
        <v>33</v>
      </c>
      <c r="C2304" t="s">
        <v>27</v>
      </c>
      <c r="D2304" t="s">
        <v>6659</v>
      </c>
      <c r="E2304">
        <v>5</v>
      </c>
      <c r="F2304">
        <v>3</v>
      </c>
      <c r="G2304">
        <v>5</v>
      </c>
      <c r="K2304" t="s">
        <v>31</v>
      </c>
      <c r="L2304" t="s">
        <v>35</v>
      </c>
    </row>
    <row r="2305" spans="1:14" x14ac:dyDescent="0.3">
      <c r="A2305" t="s">
        <v>6660</v>
      </c>
      <c r="B2305" t="s">
        <v>33</v>
      </c>
      <c r="C2305" t="s">
        <v>27</v>
      </c>
      <c r="D2305" t="s">
        <v>6661</v>
      </c>
      <c r="E2305">
        <v>6</v>
      </c>
      <c r="F2305">
        <v>3</v>
      </c>
      <c r="G2305">
        <v>8</v>
      </c>
      <c r="H2305" t="s">
        <v>30</v>
      </c>
      <c r="J2305" t="b">
        <v>1</v>
      </c>
      <c r="L2305" t="s">
        <v>82</v>
      </c>
      <c r="M2305" t="s">
        <v>176</v>
      </c>
      <c r="N2305" t="s">
        <v>6662</v>
      </c>
    </row>
    <row r="2306" spans="1:14" x14ac:dyDescent="0.3">
      <c r="A2306" t="s">
        <v>6663</v>
      </c>
      <c r="B2306" t="s">
        <v>33</v>
      </c>
      <c r="C2306" t="s">
        <v>27</v>
      </c>
      <c r="D2306" t="s">
        <v>217</v>
      </c>
      <c r="E2306">
        <v>8</v>
      </c>
      <c r="F2306">
        <v>6</v>
      </c>
      <c r="G2306">
        <v>8</v>
      </c>
      <c r="H2306" t="s">
        <v>37</v>
      </c>
      <c r="J2306" t="b">
        <v>1</v>
      </c>
      <c r="L2306" t="s">
        <v>122</v>
      </c>
      <c r="M2306" t="s">
        <v>6664</v>
      </c>
      <c r="N2306" t="s">
        <v>6665</v>
      </c>
    </row>
    <row r="2307" spans="1:14" x14ac:dyDescent="0.3">
      <c r="A2307" t="s">
        <v>6666</v>
      </c>
      <c r="B2307" t="s">
        <v>33</v>
      </c>
      <c r="C2307" t="s">
        <v>27</v>
      </c>
      <c r="D2307" t="s">
        <v>6667</v>
      </c>
      <c r="E2307">
        <v>1</v>
      </c>
      <c r="F2307">
        <v>1</v>
      </c>
      <c r="G2307">
        <v>1</v>
      </c>
      <c r="H2307" t="s">
        <v>30</v>
      </c>
      <c r="J2307" t="b">
        <v>1</v>
      </c>
      <c r="K2307" t="s">
        <v>31</v>
      </c>
      <c r="L2307" t="s">
        <v>24</v>
      </c>
      <c r="M2307" t="s">
        <v>1274</v>
      </c>
      <c r="N2307" t="s">
        <v>6668</v>
      </c>
    </row>
    <row r="2308" spans="1:14" x14ac:dyDescent="0.3">
      <c r="A2308" t="s">
        <v>6669</v>
      </c>
      <c r="B2308" t="s">
        <v>181</v>
      </c>
      <c r="C2308" t="s">
        <v>17</v>
      </c>
      <c r="D2308" t="s">
        <v>6670</v>
      </c>
      <c r="E2308">
        <v>3</v>
      </c>
      <c r="H2308" t="s">
        <v>30</v>
      </c>
      <c r="J2308" t="b">
        <v>1</v>
      </c>
      <c r="L2308" t="s">
        <v>41</v>
      </c>
      <c r="M2308" t="s">
        <v>6671</v>
      </c>
      <c r="N2308" t="s">
        <v>6672</v>
      </c>
    </row>
    <row r="2309" spans="1:14" x14ac:dyDescent="0.3">
      <c r="A2309" t="s">
        <v>6673</v>
      </c>
      <c r="B2309" t="s">
        <v>76</v>
      </c>
      <c r="C2309" t="s">
        <v>52</v>
      </c>
      <c r="D2309" t="s">
        <v>6674</v>
      </c>
      <c r="G2309">
        <v>30</v>
      </c>
      <c r="H2309" t="s">
        <v>98</v>
      </c>
      <c r="J2309" t="b">
        <v>1</v>
      </c>
      <c r="L2309" t="s">
        <v>78</v>
      </c>
    </row>
    <row r="2310" spans="1:14" x14ac:dyDescent="0.3">
      <c r="A2310" t="s">
        <v>6675</v>
      </c>
      <c r="B2310" t="s">
        <v>33</v>
      </c>
      <c r="C2310" t="s">
        <v>27</v>
      </c>
      <c r="D2310" t="s">
        <v>501</v>
      </c>
      <c r="E2310">
        <v>0</v>
      </c>
      <c r="F2310">
        <v>6</v>
      </c>
      <c r="G2310">
        <v>6</v>
      </c>
      <c r="L2310" t="s">
        <v>29</v>
      </c>
      <c r="M2310" t="s">
        <v>176</v>
      </c>
    </row>
    <row r="2311" spans="1:14" x14ac:dyDescent="0.3">
      <c r="A2311" t="s">
        <v>6676</v>
      </c>
      <c r="B2311" t="s">
        <v>16</v>
      </c>
      <c r="C2311" t="s">
        <v>17</v>
      </c>
      <c r="D2311" t="s">
        <v>6677</v>
      </c>
      <c r="E2311">
        <v>4</v>
      </c>
      <c r="H2311" t="s">
        <v>30</v>
      </c>
      <c r="J2311" t="b">
        <v>1</v>
      </c>
      <c r="L2311" t="s">
        <v>24</v>
      </c>
      <c r="M2311" t="s">
        <v>6678</v>
      </c>
      <c r="N2311" t="s">
        <v>6679</v>
      </c>
    </row>
    <row r="2312" spans="1:14" x14ac:dyDescent="0.3">
      <c r="A2312" t="s">
        <v>6680</v>
      </c>
      <c r="B2312" t="s">
        <v>33</v>
      </c>
      <c r="C2312" t="s">
        <v>48</v>
      </c>
      <c r="D2312" t="s">
        <v>6681</v>
      </c>
      <c r="L2312" t="s">
        <v>73</v>
      </c>
      <c r="M2312">
        <f>3/3</f>
        <v>1</v>
      </c>
    </row>
    <row r="2313" spans="1:14" x14ac:dyDescent="0.3">
      <c r="A2313" t="s">
        <v>6682</v>
      </c>
      <c r="B2313" t="s">
        <v>22</v>
      </c>
      <c r="C2313" t="s">
        <v>27</v>
      </c>
      <c r="D2313" t="s">
        <v>6683</v>
      </c>
      <c r="E2313">
        <v>9</v>
      </c>
      <c r="F2313">
        <v>5</v>
      </c>
      <c r="G2313">
        <v>5</v>
      </c>
      <c r="H2313" t="s">
        <v>37</v>
      </c>
      <c r="J2313" t="b">
        <v>1</v>
      </c>
      <c r="L2313" t="s">
        <v>35</v>
      </c>
      <c r="M2313" t="s">
        <v>6684</v>
      </c>
      <c r="N2313" t="s">
        <v>6685</v>
      </c>
    </row>
    <row r="2314" spans="1:14" x14ac:dyDescent="0.3">
      <c r="A2314" t="s">
        <v>6686</v>
      </c>
      <c r="B2314" t="s">
        <v>33</v>
      </c>
      <c r="C2314" t="s">
        <v>48</v>
      </c>
      <c r="D2314" t="s">
        <v>6687</v>
      </c>
      <c r="L2314" t="s">
        <v>109</v>
      </c>
      <c r="M2314" t="s">
        <v>6688</v>
      </c>
    </row>
    <row r="2315" spans="1:14" x14ac:dyDescent="0.3">
      <c r="A2315" t="s">
        <v>6689</v>
      </c>
      <c r="B2315" t="s">
        <v>33</v>
      </c>
      <c r="C2315" t="s">
        <v>27</v>
      </c>
      <c r="D2315" t="s">
        <v>6690</v>
      </c>
      <c r="E2315">
        <v>0</v>
      </c>
      <c r="F2315">
        <v>0</v>
      </c>
      <c r="G2315">
        <v>1</v>
      </c>
      <c r="L2315" t="s">
        <v>122</v>
      </c>
      <c r="M2315" t="s">
        <v>6691</v>
      </c>
    </row>
    <row r="2316" spans="1:14" x14ac:dyDescent="0.3">
      <c r="A2316" t="s">
        <v>6692</v>
      </c>
      <c r="B2316" t="s">
        <v>33</v>
      </c>
      <c r="C2316" t="s">
        <v>27</v>
      </c>
      <c r="D2316" t="s">
        <v>6693</v>
      </c>
      <c r="E2316">
        <v>4</v>
      </c>
      <c r="F2316">
        <v>4</v>
      </c>
      <c r="G2316">
        <v>7</v>
      </c>
      <c r="H2316" t="s">
        <v>37</v>
      </c>
      <c r="L2316" t="s">
        <v>61</v>
      </c>
      <c r="M2316" t="s">
        <v>6694</v>
      </c>
    </row>
    <row r="2317" spans="1:14" x14ac:dyDescent="0.3">
      <c r="A2317" t="s">
        <v>6695</v>
      </c>
      <c r="B2317" t="s">
        <v>33</v>
      </c>
      <c r="C2317" t="s">
        <v>27</v>
      </c>
      <c r="D2317" t="s">
        <v>6696</v>
      </c>
      <c r="E2317">
        <v>2</v>
      </c>
      <c r="F2317">
        <v>3</v>
      </c>
      <c r="G2317">
        <v>2</v>
      </c>
      <c r="H2317" t="s">
        <v>30</v>
      </c>
      <c r="J2317" t="b">
        <v>1</v>
      </c>
      <c r="K2317" t="s">
        <v>31</v>
      </c>
      <c r="L2317" t="s">
        <v>73</v>
      </c>
      <c r="M2317" t="s">
        <v>1094</v>
      </c>
      <c r="N2317" t="s">
        <v>6697</v>
      </c>
    </row>
    <row r="2318" spans="1:14" x14ac:dyDescent="0.3">
      <c r="A2318" t="s">
        <v>6698</v>
      </c>
      <c r="B2318" t="s">
        <v>33</v>
      </c>
      <c r="C2318" t="s">
        <v>17</v>
      </c>
      <c r="D2318" t="s">
        <v>1121</v>
      </c>
      <c r="E2318">
        <v>0</v>
      </c>
      <c r="H2318" t="s">
        <v>30</v>
      </c>
      <c r="L2318" t="s">
        <v>338</v>
      </c>
      <c r="M2318" t="s">
        <v>1122</v>
      </c>
    </row>
    <row r="2319" spans="1:14" ht="33" x14ac:dyDescent="0.3">
      <c r="A2319" t="s">
        <v>6699</v>
      </c>
      <c r="B2319" t="s">
        <v>33</v>
      </c>
      <c r="C2319" t="s">
        <v>59</v>
      </c>
      <c r="D2319" t="s">
        <v>6700</v>
      </c>
      <c r="E2319">
        <v>2</v>
      </c>
      <c r="L2319" t="s">
        <v>61</v>
      </c>
      <c r="M2319" s="1" t="s">
        <v>6701</v>
      </c>
    </row>
    <row r="2320" spans="1:14" x14ac:dyDescent="0.3">
      <c r="A2320" t="s">
        <v>6702</v>
      </c>
      <c r="B2320" t="s">
        <v>33</v>
      </c>
      <c r="C2320" t="s">
        <v>17</v>
      </c>
      <c r="D2320" t="s">
        <v>2456</v>
      </c>
      <c r="E2320">
        <v>0</v>
      </c>
      <c r="L2320" t="s">
        <v>61</v>
      </c>
      <c r="M2320" t="s">
        <v>6703</v>
      </c>
    </row>
    <row r="2321" spans="1:14" x14ac:dyDescent="0.3">
      <c r="A2321" t="s">
        <v>6704</v>
      </c>
      <c r="B2321" t="s">
        <v>33</v>
      </c>
      <c r="C2321" t="s">
        <v>48</v>
      </c>
      <c r="D2321" t="s">
        <v>6705</v>
      </c>
      <c r="L2321" t="s">
        <v>69</v>
      </c>
      <c r="M2321" t="s">
        <v>6706</v>
      </c>
    </row>
    <row r="2322" spans="1:14" x14ac:dyDescent="0.3">
      <c r="A2322" t="s">
        <v>6707</v>
      </c>
      <c r="B2322" t="s">
        <v>33</v>
      </c>
      <c r="C2322" t="s">
        <v>52</v>
      </c>
      <c r="D2322" t="s">
        <v>2533</v>
      </c>
      <c r="G2322">
        <v>30</v>
      </c>
      <c r="L2322" t="s">
        <v>29</v>
      </c>
    </row>
    <row r="2323" spans="1:14" x14ac:dyDescent="0.3">
      <c r="A2323" t="s">
        <v>6708</v>
      </c>
      <c r="B2323" t="s">
        <v>33</v>
      </c>
      <c r="C2323" t="s">
        <v>48</v>
      </c>
      <c r="D2323" t="s">
        <v>1074</v>
      </c>
      <c r="L2323" t="s">
        <v>82</v>
      </c>
      <c r="M2323" t="s">
        <v>736</v>
      </c>
    </row>
    <row r="2324" spans="1:14" x14ac:dyDescent="0.3">
      <c r="A2324" t="s">
        <v>6709</v>
      </c>
      <c r="B2324" t="s">
        <v>33</v>
      </c>
      <c r="C2324" t="s">
        <v>27</v>
      </c>
      <c r="D2324" t="s">
        <v>6710</v>
      </c>
      <c r="E2324">
        <v>1</v>
      </c>
      <c r="F2324">
        <v>1</v>
      </c>
      <c r="G2324">
        <v>1</v>
      </c>
      <c r="H2324" t="s">
        <v>30</v>
      </c>
      <c r="L2324" t="s">
        <v>220</v>
      </c>
    </row>
    <row r="2325" spans="1:14" x14ac:dyDescent="0.3">
      <c r="A2325" t="s">
        <v>6711</v>
      </c>
      <c r="B2325" t="s">
        <v>101</v>
      </c>
      <c r="C2325" t="s">
        <v>27</v>
      </c>
      <c r="D2325" t="s">
        <v>6712</v>
      </c>
      <c r="E2325">
        <v>5</v>
      </c>
      <c r="F2325">
        <v>1</v>
      </c>
      <c r="G2325">
        <v>7</v>
      </c>
      <c r="H2325" t="s">
        <v>37</v>
      </c>
      <c r="J2325" t="b">
        <v>1</v>
      </c>
      <c r="L2325" t="s">
        <v>56</v>
      </c>
      <c r="M2325" t="s">
        <v>6713</v>
      </c>
      <c r="N2325" t="s">
        <v>6714</v>
      </c>
    </row>
    <row r="2326" spans="1:14" ht="33" x14ac:dyDescent="0.3">
      <c r="A2326" t="s">
        <v>6715</v>
      </c>
      <c r="B2326" t="s">
        <v>33</v>
      </c>
      <c r="C2326" t="s">
        <v>27</v>
      </c>
      <c r="D2326" t="s">
        <v>992</v>
      </c>
      <c r="E2326">
        <v>10</v>
      </c>
      <c r="F2326">
        <v>2</v>
      </c>
      <c r="G2326">
        <v>95</v>
      </c>
      <c r="H2326" t="s">
        <v>37</v>
      </c>
      <c r="L2326" t="s">
        <v>61</v>
      </c>
      <c r="M2326" s="1" t="s">
        <v>6716</v>
      </c>
    </row>
    <row r="2327" spans="1:14" x14ac:dyDescent="0.3">
      <c r="A2327" t="s">
        <v>6717</v>
      </c>
      <c r="B2327" t="s">
        <v>33</v>
      </c>
      <c r="C2327" t="s">
        <v>27</v>
      </c>
      <c r="D2327" t="s">
        <v>6718</v>
      </c>
      <c r="E2327">
        <v>5</v>
      </c>
      <c r="F2327">
        <v>10</v>
      </c>
      <c r="G2327">
        <v>2</v>
      </c>
      <c r="H2327" t="s">
        <v>37</v>
      </c>
      <c r="L2327" t="s">
        <v>29</v>
      </c>
      <c r="M2327" t="s">
        <v>176</v>
      </c>
    </row>
    <row r="2328" spans="1:14" ht="66" x14ac:dyDescent="0.3">
      <c r="A2328" t="s">
        <v>6719</v>
      </c>
      <c r="B2328" t="s">
        <v>33</v>
      </c>
      <c r="C2328" t="s">
        <v>27</v>
      </c>
      <c r="D2328" t="s">
        <v>6720</v>
      </c>
      <c r="E2328">
        <v>5</v>
      </c>
      <c r="F2328">
        <v>4</v>
      </c>
      <c r="G2328">
        <v>5</v>
      </c>
      <c r="H2328" t="s">
        <v>104</v>
      </c>
      <c r="J2328" t="b">
        <v>1</v>
      </c>
      <c r="L2328" t="s">
        <v>82</v>
      </c>
      <c r="M2328" s="1" t="s">
        <v>6721</v>
      </c>
      <c r="N2328" t="s">
        <v>6722</v>
      </c>
    </row>
    <row r="2329" spans="1:14" x14ac:dyDescent="0.3">
      <c r="A2329" t="s">
        <v>6723</v>
      </c>
      <c r="B2329" t="s">
        <v>33</v>
      </c>
      <c r="C2329" t="s">
        <v>27</v>
      </c>
      <c r="D2329" t="s">
        <v>6724</v>
      </c>
      <c r="E2329">
        <v>7</v>
      </c>
      <c r="F2329">
        <v>6</v>
      </c>
      <c r="G2329">
        <v>6</v>
      </c>
      <c r="H2329" t="s">
        <v>37</v>
      </c>
      <c r="J2329" t="b">
        <v>1</v>
      </c>
      <c r="L2329" t="s">
        <v>41</v>
      </c>
      <c r="M2329" t="s">
        <v>6725</v>
      </c>
      <c r="N2329" t="s">
        <v>6726</v>
      </c>
    </row>
    <row r="2330" spans="1:14" x14ac:dyDescent="0.3">
      <c r="A2330" t="s">
        <v>6727</v>
      </c>
      <c r="B2330" t="s">
        <v>181</v>
      </c>
      <c r="C2330" t="s">
        <v>17</v>
      </c>
      <c r="D2330" t="s">
        <v>6728</v>
      </c>
      <c r="E2330">
        <v>1</v>
      </c>
      <c r="L2330" t="s">
        <v>41</v>
      </c>
      <c r="M2330" t="s">
        <v>2499</v>
      </c>
    </row>
    <row r="2331" spans="1:14" x14ac:dyDescent="0.3">
      <c r="A2331" t="s">
        <v>6729</v>
      </c>
      <c r="B2331" t="s">
        <v>76</v>
      </c>
      <c r="C2331" t="s">
        <v>17</v>
      </c>
      <c r="D2331" t="s">
        <v>6730</v>
      </c>
      <c r="E2331">
        <v>1</v>
      </c>
      <c r="H2331" t="s">
        <v>30</v>
      </c>
      <c r="J2331" t="b">
        <v>1</v>
      </c>
      <c r="L2331" t="s">
        <v>82</v>
      </c>
      <c r="M2331" t="s">
        <v>6731</v>
      </c>
      <c r="N2331" t="s">
        <v>6732</v>
      </c>
    </row>
    <row r="2332" spans="1:14" x14ac:dyDescent="0.3">
      <c r="A2332" t="s">
        <v>6733</v>
      </c>
      <c r="B2332" t="s">
        <v>254</v>
      </c>
      <c r="C2332" t="s">
        <v>27</v>
      </c>
      <c r="D2332" t="s">
        <v>6734</v>
      </c>
      <c r="E2332">
        <v>3</v>
      </c>
      <c r="F2332">
        <v>3</v>
      </c>
      <c r="G2332">
        <v>4</v>
      </c>
      <c r="H2332" t="s">
        <v>30</v>
      </c>
      <c r="J2332" t="b">
        <v>1</v>
      </c>
      <c r="L2332" t="s">
        <v>82</v>
      </c>
      <c r="M2332" t="s">
        <v>3145</v>
      </c>
      <c r="N2332" t="s">
        <v>6735</v>
      </c>
    </row>
    <row r="2333" spans="1:14" x14ac:dyDescent="0.3">
      <c r="A2333" t="s">
        <v>6736</v>
      </c>
      <c r="B2333" t="s">
        <v>33</v>
      </c>
      <c r="C2333" t="s">
        <v>27</v>
      </c>
      <c r="D2333" t="s">
        <v>6737</v>
      </c>
      <c r="E2333">
        <v>4</v>
      </c>
      <c r="F2333">
        <v>3</v>
      </c>
      <c r="G2333">
        <v>5</v>
      </c>
      <c r="H2333" t="s">
        <v>37</v>
      </c>
      <c r="J2333" t="b">
        <v>1</v>
      </c>
      <c r="L2333" t="s">
        <v>73</v>
      </c>
      <c r="M2333" t="s">
        <v>6738</v>
      </c>
      <c r="N2333" t="s">
        <v>6739</v>
      </c>
    </row>
    <row r="2334" spans="1:14" x14ac:dyDescent="0.3">
      <c r="A2334" t="s">
        <v>6740</v>
      </c>
      <c r="B2334" t="s">
        <v>22</v>
      </c>
      <c r="C2334" t="s">
        <v>27</v>
      </c>
      <c r="D2334" t="s">
        <v>6741</v>
      </c>
      <c r="E2334">
        <v>1</v>
      </c>
      <c r="F2334">
        <v>2</v>
      </c>
      <c r="G2334">
        <v>2</v>
      </c>
      <c r="H2334" t="s">
        <v>30</v>
      </c>
      <c r="J2334" t="b">
        <v>1</v>
      </c>
      <c r="K2334" t="s">
        <v>31</v>
      </c>
      <c r="L2334" t="s">
        <v>19</v>
      </c>
      <c r="N2334" t="s">
        <v>6742</v>
      </c>
    </row>
    <row r="2335" spans="1:14" x14ac:dyDescent="0.3">
      <c r="A2335" t="s">
        <v>6743</v>
      </c>
      <c r="B2335" t="s">
        <v>76</v>
      </c>
      <c r="C2335" t="s">
        <v>17</v>
      </c>
      <c r="D2335" t="s">
        <v>1436</v>
      </c>
      <c r="E2335">
        <v>1</v>
      </c>
      <c r="H2335" t="s">
        <v>136</v>
      </c>
      <c r="J2335" t="b">
        <v>1</v>
      </c>
      <c r="L2335" t="s">
        <v>69</v>
      </c>
      <c r="M2335" t="s">
        <v>6744</v>
      </c>
      <c r="N2335" t="s">
        <v>6745</v>
      </c>
    </row>
    <row r="2336" spans="1:14" x14ac:dyDescent="0.3">
      <c r="A2336" t="s">
        <v>6746</v>
      </c>
      <c r="B2336" t="s">
        <v>33</v>
      </c>
      <c r="C2336" t="s">
        <v>52</v>
      </c>
      <c r="D2336" t="s">
        <v>5731</v>
      </c>
      <c r="G2336">
        <v>40</v>
      </c>
      <c r="L2336" t="s">
        <v>19</v>
      </c>
    </row>
    <row r="2337" spans="1:14" ht="33" x14ac:dyDescent="0.3">
      <c r="A2337" t="s">
        <v>6747</v>
      </c>
      <c r="B2337" t="s">
        <v>254</v>
      </c>
      <c r="C2337" t="s">
        <v>59</v>
      </c>
      <c r="D2337" t="s">
        <v>6748</v>
      </c>
      <c r="E2337">
        <v>2</v>
      </c>
      <c r="L2337" t="s">
        <v>24</v>
      </c>
      <c r="M2337" s="1" t="s">
        <v>6749</v>
      </c>
    </row>
    <row r="2338" spans="1:14" x14ac:dyDescent="0.3">
      <c r="A2338" t="s">
        <v>6750</v>
      </c>
      <c r="B2338" t="s">
        <v>33</v>
      </c>
      <c r="C2338" t="s">
        <v>52</v>
      </c>
      <c r="D2338" t="s">
        <v>975</v>
      </c>
      <c r="G2338">
        <v>30</v>
      </c>
      <c r="L2338" t="s">
        <v>29</v>
      </c>
    </row>
    <row r="2339" spans="1:14" x14ac:dyDescent="0.3">
      <c r="A2339" t="s">
        <v>6751</v>
      </c>
      <c r="B2339" t="s">
        <v>101</v>
      </c>
      <c r="C2339" t="s">
        <v>48</v>
      </c>
      <c r="D2339" t="s">
        <v>6752</v>
      </c>
      <c r="L2339" t="s">
        <v>35</v>
      </c>
      <c r="M2339" t="s">
        <v>212</v>
      </c>
    </row>
    <row r="2340" spans="1:14" x14ac:dyDescent="0.3">
      <c r="A2340" t="s">
        <v>6753</v>
      </c>
      <c r="B2340" t="s">
        <v>22</v>
      </c>
      <c r="C2340" t="s">
        <v>17</v>
      </c>
      <c r="D2340" t="s">
        <v>6754</v>
      </c>
      <c r="E2340">
        <v>2</v>
      </c>
      <c r="H2340" t="s">
        <v>30</v>
      </c>
      <c r="J2340" t="b">
        <v>1</v>
      </c>
      <c r="L2340" t="s">
        <v>24</v>
      </c>
      <c r="M2340" t="s">
        <v>6755</v>
      </c>
      <c r="N2340" t="s">
        <v>6756</v>
      </c>
    </row>
    <row r="2341" spans="1:14" x14ac:dyDescent="0.3">
      <c r="A2341" t="s">
        <v>6757</v>
      </c>
      <c r="B2341" t="s">
        <v>33</v>
      </c>
      <c r="C2341" t="s">
        <v>27</v>
      </c>
      <c r="D2341" t="s">
        <v>6758</v>
      </c>
      <c r="E2341">
        <v>3</v>
      </c>
      <c r="F2341">
        <v>5</v>
      </c>
      <c r="G2341">
        <v>4</v>
      </c>
      <c r="H2341" t="s">
        <v>37</v>
      </c>
      <c r="L2341" t="s">
        <v>45</v>
      </c>
      <c r="M2341" t="s">
        <v>6759</v>
      </c>
    </row>
    <row r="2342" spans="1:14" x14ac:dyDescent="0.3">
      <c r="A2342" t="s">
        <v>6760</v>
      </c>
      <c r="B2342" t="s">
        <v>22</v>
      </c>
      <c r="C2342" t="s">
        <v>27</v>
      </c>
      <c r="D2342" t="s">
        <v>870</v>
      </c>
      <c r="E2342">
        <v>2</v>
      </c>
      <c r="F2342">
        <v>2</v>
      </c>
      <c r="G2342">
        <v>2</v>
      </c>
      <c r="L2342" t="s">
        <v>24</v>
      </c>
      <c r="M2342" t="s">
        <v>176</v>
      </c>
    </row>
    <row r="2343" spans="1:14" x14ac:dyDescent="0.3">
      <c r="A2343" t="s">
        <v>6761</v>
      </c>
      <c r="B2343" t="s">
        <v>33</v>
      </c>
      <c r="C2343" t="s">
        <v>17</v>
      </c>
      <c r="D2343" t="s">
        <v>1126</v>
      </c>
      <c r="E2343">
        <v>2</v>
      </c>
      <c r="L2343" t="s">
        <v>19</v>
      </c>
      <c r="M2343" t="s">
        <v>1127</v>
      </c>
    </row>
    <row r="2344" spans="1:14" x14ac:dyDescent="0.3">
      <c r="A2344" t="s">
        <v>6762</v>
      </c>
      <c r="B2344" t="s">
        <v>33</v>
      </c>
      <c r="C2344" t="s">
        <v>27</v>
      </c>
      <c r="D2344" t="s">
        <v>6763</v>
      </c>
      <c r="E2344">
        <v>4</v>
      </c>
      <c r="F2344">
        <v>2</v>
      </c>
      <c r="G2344">
        <v>2</v>
      </c>
      <c r="H2344" t="s">
        <v>30</v>
      </c>
      <c r="J2344" t="b">
        <v>1</v>
      </c>
      <c r="L2344" t="s">
        <v>41</v>
      </c>
      <c r="M2344" t="s">
        <v>6764</v>
      </c>
      <c r="N2344" t="s">
        <v>6765</v>
      </c>
    </row>
    <row r="2345" spans="1:14" x14ac:dyDescent="0.3">
      <c r="A2345" t="s">
        <v>6766</v>
      </c>
      <c r="B2345" t="s">
        <v>33</v>
      </c>
      <c r="C2345" t="s">
        <v>27</v>
      </c>
      <c r="D2345" t="s">
        <v>6767</v>
      </c>
      <c r="E2345">
        <v>2</v>
      </c>
      <c r="F2345">
        <v>2</v>
      </c>
      <c r="G2345">
        <v>1</v>
      </c>
      <c r="H2345" t="s">
        <v>30</v>
      </c>
      <c r="J2345" t="b">
        <v>1</v>
      </c>
      <c r="K2345" t="s">
        <v>1088</v>
      </c>
      <c r="L2345" t="s">
        <v>69</v>
      </c>
      <c r="M2345" t="s">
        <v>438</v>
      </c>
      <c r="N2345" t="s">
        <v>6768</v>
      </c>
    </row>
    <row r="2346" spans="1:14" x14ac:dyDescent="0.3">
      <c r="A2346" t="s">
        <v>6769</v>
      </c>
      <c r="B2346" t="s">
        <v>33</v>
      </c>
      <c r="C2346" t="s">
        <v>27</v>
      </c>
      <c r="D2346" t="s">
        <v>6770</v>
      </c>
      <c r="E2346">
        <v>10</v>
      </c>
      <c r="F2346">
        <v>5</v>
      </c>
      <c r="G2346">
        <v>7</v>
      </c>
      <c r="H2346" t="s">
        <v>37</v>
      </c>
      <c r="J2346" t="b">
        <v>1</v>
      </c>
      <c r="L2346" t="s">
        <v>41</v>
      </c>
      <c r="M2346" t="s">
        <v>6771</v>
      </c>
      <c r="N2346" t="s">
        <v>6772</v>
      </c>
    </row>
    <row r="2347" spans="1:14" x14ac:dyDescent="0.3">
      <c r="A2347" t="s">
        <v>6773</v>
      </c>
      <c r="B2347" t="s">
        <v>33</v>
      </c>
      <c r="C2347" t="s">
        <v>52</v>
      </c>
      <c r="D2347" t="s">
        <v>828</v>
      </c>
      <c r="G2347">
        <v>30</v>
      </c>
      <c r="L2347" t="s">
        <v>73</v>
      </c>
    </row>
    <row r="2348" spans="1:14" x14ac:dyDescent="0.3">
      <c r="A2348" t="s">
        <v>6774</v>
      </c>
      <c r="B2348" t="s">
        <v>181</v>
      </c>
      <c r="C2348" t="s">
        <v>17</v>
      </c>
      <c r="D2348" t="s">
        <v>6775</v>
      </c>
      <c r="E2348">
        <v>0</v>
      </c>
      <c r="L2348" t="s">
        <v>61</v>
      </c>
      <c r="M2348" t="s">
        <v>6776</v>
      </c>
    </row>
    <row r="2349" spans="1:14" x14ac:dyDescent="0.3">
      <c r="A2349" t="s">
        <v>6777</v>
      </c>
      <c r="B2349" t="s">
        <v>33</v>
      </c>
      <c r="C2349" t="s">
        <v>48</v>
      </c>
      <c r="D2349" t="s">
        <v>6778</v>
      </c>
      <c r="L2349" t="s">
        <v>61</v>
      </c>
      <c r="M2349" t="s">
        <v>6779</v>
      </c>
    </row>
    <row r="2350" spans="1:14" x14ac:dyDescent="0.3">
      <c r="A2350" t="s">
        <v>6780</v>
      </c>
      <c r="B2350" t="s">
        <v>101</v>
      </c>
      <c r="C2350" t="s">
        <v>17</v>
      </c>
      <c r="D2350" t="s">
        <v>5292</v>
      </c>
      <c r="E2350">
        <v>2</v>
      </c>
      <c r="H2350" t="s">
        <v>30</v>
      </c>
      <c r="J2350" t="b">
        <v>1</v>
      </c>
      <c r="L2350" t="s">
        <v>56</v>
      </c>
      <c r="M2350" t="s">
        <v>6781</v>
      </c>
      <c r="N2350" t="s">
        <v>6782</v>
      </c>
    </row>
    <row r="2351" spans="1:14" ht="33" x14ac:dyDescent="0.3">
      <c r="A2351" t="s">
        <v>6783</v>
      </c>
      <c r="B2351" t="s">
        <v>33</v>
      </c>
      <c r="C2351" t="s">
        <v>27</v>
      </c>
      <c r="D2351" t="s">
        <v>6784</v>
      </c>
      <c r="E2351">
        <v>6</v>
      </c>
      <c r="F2351">
        <v>4</v>
      </c>
      <c r="G2351">
        <v>2</v>
      </c>
      <c r="H2351" t="s">
        <v>104</v>
      </c>
      <c r="J2351" t="b">
        <v>1</v>
      </c>
      <c r="L2351" t="s">
        <v>24</v>
      </c>
      <c r="M2351" s="1" t="s">
        <v>548</v>
      </c>
      <c r="N2351" t="s">
        <v>6785</v>
      </c>
    </row>
    <row r="2352" spans="1:14" x14ac:dyDescent="0.3">
      <c r="A2352" t="s">
        <v>6786</v>
      </c>
      <c r="B2352" t="s">
        <v>33</v>
      </c>
      <c r="C2352" t="s">
        <v>17</v>
      </c>
      <c r="D2352" t="s">
        <v>6787</v>
      </c>
      <c r="E2352">
        <v>1</v>
      </c>
      <c r="L2352" t="s">
        <v>29</v>
      </c>
      <c r="M2352" t="s">
        <v>6788</v>
      </c>
    </row>
    <row r="2353" spans="1:14" x14ac:dyDescent="0.3">
      <c r="A2353" t="s">
        <v>6789</v>
      </c>
      <c r="B2353" t="s">
        <v>33</v>
      </c>
      <c r="C2353" t="s">
        <v>27</v>
      </c>
      <c r="D2353" t="s">
        <v>2375</v>
      </c>
      <c r="E2353">
        <v>3</v>
      </c>
      <c r="F2353">
        <v>4</v>
      </c>
      <c r="G2353">
        <v>2</v>
      </c>
      <c r="L2353" t="s">
        <v>19</v>
      </c>
      <c r="M2353" t="s">
        <v>2376</v>
      </c>
    </row>
    <row r="2354" spans="1:14" x14ac:dyDescent="0.3">
      <c r="A2354" t="s">
        <v>6790</v>
      </c>
      <c r="B2354" t="s">
        <v>22</v>
      </c>
      <c r="C2354" t="s">
        <v>17</v>
      </c>
      <c r="D2354" t="s">
        <v>6791</v>
      </c>
      <c r="E2354">
        <v>0</v>
      </c>
      <c r="H2354" t="s">
        <v>30</v>
      </c>
      <c r="L2354" t="s">
        <v>29</v>
      </c>
      <c r="M2354" t="s">
        <v>6792</v>
      </c>
    </row>
    <row r="2355" spans="1:14" x14ac:dyDescent="0.3">
      <c r="A2355" t="s">
        <v>6793</v>
      </c>
      <c r="B2355" t="s">
        <v>33</v>
      </c>
      <c r="C2355" t="s">
        <v>17</v>
      </c>
      <c r="D2355" t="s">
        <v>6001</v>
      </c>
      <c r="E2355">
        <v>3</v>
      </c>
      <c r="L2355" t="s">
        <v>122</v>
      </c>
      <c r="M2355" t="s">
        <v>6794</v>
      </c>
    </row>
    <row r="2356" spans="1:14" x14ac:dyDescent="0.3">
      <c r="A2356" t="s">
        <v>6795</v>
      </c>
      <c r="B2356" t="s">
        <v>101</v>
      </c>
      <c r="C2356" t="s">
        <v>17</v>
      </c>
      <c r="D2356" t="s">
        <v>6796</v>
      </c>
      <c r="E2356">
        <v>1</v>
      </c>
      <c r="H2356" t="s">
        <v>30</v>
      </c>
      <c r="J2356" t="b">
        <v>1</v>
      </c>
      <c r="L2356" t="s">
        <v>24</v>
      </c>
      <c r="M2356" t="s">
        <v>6797</v>
      </c>
      <c r="N2356" t="s">
        <v>6798</v>
      </c>
    </row>
    <row r="2357" spans="1:14" x14ac:dyDescent="0.3">
      <c r="A2357" t="s">
        <v>6799</v>
      </c>
      <c r="B2357" t="s">
        <v>33</v>
      </c>
      <c r="C2357" t="s">
        <v>27</v>
      </c>
      <c r="D2357" t="s">
        <v>6800</v>
      </c>
      <c r="E2357">
        <v>3</v>
      </c>
      <c r="F2357">
        <v>1</v>
      </c>
      <c r="G2357">
        <v>1</v>
      </c>
      <c r="H2357" t="s">
        <v>37</v>
      </c>
      <c r="J2357" t="b">
        <v>1</v>
      </c>
      <c r="L2357" t="s">
        <v>82</v>
      </c>
      <c r="M2357" t="s">
        <v>6801</v>
      </c>
      <c r="N2357" t="s">
        <v>6802</v>
      </c>
    </row>
    <row r="2358" spans="1:14" x14ac:dyDescent="0.3">
      <c r="A2358" t="s">
        <v>6803</v>
      </c>
      <c r="B2358" t="s">
        <v>33</v>
      </c>
      <c r="C2358" t="s">
        <v>52</v>
      </c>
      <c r="D2358" t="s">
        <v>804</v>
      </c>
      <c r="G2358">
        <v>7</v>
      </c>
      <c r="L2358" t="s">
        <v>122</v>
      </c>
    </row>
    <row r="2359" spans="1:14" x14ac:dyDescent="0.3">
      <c r="A2359" t="s">
        <v>6804</v>
      </c>
      <c r="B2359" t="s">
        <v>33</v>
      </c>
      <c r="C2359" t="s">
        <v>17</v>
      </c>
      <c r="D2359" t="s">
        <v>6805</v>
      </c>
      <c r="E2359">
        <v>0</v>
      </c>
      <c r="H2359" t="s">
        <v>30</v>
      </c>
      <c r="L2359" t="s">
        <v>338</v>
      </c>
      <c r="M2359" t="s">
        <v>6806</v>
      </c>
    </row>
    <row r="2360" spans="1:14" x14ac:dyDescent="0.3">
      <c r="A2360" t="s">
        <v>6807</v>
      </c>
      <c r="B2360" t="s">
        <v>33</v>
      </c>
      <c r="C2360" t="s">
        <v>27</v>
      </c>
      <c r="D2360" t="s">
        <v>6808</v>
      </c>
      <c r="E2360">
        <v>7</v>
      </c>
      <c r="F2360">
        <v>5</v>
      </c>
      <c r="G2360">
        <v>6</v>
      </c>
      <c r="H2360" t="s">
        <v>37</v>
      </c>
      <c r="J2360" t="b">
        <v>1</v>
      </c>
      <c r="L2360" t="s">
        <v>82</v>
      </c>
      <c r="M2360" t="s">
        <v>6809</v>
      </c>
      <c r="N2360" t="s">
        <v>6810</v>
      </c>
    </row>
    <row r="2361" spans="1:14" x14ac:dyDescent="0.3">
      <c r="A2361" t="s">
        <v>6811</v>
      </c>
      <c r="B2361" t="s">
        <v>33</v>
      </c>
      <c r="C2361" t="s">
        <v>27</v>
      </c>
      <c r="D2361" t="s">
        <v>5479</v>
      </c>
      <c r="E2361">
        <v>2</v>
      </c>
      <c r="F2361">
        <v>2</v>
      </c>
      <c r="G2361">
        <v>2</v>
      </c>
      <c r="L2361" t="s">
        <v>24</v>
      </c>
      <c r="M2361" t="s">
        <v>176</v>
      </c>
    </row>
    <row r="2362" spans="1:14" x14ac:dyDescent="0.3">
      <c r="A2362" t="s">
        <v>6812</v>
      </c>
      <c r="B2362" t="s">
        <v>33</v>
      </c>
      <c r="C2362" t="s">
        <v>17</v>
      </c>
      <c r="D2362" t="s">
        <v>3868</v>
      </c>
      <c r="E2362">
        <v>4</v>
      </c>
      <c r="L2362" t="s">
        <v>19</v>
      </c>
      <c r="M2362" t="s">
        <v>3869</v>
      </c>
    </row>
    <row r="2363" spans="1:14" x14ac:dyDescent="0.3">
      <c r="A2363" t="s">
        <v>6813</v>
      </c>
      <c r="B2363" t="s">
        <v>33</v>
      </c>
      <c r="C2363" t="s">
        <v>27</v>
      </c>
      <c r="D2363" t="s">
        <v>6025</v>
      </c>
      <c r="E2363">
        <v>5</v>
      </c>
      <c r="F2363">
        <v>4</v>
      </c>
      <c r="G2363">
        <v>7</v>
      </c>
      <c r="H2363" t="s">
        <v>37</v>
      </c>
      <c r="L2363" t="s">
        <v>61</v>
      </c>
      <c r="M2363" t="s">
        <v>6814</v>
      </c>
    </row>
    <row r="2364" spans="1:14" x14ac:dyDescent="0.3">
      <c r="A2364" t="s">
        <v>6815</v>
      </c>
      <c r="B2364" t="s">
        <v>33</v>
      </c>
      <c r="C2364" t="s">
        <v>52</v>
      </c>
      <c r="D2364" t="s">
        <v>6816</v>
      </c>
      <c r="G2364">
        <v>1</v>
      </c>
      <c r="L2364" t="s">
        <v>61</v>
      </c>
    </row>
    <row r="2365" spans="1:14" x14ac:dyDescent="0.3">
      <c r="A2365" t="s">
        <v>6817</v>
      </c>
      <c r="B2365" t="s">
        <v>33</v>
      </c>
      <c r="C2365" t="s">
        <v>27</v>
      </c>
      <c r="D2365" t="s">
        <v>6818</v>
      </c>
      <c r="E2365">
        <v>1</v>
      </c>
      <c r="F2365">
        <v>1</v>
      </c>
      <c r="G2365">
        <v>3</v>
      </c>
      <c r="H2365" t="s">
        <v>37</v>
      </c>
      <c r="J2365" t="b">
        <v>1</v>
      </c>
      <c r="K2365" t="s">
        <v>1088</v>
      </c>
      <c r="L2365" t="s">
        <v>73</v>
      </c>
      <c r="M2365" t="s">
        <v>6819</v>
      </c>
      <c r="N2365" t="s">
        <v>6820</v>
      </c>
    </row>
    <row r="2366" spans="1:14" x14ac:dyDescent="0.3">
      <c r="A2366" t="s">
        <v>6821</v>
      </c>
      <c r="B2366" t="s">
        <v>22</v>
      </c>
      <c r="C2366" t="s">
        <v>17</v>
      </c>
      <c r="D2366" t="s">
        <v>6822</v>
      </c>
      <c r="E2366">
        <v>9</v>
      </c>
      <c r="H2366" t="s">
        <v>98</v>
      </c>
      <c r="J2366" t="b">
        <v>1</v>
      </c>
      <c r="L2366" t="s">
        <v>56</v>
      </c>
      <c r="M2366" t="s">
        <v>6823</v>
      </c>
      <c r="N2366" t="s">
        <v>6824</v>
      </c>
    </row>
    <row r="2367" spans="1:14" x14ac:dyDescent="0.3">
      <c r="A2367" t="s">
        <v>6825</v>
      </c>
      <c r="B2367" t="s">
        <v>76</v>
      </c>
      <c r="C2367" t="s">
        <v>17</v>
      </c>
      <c r="D2367" t="s">
        <v>6826</v>
      </c>
      <c r="E2367">
        <v>2</v>
      </c>
      <c r="H2367" t="s">
        <v>104</v>
      </c>
      <c r="J2367" t="b">
        <v>1</v>
      </c>
      <c r="L2367" t="s">
        <v>82</v>
      </c>
      <c r="M2367" t="s">
        <v>6827</v>
      </c>
      <c r="N2367" t="s">
        <v>6828</v>
      </c>
    </row>
    <row r="2368" spans="1:14" x14ac:dyDescent="0.3">
      <c r="A2368" t="s">
        <v>6829</v>
      </c>
      <c r="B2368" t="s">
        <v>92</v>
      </c>
      <c r="C2368" t="s">
        <v>27</v>
      </c>
      <c r="D2368" t="s">
        <v>5438</v>
      </c>
      <c r="E2368">
        <v>4</v>
      </c>
      <c r="F2368">
        <v>4</v>
      </c>
      <c r="G2368">
        <v>8</v>
      </c>
      <c r="K2368" t="s">
        <v>234</v>
      </c>
      <c r="L2368" t="s">
        <v>19</v>
      </c>
      <c r="M2368" t="s">
        <v>176</v>
      </c>
    </row>
    <row r="2369" spans="1:15" x14ac:dyDescent="0.3">
      <c r="A2369" t="s">
        <v>6830</v>
      </c>
      <c r="B2369" t="s">
        <v>133</v>
      </c>
      <c r="C2369" t="s">
        <v>27</v>
      </c>
      <c r="D2369" t="s">
        <v>6831</v>
      </c>
      <c r="E2369">
        <v>3</v>
      </c>
      <c r="F2369">
        <v>3</v>
      </c>
      <c r="G2369">
        <v>3</v>
      </c>
      <c r="H2369" t="s">
        <v>104</v>
      </c>
      <c r="J2369" t="b">
        <v>1</v>
      </c>
      <c r="K2369" t="s">
        <v>127</v>
      </c>
      <c r="L2369" t="s">
        <v>56</v>
      </c>
      <c r="M2369" t="s">
        <v>6832</v>
      </c>
      <c r="N2369" t="s">
        <v>6833</v>
      </c>
    </row>
    <row r="2370" spans="1:15" x14ac:dyDescent="0.3">
      <c r="A2370" t="s">
        <v>6834</v>
      </c>
      <c r="B2370" t="s">
        <v>33</v>
      </c>
      <c r="C2370" t="s">
        <v>27</v>
      </c>
      <c r="D2370" t="s">
        <v>6835</v>
      </c>
      <c r="E2370">
        <v>2</v>
      </c>
      <c r="F2370">
        <v>2</v>
      </c>
      <c r="G2370">
        <v>2</v>
      </c>
      <c r="H2370" t="s">
        <v>37</v>
      </c>
      <c r="L2370" t="s">
        <v>45</v>
      </c>
      <c r="M2370" t="s">
        <v>6836</v>
      </c>
    </row>
    <row r="2371" spans="1:15" x14ac:dyDescent="0.3">
      <c r="A2371" t="s">
        <v>6837</v>
      </c>
      <c r="B2371" t="s">
        <v>33</v>
      </c>
      <c r="C2371" t="s">
        <v>52</v>
      </c>
      <c r="D2371" t="s">
        <v>3803</v>
      </c>
      <c r="G2371">
        <v>15</v>
      </c>
      <c r="L2371" t="s">
        <v>19</v>
      </c>
    </row>
    <row r="2372" spans="1:15" x14ac:dyDescent="0.3">
      <c r="A2372" t="s">
        <v>6838</v>
      </c>
      <c r="B2372" t="s">
        <v>33</v>
      </c>
      <c r="C2372" t="s">
        <v>48</v>
      </c>
      <c r="D2372" t="s">
        <v>6839</v>
      </c>
      <c r="L2372" t="s">
        <v>41</v>
      </c>
      <c r="M2372">
        <f>1/1</f>
        <v>1</v>
      </c>
    </row>
    <row r="2373" spans="1:15" x14ac:dyDescent="0.3">
      <c r="A2373" t="s">
        <v>6840</v>
      </c>
      <c r="B2373" t="s">
        <v>76</v>
      </c>
      <c r="C2373" t="s">
        <v>17</v>
      </c>
      <c r="D2373" t="s">
        <v>6841</v>
      </c>
      <c r="E2373">
        <v>2</v>
      </c>
      <c r="H2373" t="s">
        <v>30</v>
      </c>
      <c r="J2373" t="b">
        <v>1</v>
      </c>
      <c r="L2373" t="s">
        <v>24</v>
      </c>
      <c r="M2373" t="s">
        <v>6842</v>
      </c>
      <c r="N2373" t="s">
        <v>6843</v>
      </c>
    </row>
    <row r="2374" spans="1:15" ht="33" x14ac:dyDescent="0.3">
      <c r="A2374" t="s">
        <v>6844</v>
      </c>
      <c r="B2374" t="s">
        <v>33</v>
      </c>
      <c r="C2374" t="s">
        <v>59</v>
      </c>
      <c r="D2374" t="s">
        <v>2066</v>
      </c>
      <c r="E2374">
        <v>0</v>
      </c>
      <c r="L2374" t="s">
        <v>29</v>
      </c>
      <c r="M2374" s="1" t="s">
        <v>2067</v>
      </c>
    </row>
    <row r="2375" spans="1:15" x14ac:dyDescent="0.3">
      <c r="A2375" t="s">
        <v>6845</v>
      </c>
      <c r="B2375" t="s">
        <v>33</v>
      </c>
      <c r="C2375" t="s">
        <v>27</v>
      </c>
      <c r="D2375" t="s">
        <v>6846</v>
      </c>
      <c r="E2375">
        <v>2</v>
      </c>
      <c r="F2375">
        <v>3</v>
      </c>
      <c r="G2375">
        <v>2</v>
      </c>
      <c r="H2375" t="s">
        <v>30</v>
      </c>
      <c r="J2375" t="b">
        <v>1</v>
      </c>
      <c r="L2375" t="s">
        <v>19</v>
      </c>
      <c r="M2375" t="s">
        <v>176</v>
      </c>
      <c r="N2375" t="s">
        <v>6847</v>
      </c>
    </row>
    <row r="2376" spans="1:15" x14ac:dyDescent="0.3">
      <c r="A2376" t="s">
        <v>6848</v>
      </c>
      <c r="B2376" t="s">
        <v>116</v>
      </c>
      <c r="C2376" t="s">
        <v>27</v>
      </c>
      <c r="D2376" t="s">
        <v>6849</v>
      </c>
      <c r="E2376">
        <v>1</v>
      </c>
      <c r="F2376">
        <v>1</v>
      </c>
      <c r="G2376">
        <v>1</v>
      </c>
      <c r="K2376" t="s">
        <v>1088</v>
      </c>
      <c r="L2376" t="s">
        <v>82</v>
      </c>
    </row>
    <row r="2377" spans="1:15" x14ac:dyDescent="0.3">
      <c r="A2377" t="s">
        <v>6850</v>
      </c>
      <c r="B2377" t="s">
        <v>133</v>
      </c>
      <c r="C2377" t="s">
        <v>48</v>
      </c>
      <c r="D2377" t="s">
        <v>6851</v>
      </c>
      <c r="L2377" t="s">
        <v>24</v>
      </c>
    </row>
    <row r="2378" spans="1:15" x14ac:dyDescent="0.3">
      <c r="A2378" t="s">
        <v>6852</v>
      </c>
      <c r="B2378" t="s">
        <v>33</v>
      </c>
      <c r="C2378" t="s">
        <v>27</v>
      </c>
      <c r="D2378" t="s">
        <v>6853</v>
      </c>
      <c r="E2378">
        <v>3</v>
      </c>
      <c r="F2378">
        <v>2</v>
      </c>
      <c r="G2378">
        <v>1</v>
      </c>
      <c r="H2378" t="s">
        <v>30</v>
      </c>
      <c r="J2378" t="b">
        <v>1</v>
      </c>
      <c r="K2378" t="s">
        <v>31</v>
      </c>
      <c r="L2378" t="s">
        <v>24</v>
      </c>
      <c r="M2378" t="s">
        <v>1269</v>
      </c>
      <c r="N2378" t="s">
        <v>6854</v>
      </c>
      <c r="O2378" t="s">
        <v>1271</v>
      </c>
    </row>
    <row r="2379" spans="1:15" x14ac:dyDescent="0.3">
      <c r="A2379" t="s">
        <v>6855</v>
      </c>
      <c r="B2379" t="s">
        <v>33</v>
      </c>
      <c r="C2379" t="s">
        <v>48</v>
      </c>
      <c r="D2379" t="s">
        <v>81</v>
      </c>
      <c r="L2379" t="s">
        <v>82</v>
      </c>
      <c r="M2379" t="s">
        <v>6856</v>
      </c>
    </row>
    <row r="2380" spans="1:15" x14ac:dyDescent="0.3">
      <c r="A2380" t="s">
        <v>6857</v>
      </c>
      <c r="B2380" t="s">
        <v>33</v>
      </c>
      <c r="C2380" t="s">
        <v>27</v>
      </c>
      <c r="D2380" t="s">
        <v>6858</v>
      </c>
      <c r="E2380">
        <v>0</v>
      </c>
      <c r="F2380">
        <v>0</v>
      </c>
      <c r="G2380">
        <v>5</v>
      </c>
      <c r="L2380" t="s">
        <v>73</v>
      </c>
      <c r="M2380" t="s">
        <v>6859</v>
      </c>
    </row>
    <row r="2381" spans="1:15" x14ac:dyDescent="0.3">
      <c r="A2381" t="s">
        <v>6860</v>
      </c>
      <c r="B2381" t="s">
        <v>101</v>
      </c>
      <c r="C2381" t="s">
        <v>386</v>
      </c>
      <c r="D2381" t="s">
        <v>6861</v>
      </c>
      <c r="E2381">
        <v>4</v>
      </c>
      <c r="F2381">
        <v>4</v>
      </c>
      <c r="H2381" t="s">
        <v>30</v>
      </c>
      <c r="I2381">
        <v>2</v>
      </c>
      <c r="J2381" t="b">
        <v>1</v>
      </c>
      <c r="L2381" t="s">
        <v>69</v>
      </c>
      <c r="M2381" t="s">
        <v>6862</v>
      </c>
      <c r="N2381" t="s">
        <v>6863</v>
      </c>
    </row>
    <row r="2382" spans="1:15" x14ac:dyDescent="0.3">
      <c r="A2382" t="s">
        <v>6864</v>
      </c>
      <c r="B2382" t="s">
        <v>133</v>
      </c>
      <c r="C2382" t="s">
        <v>48</v>
      </c>
      <c r="D2382" t="s">
        <v>6865</v>
      </c>
      <c r="L2382" t="s">
        <v>69</v>
      </c>
      <c r="M2382" t="s">
        <v>6866</v>
      </c>
    </row>
    <row r="2383" spans="1:15" x14ac:dyDescent="0.3">
      <c r="A2383" t="s">
        <v>6867</v>
      </c>
      <c r="B2383" t="s">
        <v>133</v>
      </c>
      <c r="C2383" t="s">
        <v>17</v>
      </c>
      <c r="D2383" t="s">
        <v>6868</v>
      </c>
      <c r="E2383">
        <v>1</v>
      </c>
      <c r="H2383" t="s">
        <v>136</v>
      </c>
      <c r="J2383" t="b">
        <v>1</v>
      </c>
      <c r="L2383" t="s">
        <v>69</v>
      </c>
      <c r="M2383" t="s">
        <v>6869</v>
      </c>
      <c r="N2383" t="s">
        <v>6870</v>
      </c>
    </row>
    <row r="2384" spans="1:15" x14ac:dyDescent="0.3">
      <c r="A2384" t="s">
        <v>6871</v>
      </c>
      <c r="B2384" t="s">
        <v>133</v>
      </c>
      <c r="C2384" t="s">
        <v>27</v>
      </c>
      <c r="D2384" t="s">
        <v>6872</v>
      </c>
      <c r="E2384">
        <v>5</v>
      </c>
      <c r="F2384">
        <v>2</v>
      </c>
      <c r="G2384">
        <v>5</v>
      </c>
      <c r="H2384" t="s">
        <v>30</v>
      </c>
      <c r="J2384" t="b">
        <v>1</v>
      </c>
      <c r="K2384" t="s">
        <v>31</v>
      </c>
      <c r="L2384" t="s">
        <v>69</v>
      </c>
      <c r="M2384" t="s">
        <v>6873</v>
      </c>
      <c r="N2384" t="s">
        <v>6874</v>
      </c>
    </row>
    <row r="2385" spans="1:14" x14ac:dyDescent="0.3">
      <c r="A2385" t="s">
        <v>6875</v>
      </c>
      <c r="B2385" t="s">
        <v>33</v>
      </c>
      <c r="C2385" t="s">
        <v>27</v>
      </c>
      <c r="D2385" t="s">
        <v>6876</v>
      </c>
      <c r="E2385">
        <v>4</v>
      </c>
      <c r="F2385">
        <v>2</v>
      </c>
      <c r="G2385">
        <v>5</v>
      </c>
      <c r="H2385" t="s">
        <v>104</v>
      </c>
      <c r="J2385" t="b">
        <v>1</v>
      </c>
      <c r="K2385" t="s">
        <v>557</v>
      </c>
      <c r="L2385" t="s">
        <v>41</v>
      </c>
      <c r="M2385" t="s">
        <v>6877</v>
      </c>
      <c r="N2385" t="s">
        <v>6878</v>
      </c>
    </row>
    <row r="2386" spans="1:14" x14ac:dyDescent="0.3">
      <c r="A2386" t="s">
        <v>6879</v>
      </c>
      <c r="B2386" t="s">
        <v>33</v>
      </c>
      <c r="C2386" t="s">
        <v>27</v>
      </c>
      <c r="D2386" t="s">
        <v>6880</v>
      </c>
      <c r="E2386">
        <v>4</v>
      </c>
      <c r="F2386">
        <v>6</v>
      </c>
      <c r="G2386">
        <v>3</v>
      </c>
      <c r="H2386" t="s">
        <v>30</v>
      </c>
      <c r="J2386" t="b">
        <v>1</v>
      </c>
      <c r="L2386" t="s">
        <v>82</v>
      </c>
      <c r="N2386" t="s">
        <v>6881</v>
      </c>
    </row>
    <row r="2387" spans="1:14" x14ac:dyDescent="0.3">
      <c r="A2387" t="s">
        <v>6882</v>
      </c>
      <c r="B2387" t="s">
        <v>16</v>
      </c>
      <c r="C2387" t="s">
        <v>48</v>
      </c>
      <c r="D2387" t="s">
        <v>6883</v>
      </c>
      <c r="L2387" t="s">
        <v>35</v>
      </c>
      <c r="M2387" t="s">
        <v>6884</v>
      </c>
    </row>
    <row r="2388" spans="1:14" x14ac:dyDescent="0.3">
      <c r="A2388" t="s">
        <v>6885</v>
      </c>
      <c r="B2388" t="s">
        <v>133</v>
      </c>
      <c r="C2388" t="s">
        <v>27</v>
      </c>
      <c r="D2388" t="s">
        <v>3076</v>
      </c>
      <c r="E2388">
        <v>2</v>
      </c>
      <c r="F2388">
        <v>3</v>
      </c>
      <c r="G2388">
        <v>2</v>
      </c>
      <c r="K2388" t="s">
        <v>31</v>
      </c>
      <c r="L2388" t="s">
        <v>19</v>
      </c>
    </row>
    <row r="2389" spans="1:14" x14ac:dyDescent="0.3">
      <c r="A2389" t="s">
        <v>6886</v>
      </c>
      <c r="B2389" t="s">
        <v>33</v>
      </c>
      <c r="C2389" t="s">
        <v>17</v>
      </c>
      <c r="D2389" t="s">
        <v>5531</v>
      </c>
      <c r="E2389">
        <v>1</v>
      </c>
      <c r="L2389" t="s">
        <v>82</v>
      </c>
      <c r="M2389" t="s">
        <v>6887</v>
      </c>
    </row>
    <row r="2390" spans="1:14" x14ac:dyDescent="0.3">
      <c r="A2390" t="s">
        <v>6888</v>
      </c>
      <c r="B2390" t="s">
        <v>254</v>
      </c>
      <c r="C2390" t="s">
        <v>52</v>
      </c>
      <c r="D2390" t="s">
        <v>6889</v>
      </c>
      <c r="G2390">
        <v>30</v>
      </c>
      <c r="H2390" t="s">
        <v>98</v>
      </c>
      <c r="J2390" t="b">
        <v>1</v>
      </c>
      <c r="L2390" t="s">
        <v>78</v>
      </c>
    </row>
    <row r="2391" spans="1:14" x14ac:dyDescent="0.3">
      <c r="A2391" t="s">
        <v>6890</v>
      </c>
      <c r="B2391" t="s">
        <v>33</v>
      </c>
      <c r="C2391" t="s">
        <v>48</v>
      </c>
      <c r="D2391" t="s">
        <v>81</v>
      </c>
      <c r="L2391" t="s">
        <v>82</v>
      </c>
      <c r="M2391" t="s">
        <v>6891</v>
      </c>
    </row>
    <row r="2392" spans="1:14" x14ac:dyDescent="0.3">
      <c r="A2392" t="s">
        <v>6892</v>
      </c>
      <c r="B2392" t="s">
        <v>33</v>
      </c>
      <c r="C2392" t="s">
        <v>52</v>
      </c>
      <c r="D2392" t="s">
        <v>446</v>
      </c>
      <c r="G2392">
        <v>30</v>
      </c>
      <c r="L2392" t="s">
        <v>122</v>
      </c>
    </row>
    <row r="2393" spans="1:14" x14ac:dyDescent="0.3">
      <c r="A2393" t="s">
        <v>6893</v>
      </c>
      <c r="B2393" t="s">
        <v>33</v>
      </c>
      <c r="C2393" t="s">
        <v>17</v>
      </c>
      <c r="D2393" t="s">
        <v>6894</v>
      </c>
      <c r="E2393">
        <v>2</v>
      </c>
      <c r="L2393" t="s">
        <v>61</v>
      </c>
      <c r="M2393" t="s">
        <v>6895</v>
      </c>
    </row>
    <row r="2394" spans="1:14" x14ac:dyDescent="0.3">
      <c r="A2394" t="s">
        <v>6896</v>
      </c>
      <c r="B2394" t="s">
        <v>33</v>
      </c>
      <c r="C2394" t="s">
        <v>27</v>
      </c>
      <c r="D2394" t="s">
        <v>1638</v>
      </c>
      <c r="E2394">
        <v>7</v>
      </c>
      <c r="F2394">
        <v>10</v>
      </c>
      <c r="G2394">
        <v>6</v>
      </c>
      <c r="L2394" t="s">
        <v>73</v>
      </c>
    </row>
    <row r="2395" spans="1:14" x14ac:dyDescent="0.3">
      <c r="A2395" t="s">
        <v>6897</v>
      </c>
      <c r="B2395" t="s">
        <v>254</v>
      </c>
      <c r="C2395" t="s">
        <v>17</v>
      </c>
      <c r="D2395" t="s">
        <v>6898</v>
      </c>
      <c r="E2395">
        <v>10</v>
      </c>
      <c r="H2395" t="s">
        <v>30</v>
      </c>
      <c r="J2395" t="b">
        <v>1</v>
      </c>
      <c r="L2395" t="s">
        <v>69</v>
      </c>
      <c r="M2395" t="s">
        <v>6899</v>
      </c>
      <c r="N2395" t="s">
        <v>6900</v>
      </c>
    </row>
    <row r="2396" spans="1:14" x14ac:dyDescent="0.3">
      <c r="A2396" t="s">
        <v>6901</v>
      </c>
      <c r="B2396" t="s">
        <v>33</v>
      </c>
      <c r="C2396" t="s">
        <v>27</v>
      </c>
      <c r="D2396" t="s">
        <v>6902</v>
      </c>
      <c r="E2396">
        <v>3</v>
      </c>
      <c r="F2396">
        <v>0</v>
      </c>
      <c r="G2396">
        <v>3</v>
      </c>
      <c r="H2396" t="s">
        <v>37</v>
      </c>
      <c r="L2396" t="s">
        <v>61</v>
      </c>
      <c r="M2396" t="s">
        <v>6903</v>
      </c>
    </row>
    <row r="2397" spans="1:14" ht="33" x14ac:dyDescent="0.3">
      <c r="A2397" t="s">
        <v>6904</v>
      </c>
      <c r="B2397" t="s">
        <v>33</v>
      </c>
      <c r="C2397" t="s">
        <v>59</v>
      </c>
      <c r="D2397" t="s">
        <v>3291</v>
      </c>
      <c r="E2397">
        <v>2</v>
      </c>
      <c r="L2397" t="s">
        <v>29</v>
      </c>
      <c r="M2397" s="1" t="s">
        <v>6905</v>
      </c>
    </row>
    <row r="2398" spans="1:14" ht="33" x14ac:dyDescent="0.3">
      <c r="A2398" t="s">
        <v>6906</v>
      </c>
      <c r="B2398" t="s">
        <v>33</v>
      </c>
      <c r="C2398" t="s">
        <v>59</v>
      </c>
      <c r="D2398" t="s">
        <v>840</v>
      </c>
      <c r="E2398">
        <v>2</v>
      </c>
      <c r="L2398" t="s">
        <v>29</v>
      </c>
      <c r="M2398" s="1" t="s">
        <v>6907</v>
      </c>
    </row>
    <row r="2399" spans="1:14" x14ac:dyDescent="0.3">
      <c r="A2399" t="s">
        <v>6908</v>
      </c>
      <c r="B2399" t="s">
        <v>101</v>
      </c>
      <c r="C2399" t="s">
        <v>17</v>
      </c>
      <c r="D2399" t="s">
        <v>6909</v>
      </c>
      <c r="E2399">
        <v>0</v>
      </c>
      <c r="H2399" t="s">
        <v>98</v>
      </c>
      <c r="J2399" t="b">
        <v>1</v>
      </c>
      <c r="L2399" t="s">
        <v>41</v>
      </c>
      <c r="M2399" t="s">
        <v>6910</v>
      </c>
      <c r="N2399" t="s">
        <v>6911</v>
      </c>
    </row>
    <row r="2400" spans="1:14" x14ac:dyDescent="0.3">
      <c r="A2400" t="s">
        <v>6912</v>
      </c>
      <c r="B2400" t="s">
        <v>101</v>
      </c>
      <c r="C2400" t="s">
        <v>52</v>
      </c>
      <c r="D2400" t="s">
        <v>6913</v>
      </c>
      <c r="G2400">
        <v>30</v>
      </c>
      <c r="H2400" t="s">
        <v>98</v>
      </c>
      <c r="J2400" t="b">
        <v>1</v>
      </c>
      <c r="L2400" t="s">
        <v>78</v>
      </c>
    </row>
    <row r="2401" spans="1:15" x14ac:dyDescent="0.3">
      <c r="A2401" t="s">
        <v>6914</v>
      </c>
      <c r="B2401" t="s">
        <v>254</v>
      </c>
      <c r="C2401" t="s">
        <v>27</v>
      </c>
      <c r="D2401" t="s">
        <v>6915</v>
      </c>
      <c r="E2401">
        <v>5</v>
      </c>
      <c r="F2401">
        <v>5</v>
      </c>
      <c r="G2401">
        <v>5</v>
      </c>
      <c r="H2401" t="s">
        <v>104</v>
      </c>
      <c r="J2401" t="b">
        <v>1</v>
      </c>
      <c r="K2401" t="s">
        <v>127</v>
      </c>
      <c r="L2401" t="s">
        <v>56</v>
      </c>
      <c r="M2401" t="s">
        <v>6916</v>
      </c>
      <c r="N2401" t="s">
        <v>6917</v>
      </c>
      <c r="O2401" t="s">
        <v>6918</v>
      </c>
    </row>
    <row r="2402" spans="1:15" x14ac:dyDescent="0.3">
      <c r="A2402" t="s">
        <v>6919</v>
      </c>
      <c r="B2402" t="s">
        <v>22</v>
      </c>
      <c r="C2402" t="s">
        <v>17</v>
      </c>
      <c r="D2402" t="s">
        <v>2498</v>
      </c>
      <c r="E2402">
        <v>0</v>
      </c>
      <c r="L2402" t="s">
        <v>35</v>
      </c>
      <c r="M2402" t="s">
        <v>6920</v>
      </c>
    </row>
    <row r="2403" spans="1:15" x14ac:dyDescent="0.3">
      <c r="A2403" t="s">
        <v>6921</v>
      </c>
      <c r="B2403" t="s">
        <v>133</v>
      </c>
      <c r="C2403" t="s">
        <v>17</v>
      </c>
      <c r="D2403" t="s">
        <v>6922</v>
      </c>
      <c r="E2403">
        <v>2</v>
      </c>
      <c r="H2403" t="s">
        <v>104</v>
      </c>
      <c r="J2403" t="b">
        <v>1</v>
      </c>
      <c r="L2403" t="s">
        <v>82</v>
      </c>
      <c r="M2403" t="s">
        <v>6923</v>
      </c>
      <c r="N2403" t="s">
        <v>6924</v>
      </c>
    </row>
    <row r="2404" spans="1:15" x14ac:dyDescent="0.3">
      <c r="A2404" t="s">
        <v>6925</v>
      </c>
      <c r="B2404" t="s">
        <v>33</v>
      </c>
      <c r="C2404" t="s">
        <v>17</v>
      </c>
      <c r="D2404" t="s">
        <v>6926</v>
      </c>
      <c r="E2404">
        <v>0</v>
      </c>
      <c r="H2404" t="s">
        <v>30</v>
      </c>
      <c r="L2404" t="s">
        <v>338</v>
      </c>
      <c r="M2404" t="s">
        <v>6926</v>
      </c>
    </row>
    <row r="2405" spans="1:15" x14ac:dyDescent="0.3">
      <c r="A2405" t="s">
        <v>6927</v>
      </c>
      <c r="B2405" t="s">
        <v>33</v>
      </c>
      <c r="C2405" t="s">
        <v>27</v>
      </c>
      <c r="D2405" t="s">
        <v>6928</v>
      </c>
      <c r="E2405">
        <v>5</v>
      </c>
      <c r="F2405">
        <v>5</v>
      </c>
      <c r="G2405">
        <v>5</v>
      </c>
      <c r="H2405" t="s">
        <v>104</v>
      </c>
      <c r="J2405" t="b">
        <v>1</v>
      </c>
      <c r="L2405" t="s">
        <v>82</v>
      </c>
      <c r="M2405" t="s">
        <v>6929</v>
      </c>
      <c r="N2405" t="s">
        <v>6930</v>
      </c>
    </row>
    <row r="2406" spans="1:15" x14ac:dyDescent="0.3">
      <c r="A2406" t="s">
        <v>6931</v>
      </c>
      <c r="B2406" t="s">
        <v>33</v>
      </c>
      <c r="C2406" t="s">
        <v>48</v>
      </c>
      <c r="D2406" t="s">
        <v>6932</v>
      </c>
      <c r="L2406" t="s">
        <v>61</v>
      </c>
    </row>
    <row r="2407" spans="1:15" ht="66" x14ac:dyDescent="0.3">
      <c r="A2407" t="s">
        <v>6933</v>
      </c>
      <c r="B2407" t="s">
        <v>33</v>
      </c>
      <c r="C2407" t="s">
        <v>27</v>
      </c>
      <c r="D2407" t="s">
        <v>6934</v>
      </c>
      <c r="E2407">
        <v>5</v>
      </c>
      <c r="F2407">
        <v>2</v>
      </c>
      <c r="G2407">
        <v>4</v>
      </c>
      <c r="H2407" t="s">
        <v>37</v>
      </c>
      <c r="J2407" t="b">
        <v>1</v>
      </c>
      <c r="K2407" t="s">
        <v>1088</v>
      </c>
      <c r="L2407" t="s">
        <v>82</v>
      </c>
      <c r="M2407" s="1" t="s">
        <v>6935</v>
      </c>
      <c r="N2407" t="s">
        <v>6936</v>
      </c>
    </row>
    <row r="2408" spans="1:15" ht="33" x14ac:dyDescent="0.3">
      <c r="A2408" t="s">
        <v>6937</v>
      </c>
      <c r="B2408" t="s">
        <v>33</v>
      </c>
      <c r="C2408" t="s">
        <v>59</v>
      </c>
      <c r="D2408" t="s">
        <v>6938</v>
      </c>
      <c r="E2408">
        <v>2</v>
      </c>
      <c r="L2408" t="s">
        <v>122</v>
      </c>
      <c r="M2408" s="1" t="s">
        <v>6939</v>
      </c>
    </row>
    <row r="2409" spans="1:15" x14ac:dyDescent="0.3">
      <c r="A2409" t="s">
        <v>6940</v>
      </c>
      <c r="B2409" t="s">
        <v>33</v>
      </c>
      <c r="C2409" t="s">
        <v>48</v>
      </c>
      <c r="D2409" t="s">
        <v>6941</v>
      </c>
      <c r="L2409" t="s">
        <v>35</v>
      </c>
      <c r="M2409">
        <f>1/1</f>
        <v>1</v>
      </c>
    </row>
    <row r="2410" spans="1:15" x14ac:dyDescent="0.3">
      <c r="A2410" t="s">
        <v>6942</v>
      </c>
      <c r="B2410" t="s">
        <v>101</v>
      </c>
      <c r="C2410" t="s">
        <v>17</v>
      </c>
      <c r="D2410" t="s">
        <v>5073</v>
      </c>
      <c r="E2410">
        <v>1</v>
      </c>
      <c r="H2410" t="s">
        <v>30</v>
      </c>
      <c r="J2410" t="b">
        <v>1</v>
      </c>
      <c r="L2410" t="s">
        <v>24</v>
      </c>
      <c r="M2410" t="s">
        <v>6943</v>
      </c>
      <c r="N2410" t="s">
        <v>6944</v>
      </c>
    </row>
    <row r="2411" spans="1:15" x14ac:dyDescent="0.3">
      <c r="A2411" t="s">
        <v>6945</v>
      </c>
      <c r="B2411" t="s">
        <v>33</v>
      </c>
      <c r="C2411" t="s">
        <v>17</v>
      </c>
      <c r="D2411" t="s">
        <v>6946</v>
      </c>
      <c r="E2411">
        <v>1</v>
      </c>
      <c r="L2411" t="s">
        <v>29</v>
      </c>
      <c r="M2411" t="s">
        <v>6947</v>
      </c>
    </row>
    <row r="2412" spans="1:15" x14ac:dyDescent="0.3">
      <c r="A2412" t="s">
        <v>6948</v>
      </c>
      <c r="B2412" t="s">
        <v>33</v>
      </c>
      <c r="C2412" t="s">
        <v>27</v>
      </c>
      <c r="D2412" t="s">
        <v>2360</v>
      </c>
      <c r="E2412">
        <v>4</v>
      </c>
      <c r="F2412">
        <v>4</v>
      </c>
      <c r="G2412">
        <v>4</v>
      </c>
      <c r="L2412" t="s">
        <v>61</v>
      </c>
      <c r="M2412" t="s">
        <v>2361</v>
      </c>
    </row>
    <row r="2413" spans="1:15" x14ac:dyDescent="0.3">
      <c r="A2413" t="s">
        <v>6949</v>
      </c>
      <c r="B2413" t="s">
        <v>33</v>
      </c>
      <c r="C2413" t="s">
        <v>17</v>
      </c>
      <c r="D2413" t="s">
        <v>356</v>
      </c>
      <c r="E2413">
        <v>1</v>
      </c>
      <c r="L2413" t="s">
        <v>29</v>
      </c>
      <c r="M2413" t="s">
        <v>6950</v>
      </c>
    </row>
    <row r="2414" spans="1:15" x14ac:dyDescent="0.3">
      <c r="A2414" t="s">
        <v>6951</v>
      </c>
      <c r="B2414" t="s">
        <v>101</v>
      </c>
      <c r="C2414" t="s">
        <v>27</v>
      </c>
      <c r="D2414" t="s">
        <v>6952</v>
      </c>
      <c r="E2414">
        <v>2</v>
      </c>
      <c r="F2414">
        <v>1</v>
      </c>
      <c r="G2414">
        <v>1</v>
      </c>
      <c r="H2414" t="s">
        <v>30</v>
      </c>
      <c r="J2414" t="b">
        <v>1</v>
      </c>
      <c r="L2414" t="s">
        <v>82</v>
      </c>
      <c r="M2414" t="s">
        <v>6953</v>
      </c>
      <c r="N2414" t="s">
        <v>6954</v>
      </c>
    </row>
    <row r="2415" spans="1:15" x14ac:dyDescent="0.3">
      <c r="A2415" t="s">
        <v>6955</v>
      </c>
      <c r="B2415" t="s">
        <v>116</v>
      </c>
      <c r="C2415" t="s">
        <v>27</v>
      </c>
      <c r="D2415" t="s">
        <v>6956</v>
      </c>
      <c r="E2415">
        <v>4</v>
      </c>
      <c r="F2415">
        <v>3</v>
      </c>
      <c r="G2415">
        <v>6</v>
      </c>
      <c r="H2415" t="s">
        <v>30</v>
      </c>
      <c r="J2415" t="b">
        <v>1</v>
      </c>
      <c r="L2415" t="s">
        <v>29</v>
      </c>
      <c r="M2415" t="s">
        <v>6957</v>
      </c>
      <c r="N2415" t="s">
        <v>6958</v>
      </c>
    </row>
    <row r="2416" spans="1:15" x14ac:dyDescent="0.3">
      <c r="A2416" t="s">
        <v>6959</v>
      </c>
      <c r="B2416" t="s">
        <v>33</v>
      </c>
      <c r="C2416" t="s">
        <v>17</v>
      </c>
      <c r="D2416" t="s">
        <v>5232</v>
      </c>
      <c r="E2416">
        <v>3</v>
      </c>
      <c r="L2416" t="s">
        <v>19</v>
      </c>
      <c r="M2416" t="s">
        <v>5233</v>
      </c>
    </row>
    <row r="2417" spans="1:14" x14ac:dyDescent="0.3">
      <c r="A2417" t="s">
        <v>6960</v>
      </c>
      <c r="B2417" t="s">
        <v>33</v>
      </c>
      <c r="C2417" t="s">
        <v>17</v>
      </c>
      <c r="D2417" t="s">
        <v>1252</v>
      </c>
      <c r="E2417">
        <v>10</v>
      </c>
      <c r="L2417" t="s">
        <v>82</v>
      </c>
      <c r="M2417" t="s">
        <v>6961</v>
      </c>
    </row>
    <row r="2418" spans="1:14" x14ac:dyDescent="0.3">
      <c r="A2418" t="s">
        <v>6962</v>
      </c>
      <c r="B2418" t="s">
        <v>92</v>
      </c>
      <c r="C2418" t="s">
        <v>17</v>
      </c>
      <c r="D2418" t="s">
        <v>6963</v>
      </c>
      <c r="E2418">
        <v>6</v>
      </c>
      <c r="H2418" t="s">
        <v>104</v>
      </c>
      <c r="J2418" t="b">
        <v>1</v>
      </c>
      <c r="L2418" t="s">
        <v>24</v>
      </c>
      <c r="M2418" t="s">
        <v>6964</v>
      </c>
      <c r="N2418" t="s">
        <v>6965</v>
      </c>
    </row>
    <row r="2419" spans="1:14" x14ac:dyDescent="0.3">
      <c r="A2419" t="s">
        <v>6966</v>
      </c>
      <c r="B2419" t="s">
        <v>33</v>
      </c>
      <c r="C2419" t="s">
        <v>386</v>
      </c>
      <c r="D2419" t="s">
        <v>6967</v>
      </c>
      <c r="E2419">
        <v>1</v>
      </c>
      <c r="F2419">
        <v>0</v>
      </c>
      <c r="I2419">
        <v>1</v>
      </c>
      <c r="L2419" t="s">
        <v>61</v>
      </c>
      <c r="M2419" t="s">
        <v>6968</v>
      </c>
    </row>
    <row r="2420" spans="1:14" x14ac:dyDescent="0.3">
      <c r="A2420" t="s">
        <v>6969</v>
      </c>
      <c r="B2420" t="s">
        <v>33</v>
      </c>
      <c r="C2420" t="s">
        <v>27</v>
      </c>
      <c r="D2420" t="s">
        <v>6858</v>
      </c>
      <c r="E2420">
        <v>0</v>
      </c>
      <c r="F2420">
        <v>0</v>
      </c>
      <c r="G2420">
        <v>5</v>
      </c>
      <c r="L2420" t="s">
        <v>73</v>
      </c>
      <c r="M2420" t="s">
        <v>6859</v>
      </c>
    </row>
    <row r="2421" spans="1:14" x14ac:dyDescent="0.3">
      <c r="A2421" t="s">
        <v>6970</v>
      </c>
      <c r="B2421" t="s">
        <v>33</v>
      </c>
      <c r="C2421" t="s">
        <v>17</v>
      </c>
      <c r="D2421" t="s">
        <v>6971</v>
      </c>
      <c r="E2421">
        <v>4</v>
      </c>
      <c r="L2421" t="s">
        <v>109</v>
      </c>
      <c r="M2421" t="s">
        <v>6972</v>
      </c>
    </row>
    <row r="2422" spans="1:14" ht="33" x14ac:dyDescent="0.3">
      <c r="A2422" t="s">
        <v>6973</v>
      </c>
      <c r="B2422" t="s">
        <v>133</v>
      </c>
      <c r="C2422" t="s">
        <v>17</v>
      </c>
      <c r="D2422" t="s">
        <v>6974</v>
      </c>
      <c r="E2422">
        <v>2</v>
      </c>
      <c r="H2422" t="s">
        <v>30</v>
      </c>
      <c r="J2422" t="b">
        <v>1</v>
      </c>
      <c r="L2422" t="s">
        <v>29</v>
      </c>
      <c r="M2422" s="1" t="s">
        <v>6975</v>
      </c>
      <c r="N2422" t="s">
        <v>6976</v>
      </c>
    </row>
    <row r="2423" spans="1:14" x14ac:dyDescent="0.3">
      <c r="A2423" t="s">
        <v>6977</v>
      </c>
      <c r="B2423" t="s">
        <v>181</v>
      </c>
      <c r="C2423" t="s">
        <v>17</v>
      </c>
      <c r="D2423" t="s">
        <v>6978</v>
      </c>
      <c r="E2423">
        <v>3</v>
      </c>
      <c r="H2423" t="s">
        <v>104</v>
      </c>
      <c r="J2423" t="b">
        <v>1</v>
      </c>
      <c r="L2423" t="s">
        <v>35</v>
      </c>
      <c r="M2423" t="s">
        <v>6979</v>
      </c>
      <c r="N2423" t="s">
        <v>6980</v>
      </c>
    </row>
    <row r="2424" spans="1:14" x14ac:dyDescent="0.3">
      <c r="A2424" t="s">
        <v>6981</v>
      </c>
      <c r="B2424" t="s">
        <v>254</v>
      </c>
      <c r="C2424" t="s">
        <v>17</v>
      </c>
      <c r="D2424" t="s">
        <v>6982</v>
      </c>
      <c r="E2424">
        <v>3</v>
      </c>
      <c r="H2424" t="s">
        <v>30</v>
      </c>
      <c r="J2424" t="b">
        <v>1</v>
      </c>
      <c r="L2424" t="s">
        <v>24</v>
      </c>
      <c r="M2424" t="s">
        <v>6983</v>
      </c>
      <c r="N2424" t="s">
        <v>6984</v>
      </c>
    </row>
    <row r="2425" spans="1:14" x14ac:dyDescent="0.3">
      <c r="A2425" t="s">
        <v>6985</v>
      </c>
      <c r="B2425" t="s">
        <v>22</v>
      </c>
      <c r="C2425" t="s">
        <v>27</v>
      </c>
      <c r="D2425" t="s">
        <v>6986</v>
      </c>
      <c r="E2425">
        <v>8</v>
      </c>
      <c r="F2425">
        <v>8</v>
      </c>
      <c r="G2425">
        <v>8</v>
      </c>
      <c r="H2425" t="s">
        <v>30</v>
      </c>
      <c r="J2425" t="b">
        <v>1</v>
      </c>
      <c r="L2425" t="s">
        <v>69</v>
      </c>
      <c r="M2425" t="s">
        <v>176</v>
      </c>
      <c r="N2425" t="s">
        <v>6987</v>
      </c>
    </row>
    <row r="2426" spans="1:14" x14ac:dyDescent="0.3">
      <c r="A2426" t="s">
        <v>6988</v>
      </c>
      <c r="B2426" t="s">
        <v>33</v>
      </c>
      <c r="C2426" t="s">
        <v>17</v>
      </c>
      <c r="D2426" t="s">
        <v>6989</v>
      </c>
      <c r="E2426">
        <v>0</v>
      </c>
      <c r="L2426" t="s">
        <v>61</v>
      </c>
      <c r="M2426" t="s">
        <v>6990</v>
      </c>
    </row>
    <row r="2427" spans="1:14" x14ac:dyDescent="0.3">
      <c r="A2427" t="s">
        <v>6991</v>
      </c>
      <c r="B2427" t="s">
        <v>33</v>
      </c>
      <c r="C2427" t="s">
        <v>27</v>
      </c>
      <c r="D2427" t="s">
        <v>2170</v>
      </c>
      <c r="E2427">
        <v>2</v>
      </c>
      <c r="F2427">
        <v>0</v>
      </c>
      <c r="G2427">
        <v>4</v>
      </c>
      <c r="H2427" t="s">
        <v>37</v>
      </c>
      <c r="J2427" t="b">
        <v>1</v>
      </c>
      <c r="L2427" t="s">
        <v>24</v>
      </c>
      <c r="M2427" t="s">
        <v>6992</v>
      </c>
      <c r="N2427" t="s">
        <v>6993</v>
      </c>
    </row>
    <row r="2428" spans="1:14" x14ac:dyDescent="0.3">
      <c r="A2428" t="s">
        <v>6994</v>
      </c>
      <c r="B2428" t="s">
        <v>33</v>
      </c>
      <c r="C2428" t="s">
        <v>17</v>
      </c>
      <c r="D2428" t="s">
        <v>6995</v>
      </c>
      <c r="E2428">
        <v>2</v>
      </c>
      <c r="L2428" t="s">
        <v>122</v>
      </c>
      <c r="M2428" t="s">
        <v>6180</v>
      </c>
    </row>
    <row r="2429" spans="1:14" ht="33" x14ac:dyDescent="0.3">
      <c r="A2429" t="s">
        <v>6996</v>
      </c>
      <c r="B2429" t="s">
        <v>33</v>
      </c>
      <c r="C2429" t="s">
        <v>59</v>
      </c>
      <c r="D2429" t="s">
        <v>5398</v>
      </c>
      <c r="E2429">
        <v>0</v>
      </c>
      <c r="L2429" t="s">
        <v>61</v>
      </c>
      <c r="M2429" s="1" t="s">
        <v>5399</v>
      </c>
    </row>
    <row r="2430" spans="1:14" x14ac:dyDescent="0.3">
      <c r="A2430" t="s">
        <v>6997</v>
      </c>
      <c r="B2430" t="s">
        <v>133</v>
      </c>
      <c r="C2430" t="s">
        <v>27</v>
      </c>
      <c r="D2430" t="s">
        <v>6998</v>
      </c>
      <c r="E2430">
        <v>8</v>
      </c>
      <c r="F2430">
        <v>8</v>
      </c>
      <c r="G2430">
        <v>8</v>
      </c>
      <c r="H2430" t="s">
        <v>98</v>
      </c>
      <c r="J2430" t="b">
        <v>1</v>
      </c>
      <c r="K2430" t="s">
        <v>31</v>
      </c>
      <c r="L2430" t="s">
        <v>41</v>
      </c>
      <c r="M2430" t="s">
        <v>6999</v>
      </c>
      <c r="N2430" t="s">
        <v>7000</v>
      </c>
    </row>
    <row r="2431" spans="1:14" x14ac:dyDescent="0.3">
      <c r="A2431" t="s">
        <v>7001</v>
      </c>
      <c r="B2431" t="s">
        <v>181</v>
      </c>
      <c r="C2431" t="s">
        <v>27</v>
      </c>
      <c r="D2431" t="s">
        <v>723</v>
      </c>
      <c r="E2431">
        <v>4</v>
      </c>
      <c r="F2431">
        <v>4</v>
      </c>
      <c r="G2431">
        <v>4</v>
      </c>
      <c r="L2431" t="s">
        <v>35</v>
      </c>
    </row>
    <row r="2432" spans="1:14" x14ac:dyDescent="0.3">
      <c r="A2432" t="s">
        <v>7002</v>
      </c>
      <c r="B2432" t="s">
        <v>33</v>
      </c>
      <c r="C2432" t="s">
        <v>27</v>
      </c>
      <c r="D2432" t="s">
        <v>146</v>
      </c>
      <c r="E2432">
        <v>10</v>
      </c>
      <c r="F2432">
        <v>11</v>
      </c>
      <c r="G2432">
        <v>11</v>
      </c>
      <c r="L2432" t="s">
        <v>82</v>
      </c>
    </row>
    <row r="2433" spans="1:14" ht="33" x14ac:dyDescent="0.3">
      <c r="A2433" t="s">
        <v>7003</v>
      </c>
      <c r="B2433" t="s">
        <v>33</v>
      </c>
      <c r="C2433" t="s">
        <v>59</v>
      </c>
      <c r="D2433" t="s">
        <v>7004</v>
      </c>
      <c r="E2433">
        <v>1</v>
      </c>
      <c r="L2433" t="s">
        <v>29</v>
      </c>
      <c r="M2433" s="1" t="s">
        <v>7005</v>
      </c>
    </row>
    <row r="2434" spans="1:14" x14ac:dyDescent="0.3">
      <c r="A2434" t="s">
        <v>7006</v>
      </c>
      <c r="B2434" t="s">
        <v>33</v>
      </c>
      <c r="C2434" t="s">
        <v>48</v>
      </c>
      <c r="D2434" t="s">
        <v>4734</v>
      </c>
      <c r="L2434" t="s">
        <v>35</v>
      </c>
      <c r="M2434" t="s">
        <v>7007</v>
      </c>
    </row>
    <row r="2435" spans="1:14" x14ac:dyDescent="0.3">
      <c r="A2435" t="s">
        <v>7008</v>
      </c>
      <c r="B2435" t="s">
        <v>33</v>
      </c>
      <c r="C2435" t="s">
        <v>48</v>
      </c>
      <c r="D2435" t="s">
        <v>7009</v>
      </c>
      <c r="L2435" t="s">
        <v>41</v>
      </c>
      <c r="M2435" t="s">
        <v>7010</v>
      </c>
    </row>
    <row r="2436" spans="1:14" x14ac:dyDescent="0.3">
      <c r="A2436" t="s">
        <v>7011</v>
      </c>
      <c r="B2436" t="s">
        <v>33</v>
      </c>
      <c r="C2436" t="s">
        <v>48</v>
      </c>
      <c r="D2436" t="s">
        <v>7012</v>
      </c>
      <c r="L2436" t="s">
        <v>73</v>
      </c>
      <c r="M2436" t="s">
        <v>5381</v>
      </c>
    </row>
    <row r="2437" spans="1:14" ht="33" x14ac:dyDescent="0.3">
      <c r="A2437" t="s">
        <v>7013</v>
      </c>
      <c r="B2437" t="s">
        <v>33</v>
      </c>
      <c r="C2437" t="s">
        <v>59</v>
      </c>
      <c r="D2437" t="s">
        <v>199</v>
      </c>
      <c r="E2437">
        <v>2</v>
      </c>
      <c r="L2437" t="s">
        <v>61</v>
      </c>
      <c r="M2437" s="1" t="s">
        <v>200</v>
      </c>
    </row>
    <row r="2438" spans="1:14" x14ac:dyDescent="0.3">
      <c r="A2438" t="s">
        <v>7014</v>
      </c>
      <c r="B2438" t="s">
        <v>33</v>
      </c>
      <c r="C2438" t="s">
        <v>27</v>
      </c>
      <c r="D2438" t="s">
        <v>7015</v>
      </c>
      <c r="E2438">
        <v>4</v>
      </c>
      <c r="F2438">
        <v>3</v>
      </c>
      <c r="G2438">
        <v>5</v>
      </c>
      <c r="H2438" t="s">
        <v>136</v>
      </c>
      <c r="J2438" t="b">
        <v>1</v>
      </c>
      <c r="L2438" t="s">
        <v>69</v>
      </c>
      <c r="M2438" t="s">
        <v>176</v>
      </c>
      <c r="N2438" t="s">
        <v>7016</v>
      </c>
    </row>
    <row r="2439" spans="1:14" ht="33" x14ac:dyDescent="0.3">
      <c r="A2439" t="s">
        <v>7017</v>
      </c>
      <c r="B2439" t="s">
        <v>33</v>
      </c>
      <c r="C2439" t="s">
        <v>27</v>
      </c>
      <c r="D2439" t="s">
        <v>1353</v>
      </c>
      <c r="E2439">
        <v>0</v>
      </c>
      <c r="F2439">
        <v>0</v>
      </c>
      <c r="G2439">
        <v>10</v>
      </c>
      <c r="L2439" t="s">
        <v>73</v>
      </c>
      <c r="M2439" s="1" t="s">
        <v>7018</v>
      </c>
    </row>
    <row r="2440" spans="1:14" x14ac:dyDescent="0.3">
      <c r="A2440" t="s">
        <v>7019</v>
      </c>
      <c r="B2440" t="s">
        <v>116</v>
      </c>
      <c r="C2440" t="s">
        <v>48</v>
      </c>
      <c r="D2440" t="s">
        <v>4220</v>
      </c>
      <c r="L2440" t="s">
        <v>24</v>
      </c>
      <c r="M2440" t="s">
        <v>7020</v>
      </c>
    </row>
    <row r="2441" spans="1:14" x14ac:dyDescent="0.3">
      <c r="A2441" t="s">
        <v>7021</v>
      </c>
      <c r="B2441" t="s">
        <v>33</v>
      </c>
      <c r="C2441" t="s">
        <v>52</v>
      </c>
      <c r="D2441" t="s">
        <v>761</v>
      </c>
      <c r="G2441">
        <v>75</v>
      </c>
      <c r="L2441" t="s">
        <v>122</v>
      </c>
    </row>
    <row r="2442" spans="1:14" ht="33" x14ac:dyDescent="0.3">
      <c r="A2442" t="s">
        <v>7022</v>
      </c>
      <c r="B2442" t="s">
        <v>33</v>
      </c>
      <c r="C2442" t="s">
        <v>59</v>
      </c>
      <c r="D2442" t="s">
        <v>7023</v>
      </c>
      <c r="E2442">
        <v>0</v>
      </c>
      <c r="L2442" t="s">
        <v>19</v>
      </c>
      <c r="M2442" s="1" t="s">
        <v>7024</v>
      </c>
    </row>
    <row r="2443" spans="1:14" x14ac:dyDescent="0.3">
      <c r="A2443" t="s">
        <v>7025</v>
      </c>
      <c r="B2443" t="s">
        <v>33</v>
      </c>
      <c r="C2443" t="s">
        <v>48</v>
      </c>
      <c r="D2443" t="s">
        <v>7026</v>
      </c>
      <c r="L2443" t="s">
        <v>29</v>
      </c>
      <c r="M2443">
        <f>2/2</f>
        <v>1</v>
      </c>
    </row>
    <row r="2444" spans="1:14" x14ac:dyDescent="0.3">
      <c r="A2444" t="s">
        <v>7027</v>
      </c>
      <c r="B2444" t="s">
        <v>33</v>
      </c>
      <c r="C2444" t="s">
        <v>48</v>
      </c>
      <c r="D2444" t="s">
        <v>782</v>
      </c>
      <c r="L2444" t="s">
        <v>122</v>
      </c>
      <c r="M2444" t="s">
        <v>431</v>
      </c>
    </row>
    <row r="2445" spans="1:14" x14ac:dyDescent="0.3">
      <c r="A2445" t="s">
        <v>7028</v>
      </c>
      <c r="B2445" t="s">
        <v>101</v>
      </c>
      <c r="C2445" t="s">
        <v>48</v>
      </c>
      <c r="D2445" t="s">
        <v>5194</v>
      </c>
      <c r="L2445" t="s">
        <v>69</v>
      </c>
      <c r="M2445" t="s">
        <v>7029</v>
      </c>
    </row>
    <row r="2446" spans="1:14" ht="33" x14ac:dyDescent="0.3">
      <c r="A2446" t="s">
        <v>7030</v>
      </c>
      <c r="B2446" t="s">
        <v>33</v>
      </c>
      <c r="C2446" t="s">
        <v>59</v>
      </c>
      <c r="D2446" t="s">
        <v>6541</v>
      </c>
      <c r="E2446">
        <v>0</v>
      </c>
      <c r="L2446" t="s">
        <v>29</v>
      </c>
      <c r="M2446" s="1" t="s">
        <v>7031</v>
      </c>
    </row>
    <row r="2447" spans="1:14" x14ac:dyDescent="0.3">
      <c r="A2447" t="s">
        <v>7032</v>
      </c>
      <c r="B2447" t="s">
        <v>33</v>
      </c>
      <c r="C2447" t="s">
        <v>48</v>
      </c>
      <c r="D2447" t="s">
        <v>7033</v>
      </c>
      <c r="L2447" t="s">
        <v>35</v>
      </c>
      <c r="M2447" t="s">
        <v>3374</v>
      </c>
    </row>
    <row r="2448" spans="1:14" x14ac:dyDescent="0.3">
      <c r="A2448" t="s">
        <v>7034</v>
      </c>
      <c r="B2448" t="s">
        <v>33</v>
      </c>
      <c r="C2448" t="s">
        <v>27</v>
      </c>
      <c r="D2448" t="s">
        <v>7035</v>
      </c>
      <c r="E2448">
        <v>5</v>
      </c>
      <c r="F2448">
        <v>0</v>
      </c>
      <c r="G2448">
        <v>7</v>
      </c>
      <c r="H2448" t="s">
        <v>98</v>
      </c>
      <c r="J2448" t="b">
        <v>1</v>
      </c>
      <c r="L2448" t="s">
        <v>41</v>
      </c>
      <c r="M2448" t="s">
        <v>7036</v>
      </c>
      <c r="N2448" t="s">
        <v>7037</v>
      </c>
    </row>
    <row r="2449" spans="1:14" x14ac:dyDescent="0.3">
      <c r="A2449" t="s">
        <v>7038</v>
      </c>
      <c r="B2449" t="s">
        <v>33</v>
      </c>
      <c r="C2449" t="s">
        <v>27</v>
      </c>
      <c r="D2449" t="s">
        <v>1653</v>
      </c>
      <c r="E2449">
        <v>8</v>
      </c>
      <c r="F2449">
        <v>6</v>
      </c>
      <c r="G2449">
        <v>8</v>
      </c>
      <c r="H2449" t="s">
        <v>37</v>
      </c>
      <c r="J2449" t="b">
        <v>1</v>
      </c>
      <c r="K2449" t="s">
        <v>106</v>
      </c>
      <c r="L2449" t="s">
        <v>29</v>
      </c>
      <c r="M2449" t="s">
        <v>7039</v>
      </c>
      <c r="N2449" t="s">
        <v>7040</v>
      </c>
    </row>
    <row r="2450" spans="1:14" x14ac:dyDescent="0.3">
      <c r="A2450" t="s">
        <v>7041</v>
      </c>
      <c r="B2450" t="s">
        <v>33</v>
      </c>
      <c r="C2450" t="s">
        <v>27</v>
      </c>
      <c r="D2450" t="s">
        <v>7042</v>
      </c>
      <c r="E2450">
        <v>2</v>
      </c>
      <c r="F2450">
        <v>0</v>
      </c>
      <c r="G2450">
        <v>7</v>
      </c>
      <c r="H2450" t="s">
        <v>98</v>
      </c>
      <c r="J2450" t="b">
        <v>1</v>
      </c>
      <c r="L2450" t="s">
        <v>24</v>
      </c>
      <c r="M2450" t="s">
        <v>7043</v>
      </c>
      <c r="N2450" t="s">
        <v>7044</v>
      </c>
    </row>
    <row r="2451" spans="1:14" x14ac:dyDescent="0.3">
      <c r="A2451" t="s">
        <v>7045</v>
      </c>
      <c r="B2451" t="s">
        <v>33</v>
      </c>
      <c r="C2451" t="s">
        <v>48</v>
      </c>
      <c r="D2451" t="s">
        <v>7046</v>
      </c>
      <c r="L2451" t="s">
        <v>24</v>
      </c>
      <c r="M2451" t="s">
        <v>7047</v>
      </c>
    </row>
    <row r="2452" spans="1:14" x14ac:dyDescent="0.3">
      <c r="A2452" t="s">
        <v>7048</v>
      </c>
      <c r="B2452" t="s">
        <v>33</v>
      </c>
      <c r="C2452" t="s">
        <v>17</v>
      </c>
      <c r="D2452" t="s">
        <v>7049</v>
      </c>
      <c r="E2452">
        <v>1</v>
      </c>
      <c r="L2452" t="s">
        <v>73</v>
      </c>
      <c r="M2452" t="s">
        <v>7050</v>
      </c>
    </row>
    <row r="2453" spans="1:14" x14ac:dyDescent="0.3">
      <c r="A2453" t="s">
        <v>7051</v>
      </c>
      <c r="B2453" t="s">
        <v>22</v>
      </c>
      <c r="C2453" t="s">
        <v>27</v>
      </c>
      <c r="D2453" t="s">
        <v>870</v>
      </c>
      <c r="E2453">
        <v>2</v>
      </c>
      <c r="F2453">
        <v>2</v>
      </c>
      <c r="G2453">
        <v>2</v>
      </c>
      <c r="L2453" t="s">
        <v>24</v>
      </c>
    </row>
    <row r="2454" spans="1:14" ht="33" x14ac:dyDescent="0.3">
      <c r="A2454" t="s">
        <v>7052</v>
      </c>
      <c r="B2454" t="s">
        <v>33</v>
      </c>
      <c r="C2454" t="s">
        <v>27</v>
      </c>
      <c r="D2454" t="s">
        <v>7053</v>
      </c>
      <c r="E2454">
        <v>4</v>
      </c>
      <c r="F2454">
        <v>3</v>
      </c>
      <c r="G2454">
        <v>3</v>
      </c>
      <c r="H2454" t="s">
        <v>30</v>
      </c>
      <c r="J2454" t="b">
        <v>1</v>
      </c>
      <c r="K2454" t="s">
        <v>557</v>
      </c>
      <c r="L2454" t="s">
        <v>24</v>
      </c>
      <c r="M2454" s="1" t="s">
        <v>7054</v>
      </c>
      <c r="N2454" t="s">
        <v>7055</v>
      </c>
    </row>
    <row r="2455" spans="1:14" x14ac:dyDescent="0.3">
      <c r="A2455" t="s">
        <v>7056</v>
      </c>
      <c r="B2455" t="s">
        <v>33</v>
      </c>
      <c r="C2455" t="s">
        <v>48</v>
      </c>
      <c r="D2455" t="s">
        <v>7057</v>
      </c>
      <c r="L2455" t="s">
        <v>61</v>
      </c>
    </row>
    <row r="2456" spans="1:14" x14ac:dyDescent="0.3">
      <c r="A2456" t="s">
        <v>7058</v>
      </c>
      <c r="B2456" t="s">
        <v>22</v>
      </c>
      <c r="C2456" t="s">
        <v>52</v>
      </c>
      <c r="D2456" t="s">
        <v>7059</v>
      </c>
      <c r="G2456">
        <v>30</v>
      </c>
      <c r="H2456" t="s">
        <v>136</v>
      </c>
      <c r="J2456" t="b">
        <v>1</v>
      </c>
      <c r="L2456" t="s">
        <v>69</v>
      </c>
    </row>
    <row r="2457" spans="1:14" x14ac:dyDescent="0.3">
      <c r="A2457" t="s">
        <v>7060</v>
      </c>
      <c r="B2457" t="s">
        <v>116</v>
      </c>
      <c r="C2457" t="s">
        <v>17</v>
      </c>
      <c r="D2457" t="s">
        <v>4352</v>
      </c>
      <c r="E2457">
        <v>0</v>
      </c>
      <c r="H2457" t="s">
        <v>30</v>
      </c>
      <c r="J2457" t="b">
        <v>1</v>
      </c>
      <c r="L2457" t="s">
        <v>69</v>
      </c>
      <c r="M2457" t="s">
        <v>7061</v>
      </c>
      <c r="N2457" t="s">
        <v>7062</v>
      </c>
    </row>
    <row r="2458" spans="1:14" x14ac:dyDescent="0.3">
      <c r="A2458" t="s">
        <v>7063</v>
      </c>
      <c r="B2458" t="s">
        <v>133</v>
      </c>
      <c r="C2458" t="s">
        <v>52</v>
      </c>
      <c r="D2458" t="s">
        <v>7064</v>
      </c>
      <c r="G2458">
        <v>30</v>
      </c>
      <c r="H2458" t="s">
        <v>98</v>
      </c>
      <c r="J2458" t="b">
        <v>1</v>
      </c>
      <c r="L2458" t="s">
        <v>78</v>
      </c>
    </row>
    <row r="2459" spans="1:14" x14ac:dyDescent="0.3">
      <c r="A2459" t="s">
        <v>7065</v>
      </c>
      <c r="B2459" t="s">
        <v>33</v>
      </c>
      <c r="C2459" t="s">
        <v>27</v>
      </c>
      <c r="D2459" t="s">
        <v>7066</v>
      </c>
      <c r="E2459">
        <v>5</v>
      </c>
      <c r="F2459">
        <v>4</v>
      </c>
      <c r="G2459">
        <v>6</v>
      </c>
      <c r="H2459" t="s">
        <v>98</v>
      </c>
      <c r="J2459" t="b">
        <v>1</v>
      </c>
      <c r="L2459" t="s">
        <v>82</v>
      </c>
      <c r="M2459" t="s">
        <v>7067</v>
      </c>
      <c r="N2459" t="s">
        <v>7068</v>
      </c>
    </row>
    <row r="2460" spans="1:14" x14ac:dyDescent="0.3">
      <c r="A2460" t="s">
        <v>7069</v>
      </c>
      <c r="B2460" t="s">
        <v>181</v>
      </c>
      <c r="C2460" t="s">
        <v>17</v>
      </c>
      <c r="D2460" t="s">
        <v>7070</v>
      </c>
      <c r="E2460">
        <v>5</v>
      </c>
      <c r="H2460" t="s">
        <v>136</v>
      </c>
      <c r="J2460" t="b">
        <v>1</v>
      </c>
      <c r="L2460" t="s">
        <v>69</v>
      </c>
      <c r="M2460" t="s">
        <v>7071</v>
      </c>
      <c r="N2460" t="s">
        <v>7072</v>
      </c>
    </row>
    <row r="2461" spans="1:14" x14ac:dyDescent="0.3">
      <c r="A2461" t="s">
        <v>7073</v>
      </c>
      <c r="B2461" t="s">
        <v>33</v>
      </c>
      <c r="C2461" t="s">
        <v>27</v>
      </c>
      <c r="D2461" t="s">
        <v>7074</v>
      </c>
      <c r="E2461">
        <v>3</v>
      </c>
      <c r="F2461">
        <v>2</v>
      </c>
      <c r="G2461">
        <v>4</v>
      </c>
      <c r="K2461" t="s">
        <v>31</v>
      </c>
      <c r="L2461" t="s">
        <v>61</v>
      </c>
      <c r="M2461" t="s">
        <v>7075</v>
      </c>
    </row>
    <row r="2462" spans="1:14" x14ac:dyDescent="0.3">
      <c r="A2462" t="s">
        <v>7076</v>
      </c>
      <c r="B2462" t="s">
        <v>33</v>
      </c>
      <c r="C2462" t="s">
        <v>27</v>
      </c>
      <c r="D2462" t="s">
        <v>7077</v>
      </c>
      <c r="E2462">
        <v>2</v>
      </c>
      <c r="F2462">
        <v>1</v>
      </c>
      <c r="G2462">
        <v>1</v>
      </c>
      <c r="H2462" t="s">
        <v>136</v>
      </c>
      <c r="J2462" t="b">
        <v>1</v>
      </c>
      <c r="L2462" t="s">
        <v>69</v>
      </c>
      <c r="M2462" t="s">
        <v>3350</v>
      </c>
      <c r="N2462" t="s">
        <v>7078</v>
      </c>
    </row>
    <row r="2463" spans="1:14" x14ac:dyDescent="0.3">
      <c r="A2463" t="s">
        <v>7079</v>
      </c>
      <c r="B2463" t="s">
        <v>33</v>
      </c>
      <c r="C2463" t="s">
        <v>17</v>
      </c>
      <c r="D2463" t="s">
        <v>2787</v>
      </c>
      <c r="E2463">
        <v>1</v>
      </c>
      <c r="L2463" t="s">
        <v>56</v>
      </c>
      <c r="M2463" t="s">
        <v>7080</v>
      </c>
    </row>
    <row r="2464" spans="1:14" x14ac:dyDescent="0.3">
      <c r="A2464" t="s">
        <v>7081</v>
      </c>
      <c r="B2464" t="s">
        <v>33</v>
      </c>
      <c r="C2464" t="s">
        <v>17</v>
      </c>
      <c r="D2464" t="s">
        <v>2219</v>
      </c>
      <c r="E2464">
        <v>3</v>
      </c>
      <c r="L2464" t="s">
        <v>29</v>
      </c>
      <c r="M2464" t="s">
        <v>2220</v>
      </c>
    </row>
    <row r="2465" spans="1:14" x14ac:dyDescent="0.3">
      <c r="A2465" t="s">
        <v>7082</v>
      </c>
      <c r="B2465" t="s">
        <v>33</v>
      </c>
      <c r="C2465" t="s">
        <v>27</v>
      </c>
      <c r="D2465" t="s">
        <v>937</v>
      </c>
      <c r="E2465">
        <v>0</v>
      </c>
      <c r="F2465">
        <v>1</v>
      </c>
      <c r="G2465">
        <v>1</v>
      </c>
      <c r="H2465" t="s">
        <v>30</v>
      </c>
      <c r="J2465" t="b">
        <v>1</v>
      </c>
      <c r="L2465" t="s">
        <v>24</v>
      </c>
      <c r="N2465" t="s">
        <v>7083</v>
      </c>
    </row>
    <row r="2466" spans="1:14" x14ac:dyDescent="0.3">
      <c r="A2466" t="s">
        <v>7084</v>
      </c>
      <c r="B2466" t="s">
        <v>33</v>
      </c>
      <c r="C2466" t="s">
        <v>48</v>
      </c>
      <c r="D2466" t="s">
        <v>7085</v>
      </c>
      <c r="L2466" t="s">
        <v>29</v>
      </c>
      <c r="M2466" t="s">
        <v>247</v>
      </c>
    </row>
    <row r="2467" spans="1:14" x14ac:dyDescent="0.3">
      <c r="A2467" t="s">
        <v>7086</v>
      </c>
      <c r="B2467" t="s">
        <v>33</v>
      </c>
      <c r="C2467" t="s">
        <v>27</v>
      </c>
      <c r="D2467" t="s">
        <v>7087</v>
      </c>
      <c r="E2467">
        <v>1</v>
      </c>
      <c r="F2467">
        <v>2</v>
      </c>
      <c r="G2467">
        <v>4</v>
      </c>
      <c r="H2467" t="s">
        <v>104</v>
      </c>
      <c r="J2467" t="b">
        <v>1</v>
      </c>
      <c r="L2467" t="s">
        <v>35</v>
      </c>
      <c r="M2467" t="s">
        <v>7088</v>
      </c>
      <c r="N2467" t="s">
        <v>7089</v>
      </c>
    </row>
    <row r="2468" spans="1:14" x14ac:dyDescent="0.3">
      <c r="A2468" t="s">
        <v>7090</v>
      </c>
      <c r="B2468" t="s">
        <v>33</v>
      </c>
      <c r="C2468" t="s">
        <v>27</v>
      </c>
      <c r="D2468" t="s">
        <v>3174</v>
      </c>
      <c r="E2468">
        <v>1</v>
      </c>
      <c r="F2468">
        <v>2</v>
      </c>
      <c r="G2468">
        <v>2</v>
      </c>
      <c r="K2468" t="s">
        <v>106</v>
      </c>
      <c r="L2468" t="s">
        <v>29</v>
      </c>
    </row>
    <row r="2469" spans="1:14" x14ac:dyDescent="0.3">
      <c r="A2469" t="s">
        <v>7091</v>
      </c>
      <c r="B2469" t="s">
        <v>33</v>
      </c>
      <c r="C2469" t="s">
        <v>27</v>
      </c>
      <c r="D2469" t="s">
        <v>146</v>
      </c>
      <c r="E2469">
        <v>10</v>
      </c>
      <c r="F2469">
        <v>12</v>
      </c>
      <c r="G2469">
        <v>12</v>
      </c>
      <c r="L2469" t="s">
        <v>82</v>
      </c>
    </row>
    <row r="2470" spans="1:14" x14ac:dyDescent="0.3">
      <c r="A2470" t="s">
        <v>7092</v>
      </c>
      <c r="B2470" t="s">
        <v>33</v>
      </c>
      <c r="C2470" t="s">
        <v>27</v>
      </c>
      <c r="D2470" t="s">
        <v>7093</v>
      </c>
      <c r="E2470">
        <v>0</v>
      </c>
      <c r="F2470">
        <v>1</v>
      </c>
      <c r="G2470">
        <v>1</v>
      </c>
      <c r="L2470" t="s">
        <v>338</v>
      </c>
      <c r="M2470" t="s">
        <v>7094</v>
      </c>
    </row>
    <row r="2471" spans="1:14" x14ac:dyDescent="0.3">
      <c r="A2471" t="s">
        <v>7095</v>
      </c>
      <c r="B2471" t="s">
        <v>76</v>
      </c>
      <c r="C2471" t="s">
        <v>386</v>
      </c>
      <c r="D2471" t="s">
        <v>7033</v>
      </c>
      <c r="E2471">
        <v>3</v>
      </c>
      <c r="F2471">
        <v>3</v>
      </c>
      <c r="H2471" t="s">
        <v>104</v>
      </c>
      <c r="I2471">
        <v>2</v>
      </c>
      <c r="J2471" t="b">
        <v>1</v>
      </c>
      <c r="L2471" t="s">
        <v>35</v>
      </c>
      <c r="M2471" t="s">
        <v>7096</v>
      </c>
      <c r="N2471" t="s">
        <v>7097</v>
      </c>
    </row>
    <row r="2472" spans="1:14" x14ac:dyDescent="0.3">
      <c r="A2472" t="s">
        <v>7098</v>
      </c>
      <c r="B2472" t="s">
        <v>33</v>
      </c>
      <c r="C2472" t="s">
        <v>27</v>
      </c>
      <c r="D2472" t="s">
        <v>7099</v>
      </c>
      <c r="E2472">
        <v>5</v>
      </c>
      <c r="F2472">
        <v>4</v>
      </c>
      <c r="G2472">
        <v>4</v>
      </c>
      <c r="H2472" t="s">
        <v>30</v>
      </c>
      <c r="J2472" t="b">
        <v>1</v>
      </c>
      <c r="L2472" t="s">
        <v>69</v>
      </c>
      <c r="M2472" t="s">
        <v>7100</v>
      </c>
      <c r="N2472" t="s">
        <v>7101</v>
      </c>
    </row>
    <row r="2473" spans="1:14" x14ac:dyDescent="0.3">
      <c r="A2473" t="s">
        <v>7102</v>
      </c>
      <c r="B2473" t="s">
        <v>181</v>
      </c>
      <c r="C2473" t="s">
        <v>17</v>
      </c>
      <c r="D2473" t="s">
        <v>7103</v>
      </c>
      <c r="E2473">
        <v>3</v>
      </c>
      <c r="H2473" t="s">
        <v>30</v>
      </c>
      <c r="J2473" t="b">
        <v>1</v>
      </c>
      <c r="L2473" t="s">
        <v>69</v>
      </c>
      <c r="M2473" t="s">
        <v>7104</v>
      </c>
      <c r="N2473" t="s">
        <v>7105</v>
      </c>
    </row>
    <row r="2474" spans="1:14" x14ac:dyDescent="0.3">
      <c r="A2474" t="s">
        <v>7106</v>
      </c>
      <c r="B2474" t="s">
        <v>33</v>
      </c>
      <c r="C2474" t="s">
        <v>48</v>
      </c>
      <c r="D2474" t="s">
        <v>7107</v>
      </c>
      <c r="L2474" t="s">
        <v>41</v>
      </c>
      <c r="M2474">
        <f>1/1</f>
        <v>1</v>
      </c>
    </row>
    <row r="2475" spans="1:14" x14ac:dyDescent="0.3">
      <c r="A2475" t="s">
        <v>7108</v>
      </c>
      <c r="B2475" t="s">
        <v>33</v>
      </c>
      <c r="C2475" t="s">
        <v>48</v>
      </c>
      <c r="D2475" t="s">
        <v>7109</v>
      </c>
      <c r="L2475" t="s">
        <v>41</v>
      </c>
      <c r="M2475" t="s">
        <v>431</v>
      </c>
    </row>
    <row r="2476" spans="1:14" x14ac:dyDescent="0.3">
      <c r="A2476" t="s">
        <v>7110</v>
      </c>
      <c r="B2476" t="s">
        <v>33</v>
      </c>
      <c r="C2476" t="s">
        <v>27</v>
      </c>
      <c r="D2476" t="s">
        <v>7111</v>
      </c>
      <c r="E2476">
        <v>1</v>
      </c>
      <c r="F2476">
        <v>0</v>
      </c>
      <c r="G2476">
        <v>1</v>
      </c>
      <c r="L2476" t="s">
        <v>19</v>
      </c>
      <c r="M2476" t="s">
        <v>7112</v>
      </c>
    </row>
    <row r="2477" spans="1:14" x14ac:dyDescent="0.3">
      <c r="A2477" t="s">
        <v>7113</v>
      </c>
      <c r="B2477" t="s">
        <v>101</v>
      </c>
      <c r="C2477" t="s">
        <v>27</v>
      </c>
      <c r="D2477" t="s">
        <v>7114</v>
      </c>
      <c r="E2477">
        <v>5</v>
      </c>
      <c r="F2477">
        <v>4</v>
      </c>
      <c r="G2477">
        <v>4</v>
      </c>
      <c r="H2477" t="s">
        <v>104</v>
      </c>
      <c r="J2477" t="b">
        <v>1</v>
      </c>
      <c r="L2477" t="s">
        <v>82</v>
      </c>
      <c r="M2477" t="s">
        <v>7115</v>
      </c>
      <c r="N2477" t="s">
        <v>7116</v>
      </c>
    </row>
    <row r="2478" spans="1:14" x14ac:dyDescent="0.3">
      <c r="A2478" t="s">
        <v>7117</v>
      </c>
      <c r="B2478" t="s">
        <v>33</v>
      </c>
      <c r="C2478" t="s">
        <v>27</v>
      </c>
      <c r="D2478" t="s">
        <v>7118</v>
      </c>
      <c r="E2478">
        <v>3</v>
      </c>
      <c r="F2478">
        <v>4</v>
      </c>
      <c r="G2478">
        <v>2</v>
      </c>
      <c r="H2478" t="s">
        <v>98</v>
      </c>
      <c r="J2478" t="b">
        <v>1</v>
      </c>
      <c r="L2478" t="s">
        <v>35</v>
      </c>
      <c r="M2478" t="s">
        <v>7119</v>
      </c>
      <c r="N2478" t="s">
        <v>7120</v>
      </c>
    </row>
    <row r="2479" spans="1:14" x14ac:dyDescent="0.3">
      <c r="A2479" t="s">
        <v>7121</v>
      </c>
      <c r="B2479" t="s">
        <v>33</v>
      </c>
      <c r="C2479" t="s">
        <v>27</v>
      </c>
      <c r="D2479" t="s">
        <v>7122</v>
      </c>
      <c r="E2479">
        <v>1</v>
      </c>
      <c r="F2479">
        <v>0</v>
      </c>
      <c r="G2479">
        <v>3</v>
      </c>
      <c r="H2479" t="s">
        <v>30</v>
      </c>
      <c r="K2479" t="s">
        <v>127</v>
      </c>
      <c r="L2479" t="s">
        <v>109</v>
      </c>
      <c r="M2479" t="s">
        <v>7123</v>
      </c>
    </row>
    <row r="2480" spans="1:14" x14ac:dyDescent="0.3">
      <c r="A2480" t="s">
        <v>7124</v>
      </c>
      <c r="B2480" t="s">
        <v>33</v>
      </c>
      <c r="C2480" t="s">
        <v>48</v>
      </c>
      <c r="D2480" t="s">
        <v>7125</v>
      </c>
      <c r="L2480" t="s">
        <v>24</v>
      </c>
      <c r="M2480" t="s">
        <v>247</v>
      </c>
    </row>
    <row r="2481" spans="1:15" x14ac:dyDescent="0.3">
      <c r="A2481" t="s">
        <v>7126</v>
      </c>
      <c r="B2481" t="s">
        <v>33</v>
      </c>
      <c r="C2481" t="s">
        <v>27</v>
      </c>
      <c r="D2481" t="s">
        <v>289</v>
      </c>
      <c r="E2481">
        <v>3</v>
      </c>
      <c r="F2481">
        <v>1</v>
      </c>
      <c r="G2481">
        <v>7</v>
      </c>
      <c r="H2481" t="s">
        <v>37</v>
      </c>
      <c r="L2481" t="s">
        <v>122</v>
      </c>
      <c r="M2481" t="s">
        <v>1309</v>
      </c>
    </row>
    <row r="2482" spans="1:15" x14ac:dyDescent="0.3">
      <c r="A2482" t="s">
        <v>7127</v>
      </c>
      <c r="B2482" t="s">
        <v>116</v>
      </c>
      <c r="C2482" t="s">
        <v>27</v>
      </c>
      <c r="D2482" t="s">
        <v>7128</v>
      </c>
      <c r="E2482">
        <v>3</v>
      </c>
      <c r="F2482">
        <v>2</v>
      </c>
      <c r="G2482">
        <v>4</v>
      </c>
      <c r="H2482" t="s">
        <v>30</v>
      </c>
      <c r="J2482" t="b">
        <v>1</v>
      </c>
      <c r="L2482" t="s">
        <v>24</v>
      </c>
      <c r="M2482" t="s">
        <v>7129</v>
      </c>
      <c r="N2482" t="s">
        <v>7130</v>
      </c>
    </row>
    <row r="2483" spans="1:15" x14ac:dyDescent="0.3">
      <c r="A2483" t="s">
        <v>7131</v>
      </c>
      <c r="B2483" t="s">
        <v>33</v>
      </c>
      <c r="C2483" t="s">
        <v>27</v>
      </c>
      <c r="D2483" t="s">
        <v>828</v>
      </c>
      <c r="E2483">
        <v>5</v>
      </c>
      <c r="F2483">
        <v>5</v>
      </c>
      <c r="G2483">
        <v>5</v>
      </c>
      <c r="H2483" t="s">
        <v>37</v>
      </c>
      <c r="L2483" t="s">
        <v>73</v>
      </c>
      <c r="M2483" t="s">
        <v>7132</v>
      </c>
    </row>
    <row r="2484" spans="1:15" x14ac:dyDescent="0.3">
      <c r="A2484" t="s">
        <v>7133</v>
      </c>
      <c r="B2484" t="s">
        <v>33</v>
      </c>
      <c r="C2484" t="s">
        <v>52</v>
      </c>
      <c r="D2484" t="s">
        <v>114</v>
      </c>
      <c r="G2484">
        <v>30</v>
      </c>
      <c r="L2484" t="s">
        <v>29</v>
      </c>
    </row>
    <row r="2485" spans="1:15" x14ac:dyDescent="0.3">
      <c r="A2485" t="s">
        <v>7134</v>
      </c>
      <c r="B2485" t="s">
        <v>92</v>
      </c>
      <c r="C2485" t="s">
        <v>27</v>
      </c>
      <c r="D2485" t="s">
        <v>7135</v>
      </c>
      <c r="E2485">
        <v>2</v>
      </c>
      <c r="F2485">
        <v>1</v>
      </c>
      <c r="G2485">
        <v>4</v>
      </c>
      <c r="H2485" t="s">
        <v>104</v>
      </c>
      <c r="J2485" t="b">
        <v>1</v>
      </c>
      <c r="K2485" t="s">
        <v>234</v>
      </c>
      <c r="L2485" t="s">
        <v>56</v>
      </c>
      <c r="M2485" t="s">
        <v>7136</v>
      </c>
      <c r="N2485" t="s">
        <v>7137</v>
      </c>
    </row>
    <row r="2486" spans="1:15" x14ac:dyDescent="0.3">
      <c r="A2486" t="s">
        <v>7138</v>
      </c>
      <c r="B2486" t="s">
        <v>33</v>
      </c>
      <c r="C2486" t="s">
        <v>27</v>
      </c>
      <c r="D2486" t="s">
        <v>7139</v>
      </c>
      <c r="E2486">
        <v>4</v>
      </c>
      <c r="F2486">
        <v>3</v>
      </c>
      <c r="G2486">
        <v>3</v>
      </c>
      <c r="H2486" t="s">
        <v>30</v>
      </c>
      <c r="J2486" t="b">
        <v>1</v>
      </c>
      <c r="L2486" t="s">
        <v>82</v>
      </c>
      <c r="M2486" t="s">
        <v>7140</v>
      </c>
      <c r="N2486" t="s">
        <v>7141</v>
      </c>
    </row>
    <row r="2487" spans="1:15" x14ac:dyDescent="0.3">
      <c r="A2487" t="s">
        <v>7142</v>
      </c>
      <c r="B2487" t="s">
        <v>33</v>
      </c>
      <c r="C2487" t="s">
        <v>27</v>
      </c>
      <c r="D2487" t="s">
        <v>7143</v>
      </c>
      <c r="E2487">
        <v>5</v>
      </c>
      <c r="F2487">
        <v>5</v>
      </c>
      <c r="G2487">
        <v>4</v>
      </c>
      <c r="H2487" t="s">
        <v>30</v>
      </c>
      <c r="J2487" t="b">
        <v>1</v>
      </c>
      <c r="L2487" t="s">
        <v>29</v>
      </c>
      <c r="M2487" t="s">
        <v>7144</v>
      </c>
      <c r="N2487" t="s">
        <v>7145</v>
      </c>
      <c r="O2487" t="s">
        <v>7146</v>
      </c>
    </row>
    <row r="2488" spans="1:15" x14ac:dyDescent="0.3">
      <c r="A2488" t="s">
        <v>7147</v>
      </c>
      <c r="B2488" t="s">
        <v>33</v>
      </c>
      <c r="C2488" t="s">
        <v>17</v>
      </c>
      <c r="D2488" t="s">
        <v>7148</v>
      </c>
      <c r="E2488">
        <v>0</v>
      </c>
      <c r="L2488" t="s">
        <v>73</v>
      </c>
      <c r="M2488" t="s">
        <v>7149</v>
      </c>
    </row>
    <row r="2489" spans="1:15" x14ac:dyDescent="0.3">
      <c r="A2489" t="s">
        <v>7150</v>
      </c>
      <c r="B2489" t="s">
        <v>33</v>
      </c>
      <c r="C2489" t="s">
        <v>17</v>
      </c>
      <c r="D2489" t="s">
        <v>1074</v>
      </c>
      <c r="E2489">
        <v>5</v>
      </c>
      <c r="L2489" t="s">
        <v>82</v>
      </c>
      <c r="M2489" t="s">
        <v>7151</v>
      </c>
    </row>
    <row r="2490" spans="1:15" x14ac:dyDescent="0.3">
      <c r="A2490" t="s">
        <v>7152</v>
      </c>
      <c r="B2490" t="s">
        <v>181</v>
      </c>
      <c r="C2490" t="s">
        <v>17</v>
      </c>
      <c r="D2490" t="s">
        <v>7153</v>
      </c>
      <c r="E2490">
        <v>0</v>
      </c>
      <c r="H2490" t="s">
        <v>136</v>
      </c>
      <c r="J2490" t="b">
        <v>1</v>
      </c>
      <c r="L2490" t="s">
        <v>69</v>
      </c>
      <c r="M2490" t="s">
        <v>7154</v>
      </c>
      <c r="N2490" t="s">
        <v>7155</v>
      </c>
    </row>
    <row r="2491" spans="1:15" x14ac:dyDescent="0.3">
      <c r="A2491" t="s">
        <v>7156</v>
      </c>
      <c r="B2491" t="s">
        <v>254</v>
      </c>
      <c r="C2491" t="s">
        <v>27</v>
      </c>
      <c r="D2491" t="s">
        <v>7157</v>
      </c>
      <c r="E2491">
        <v>4</v>
      </c>
      <c r="F2491">
        <v>4</v>
      </c>
      <c r="G2491">
        <v>3</v>
      </c>
      <c r="H2491" t="s">
        <v>104</v>
      </c>
      <c r="J2491" t="b">
        <v>1</v>
      </c>
      <c r="L2491" t="s">
        <v>41</v>
      </c>
      <c r="M2491" t="s">
        <v>7158</v>
      </c>
      <c r="N2491" t="s">
        <v>7159</v>
      </c>
    </row>
    <row r="2492" spans="1:15" ht="33" x14ac:dyDescent="0.3">
      <c r="A2492" t="s">
        <v>7160</v>
      </c>
      <c r="B2492" t="s">
        <v>33</v>
      </c>
      <c r="C2492" t="s">
        <v>59</v>
      </c>
      <c r="D2492" t="s">
        <v>7161</v>
      </c>
      <c r="E2492">
        <v>2</v>
      </c>
      <c r="L2492" t="s">
        <v>19</v>
      </c>
      <c r="M2492" s="1" t="s">
        <v>7162</v>
      </c>
    </row>
    <row r="2493" spans="1:15" x14ac:dyDescent="0.3">
      <c r="A2493" t="s">
        <v>7163</v>
      </c>
      <c r="B2493" t="s">
        <v>33</v>
      </c>
      <c r="C2493" t="s">
        <v>27</v>
      </c>
      <c r="D2493" t="s">
        <v>7164</v>
      </c>
      <c r="E2493">
        <v>6</v>
      </c>
      <c r="F2493">
        <v>4</v>
      </c>
      <c r="G2493">
        <v>7</v>
      </c>
      <c r="H2493" t="s">
        <v>30</v>
      </c>
      <c r="J2493" t="b">
        <v>1</v>
      </c>
      <c r="L2493" t="s">
        <v>69</v>
      </c>
      <c r="M2493" t="s">
        <v>923</v>
      </c>
      <c r="N2493" t="s">
        <v>7165</v>
      </c>
    </row>
    <row r="2494" spans="1:15" x14ac:dyDescent="0.3">
      <c r="A2494" t="s">
        <v>7166</v>
      </c>
      <c r="B2494" t="s">
        <v>22</v>
      </c>
      <c r="C2494" t="s">
        <v>48</v>
      </c>
      <c r="D2494" t="s">
        <v>1037</v>
      </c>
      <c r="L2494" t="s">
        <v>69</v>
      </c>
      <c r="M2494" t="s">
        <v>1704</v>
      </c>
    </row>
    <row r="2495" spans="1:15" x14ac:dyDescent="0.3">
      <c r="A2495" t="s">
        <v>7167</v>
      </c>
      <c r="B2495" t="s">
        <v>33</v>
      </c>
      <c r="C2495" t="s">
        <v>59</v>
      </c>
      <c r="D2495" t="s">
        <v>6361</v>
      </c>
      <c r="E2495">
        <v>2</v>
      </c>
      <c r="L2495" t="s">
        <v>73</v>
      </c>
      <c r="M2495" t="s">
        <v>6362</v>
      </c>
    </row>
    <row r="2496" spans="1:15" x14ac:dyDescent="0.3">
      <c r="A2496" t="s">
        <v>7168</v>
      </c>
      <c r="B2496" t="s">
        <v>22</v>
      </c>
      <c r="C2496" t="s">
        <v>27</v>
      </c>
      <c r="D2496" t="s">
        <v>7169</v>
      </c>
      <c r="E2496">
        <v>10</v>
      </c>
      <c r="F2496">
        <v>7</v>
      </c>
      <c r="G2496">
        <v>7</v>
      </c>
      <c r="H2496" t="s">
        <v>37</v>
      </c>
      <c r="J2496" t="b">
        <v>1</v>
      </c>
      <c r="L2496" t="s">
        <v>82</v>
      </c>
      <c r="M2496" t="s">
        <v>7170</v>
      </c>
      <c r="N2496" t="s">
        <v>7171</v>
      </c>
    </row>
    <row r="2497" spans="1:14" x14ac:dyDescent="0.3">
      <c r="A2497" t="s">
        <v>7172</v>
      </c>
      <c r="B2497" t="s">
        <v>33</v>
      </c>
      <c r="C2497" t="s">
        <v>27</v>
      </c>
      <c r="D2497" t="s">
        <v>146</v>
      </c>
      <c r="E2497">
        <v>10</v>
      </c>
      <c r="F2497">
        <v>26</v>
      </c>
      <c r="G2497">
        <v>26</v>
      </c>
      <c r="L2497" t="s">
        <v>82</v>
      </c>
    </row>
    <row r="2498" spans="1:14" x14ac:dyDescent="0.3">
      <c r="A2498" t="s">
        <v>7173</v>
      </c>
      <c r="B2498" t="s">
        <v>33</v>
      </c>
      <c r="C2498" t="s">
        <v>27</v>
      </c>
      <c r="D2498" t="s">
        <v>1504</v>
      </c>
      <c r="E2498">
        <v>5</v>
      </c>
      <c r="F2498">
        <v>5</v>
      </c>
      <c r="G2498">
        <v>5</v>
      </c>
      <c r="H2498" t="s">
        <v>37</v>
      </c>
      <c r="L2498" t="s">
        <v>73</v>
      </c>
      <c r="M2498" t="s">
        <v>1505</v>
      </c>
    </row>
    <row r="2499" spans="1:14" x14ac:dyDescent="0.3">
      <c r="A2499" t="s">
        <v>7174</v>
      </c>
      <c r="B2499" t="s">
        <v>92</v>
      </c>
      <c r="C2499" t="s">
        <v>17</v>
      </c>
      <c r="D2499" t="s">
        <v>7175</v>
      </c>
      <c r="E2499">
        <v>8</v>
      </c>
      <c r="H2499" t="s">
        <v>98</v>
      </c>
      <c r="J2499" t="b">
        <v>1</v>
      </c>
      <c r="L2499" t="s">
        <v>24</v>
      </c>
      <c r="M2499" t="s">
        <v>4585</v>
      </c>
      <c r="N2499" t="s">
        <v>7176</v>
      </c>
    </row>
    <row r="2500" spans="1:14" x14ac:dyDescent="0.3">
      <c r="A2500" t="s">
        <v>7177</v>
      </c>
      <c r="B2500" t="s">
        <v>33</v>
      </c>
      <c r="C2500" t="s">
        <v>27</v>
      </c>
      <c r="D2500" t="s">
        <v>1522</v>
      </c>
      <c r="E2500">
        <v>5</v>
      </c>
      <c r="F2500">
        <v>5</v>
      </c>
      <c r="G2500">
        <v>7</v>
      </c>
      <c r="L2500" t="s">
        <v>73</v>
      </c>
      <c r="M2500" t="s">
        <v>176</v>
      </c>
    </row>
    <row r="2501" spans="1:14" x14ac:dyDescent="0.3">
      <c r="A2501" t="s">
        <v>7178</v>
      </c>
      <c r="B2501" t="s">
        <v>33</v>
      </c>
      <c r="C2501" t="s">
        <v>27</v>
      </c>
      <c r="D2501" t="s">
        <v>435</v>
      </c>
      <c r="E2501">
        <v>5</v>
      </c>
      <c r="F2501">
        <v>5</v>
      </c>
      <c r="G2501">
        <v>1</v>
      </c>
      <c r="L2501" t="s">
        <v>73</v>
      </c>
    </row>
    <row r="2502" spans="1:14" x14ac:dyDescent="0.3">
      <c r="A2502" t="s">
        <v>7179</v>
      </c>
      <c r="B2502" t="s">
        <v>33</v>
      </c>
      <c r="C2502" t="s">
        <v>27</v>
      </c>
      <c r="D2502" t="s">
        <v>7180</v>
      </c>
      <c r="E2502">
        <v>5</v>
      </c>
      <c r="F2502">
        <v>3</v>
      </c>
      <c r="G2502">
        <v>2</v>
      </c>
      <c r="L2502" t="s">
        <v>61</v>
      </c>
      <c r="M2502" t="s">
        <v>7181</v>
      </c>
    </row>
    <row r="2503" spans="1:14" x14ac:dyDescent="0.3">
      <c r="A2503" t="s">
        <v>7182</v>
      </c>
      <c r="B2503" t="s">
        <v>22</v>
      </c>
      <c r="C2503" t="s">
        <v>48</v>
      </c>
      <c r="D2503" t="s">
        <v>7183</v>
      </c>
      <c r="H2503" t="s">
        <v>30</v>
      </c>
      <c r="L2503" t="s">
        <v>41</v>
      </c>
      <c r="M2503" t="s">
        <v>7184</v>
      </c>
    </row>
    <row r="2504" spans="1:14" x14ac:dyDescent="0.3">
      <c r="A2504" t="s">
        <v>7185</v>
      </c>
      <c r="B2504" t="s">
        <v>33</v>
      </c>
      <c r="C2504" t="s">
        <v>27</v>
      </c>
      <c r="D2504" t="s">
        <v>7186</v>
      </c>
      <c r="E2504">
        <v>6</v>
      </c>
      <c r="F2504">
        <v>4</v>
      </c>
      <c r="G2504">
        <v>6</v>
      </c>
      <c r="H2504" t="s">
        <v>37</v>
      </c>
      <c r="J2504" t="b">
        <v>1</v>
      </c>
      <c r="L2504" t="s">
        <v>73</v>
      </c>
      <c r="M2504" t="s">
        <v>7187</v>
      </c>
      <c r="N2504" t="s">
        <v>7188</v>
      </c>
    </row>
    <row r="2505" spans="1:14" ht="33" x14ac:dyDescent="0.3">
      <c r="A2505" t="s">
        <v>7189</v>
      </c>
      <c r="B2505" t="s">
        <v>33</v>
      </c>
      <c r="C2505" t="s">
        <v>59</v>
      </c>
      <c r="D2505" t="s">
        <v>2058</v>
      </c>
      <c r="E2505">
        <v>2</v>
      </c>
      <c r="L2505" t="s">
        <v>61</v>
      </c>
      <c r="M2505" s="1" t="s">
        <v>2154</v>
      </c>
    </row>
    <row r="2506" spans="1:14" x14ac:dyDescent="0.3">
      <c r="A2506" t="s">
        <v>7190</v>
      </c>
      <c r="B2506" t="s">
        <v>116</v>
      </c>
      <c r="C2506" t="s">
        <v>27</v>
      </c>
      <c r="D2506" t="s">
        <v>7191</v>
      </c>
      <c r="E2506">
        <v>2</v>
      </c>
      <c r="F2506">
        <v>3</v>
      </c>
      <c r="G2506">
        <v>2</v>
      </c>
      <c r="H2506" t="s">
        <v>30</v>
      </c>
      <c r="J2506" t="b">
        <v>1</v>
      </c>
      <c r="K2506" t="s">
        <v>127</v>
      </c>
      <c r="L2506" t="s">
        <v>56</v>
      </c>
      <c r="M2506" t="s">
        <v>1274</v>
      </c>
      <c r="N2506" t="s">
        <v>7192</v>
      </c>
    </row>
    <row r="2507" spans="1:14" x14ac:dyDescent="0.3">
      <c r="A2507" t="s">
        <v>7193</v>
      </c>
      <c r="B2507" t="s">
        <v>16</v>
      </c>
      <c r="C2507" t="s">
        <v>27</v>
      </c>
      <c r="D2507" t="s">
        <v>7194</v>
      </c>
      <c r="E2507">
        <v>5</v>
      </c>
      <c r="F2507">
        <v>5</v>
      </c>
      <c r="G2507">
        <v>4</v>
      </c>
      <c r="H2507" t="s">
        <v>104</v>
      </c>
      <c r="J2507" t="b">
        <v>1</v>
      </c>
      <c r="L2507" t="s">
        <v>41</v>
      </c>
      <c r="M2507" t="s">
        <v>7195</v>
      </c>
      <c r="N2507" t="s">
        <v>7196</v>
      </c>
    </row>
    <row r="2508" spans="1:14" ht="33" x14ac:dyDescent="0.3">
      <c r="A2508" t="s">
        <v>7197</v>
      </c>
      <c r="B2508" t="s">
        <v>92</v>
      </c>
      <c r="C2508" t="s">
        <v>27</v>
      </c>
      <c r="D2508" t="s">
        <v>7198</v>
      </c>
      <c r="E2508">
        <v>5</v>
      </c>
      <c r="F2508">
        <v>5</v>
      </c>
      <c r="G2508">
        <v>6</v>
      </c>
      <c r="H2508" t="s">
        <v>30</v>
      </c>
      <c r="J2508" t="b">
        <v>1</v>
      </c>
      <c r="L2508" t="s">
        <v>41</v>
      </c>
      <c r="M2508" s="1" t="s">
        <v>7199</v>
      </c>
      <c r="N2508" t="s">
        <v>7200</v>
      </c>
    </row>
    <row r="2509" spans="1:14" x14ac:dyDescent="0.3">
      <c r="A2509" t="s">
        <v>7201</v>
      </c>
      <c r="B2509" t="s">
        <v>33</v>
      </c>
      <c r="C2509" t="s">
        <v>27</v>
      </c>
      <c r="D2509" t="s">
        <v>3440</v>
      </c>
      <c r="E2509">
        <v>3</v>
      </c>
      <c r="F2509">
        <v>5</v>
      </c>
      <c r="G2509">
        <v>5</v>
      </c>
      <c r="H2509" t="s">
        <v>37</v>
      </c>
      <c r="J2509" t="b">
        <v>1</v>
      </c>
      <c r="K2509" t="s">
        <v>31</v>
      </c>
      <c r="L2509" t="s">
        <v>24</v>
      </c>
      <c r="M2509" t="s">
        <v>7202</v>
      </c>
      <c r="N2509" t="s">
        <v>7203</v>
      </c>
    </row>
    <row r="2510" spans="1:14" x14ac:dyDescent="0.3">
      <c r="A2510" t="s">
        <v>7204</v>
      </c>
      <c r="B2510" t="s">
        <v>33</v>
      </c>
      <c r="C2510" t="s">
        <v>48</v>
      </c>
      <c r="D2510" t="s">
        <v>7205</v>
      </c>
      <c r="L2510" t="s">
        <v>82</v>
      </c>
      <c r="M2510" t="s">
        <v>431</v>
      </c>
    </row>
    <row r="2511" spans="1:14" x14ac:dyDescent="0.3">
      <c r="A2511" t="s">
        <v>7206</v>
      </c>
      <c r="B2511" t="s">
        <v>33</v>
      </c>
      <c r="C2511" t="s">
        <v>48</v>
      </c>
      <c r="D2511" t="s">
        <v>7207</v>
      </c>
      <c r="L2511" t="s">
        <v>61</v>
      </c>
    </row>
    <row r="2512" spans="1:14" x14ac:dyDescent="0.3">
      <c r="A2512" t="s">
        <v>7208</v>
      </c>
      <c r="B2512" t="s">
        <v>101</v>
      </c>
      <c r="C2512" t="s">
        <v>17</v>
      </c>
      <c r="D2512" t="s">
        <v>7209</v>
      </c>
      <c r="E2512">
        <v>0</v>
      </c>
      <c r="L2512" t="s">
        <v>61</v>
      </c>
      <c r="M2512" t="s">
        <v>7210</v>
      </c>
    </row>
    <row r="2513" spans="1:14" ht="33" x14ac:dyDescent="0.3">
      <c r="A2513" t="s">
        <v>7211</v>
      </c>
      <c r="B2513" t="s">
        <v>33</v>
      </c>
      <c r="C2513" t="s">
        <v>27</v>
      </c>
      <c r="D2513" t="s">
        <v>7212</v>
      </c>
      <c r="E2513">
        <v>4</v>
      </c>
      <c r="F2513">
        <v>1</v>
      </c>
      <c r="G2513">
        <v>1</v>
      </c>
      <c r="H2513" t="s">
        <v>98</v>
      </c>
      <c r="J2513" t="b">
        <v>1</v>
      </c>
      <c r="L2513" t="s">
        <v>41</v>
      </c>
      <c r="M2513" s="1" t="s">
        <v>7213</v>
      </c>
      <c r="N2513" t="s">
        <v>7214</v>
      </c>
    </row>
    <row r="2514" spans="1:14" ht="33" x14ac:dyDescent="0.3">
      <c r="A2514" t="s">
        <v>7215</v>
      </c>
      <c r="B2514" t="s">
        <v>33</v>
      </c>
      <c r="C2514" t="s">
        <v>59</v>
      </c>
      <c r="D2514" t="s">
        <v>6938</v>
      </c>
      <c r="E2514">
        <v>1</v>
      </c>
      <c r="L2514" t="s">
        <v>122</v>
      </c>
      <c r="M2514" s="1" t="s">
        <v>7216</v>
      </c>
    </row>
    <row r="2515" spans="1:14" x14ac:dyDescent="0.3">
      <c r="A2515" t="s">
        <v>7217</v>
      </c>
      <c r="B2515" t="s">
        <v>133</v>
      </c>
      <c r="C2515" t="s">
        <v>27</v>
      </c>
      <c r="D2515" t="s">
        <v>7218</v>
      </c>
      <c r="E2515">
        <v>5</v>
      </c>
      <c r="F2515">
        <v>3</v>
      </c>
      <c r="G2515">
        <v>2</v>
      </c>
      <c r="H2515" t="s">
        <v>30</v>
      </c>
      <c r="J2515" t="b">
        <v>1</v>
      </c>
      <c r="K2515" t="s">
        <v>31</v>
      </c>
      <c r="L2515" t="s">
        <v>69</v>
      </c>
      <c r="M2515" t="s">
        <v>7219</v>
      </c>
      <c r="N2515" t="s">
        <v>7220</v>
      </c>
    </row>
    <row r="2516" spans="1:14" x14ac:dyDescent="0.3">
      <c r="A2516" t="s">
        <v>7221</v>
      </c>
      <c r="B2516" t="s">
        <v>33</v>
      </c>
      <c r="C2516" t="s">
        <v>48</v>
      </c>
      <c r="D2516" t="s">
        <v>227</v>
      </c>
      <c r="L2516" t="s">
        <v>24</v>
      </c>
      <c r="M2516" t="s">
        <v>7222</v>
      </c>
    </row>
    <row r="2517" spans="1:14" x14ac:dyDescent="0.3">
      <c r="A2517" t="s">
        <v>7223</v>
      </c>
      <c r="B2517" t="s">
        <v>33</v>
      </c>
      <c r="C2517" t="s">
        <v>52</v>
      </c>
      <c r="D2517" t="s">
        <v>4604</v>
      </c>
      <c r="G2517">
        <v>30</v>
      </c>
      <c r="L2517" t="s">
        <v>19</v>
      </c>
    </row>
    <row r="2518" spans="1:14" x14ac:dyDescent="0.3">
      <c r="A2518" t="s">
        <v>7224</v>
      </c>
      <c r="B2518" t="s">
        <v>33</v>
      </c>
      <c r="C2518" t="s">
        <v>27</v>
      </c>
      <c r="D2518" t="s">
        <v>7225</v>
      </c>
      <c r="E2518">
        <v>2</v>
      </c>
      <c r="F2518">
        <v>3</v>
      </c>
      <c r="G2518">
        <v>2</v>
      </c>
      <c r="H2518" t="s">
        <v>30</v>
      </c>
      <c r="J2518" t="b">
        <v>1</v>
      </c>
      <c r="K2518" t="s">
        <v>1088</v>
      </c>
      <c r="L2518" t="s">
        <v>56</v>
      </c>
      <c r="N2518" t="s">
        <v>7226</v>
      </c>
    </row>
    <row r="2519" spans="1:14" x14ac:dyDescent="0.3">
      <c r="A2519" t="s">
        <v>7227</v>
      </c>
      <c r="B2519" t="s">
        <v>33</v>
      </c>
      <c r="C2519" t="s">
        <v>48</v>
      </c>
      <c r="D2519" t="s">
        <v>7228</v>
      </c>
      <c r="L2519" t="s">
        <v>41</v>
      </c>
      <c r="M2519" t="s">
        <v>431</v>
      </c>
    </row>
    <row r="2520" spans="1:14" x14ac:dyDescent="0.3">
      <c r="A2520" t="s">
        <v>7229</v>
      </c>
      <c r="B2520" t="s">
        <v>92</v>
      </c>
      <c r="C2520" t="s">
        <v>27</v>
      </c>
      <c r="D2520" t="s">
        <v>1730</v>
      </c>
      <c r="E2520">
        <v>3</v>
      </c>
      <c r="F2520">
        <v>3</v>
      </c>
      <c r="G2520">
        <v>3</v>
      </c>
      <c r="H2520" t="s">
        <v>104</v>
      </c>
      <c r="J2520" t="b">
        <v>1</v>
      </c>
      <c r="L2520" t="s">
        <v>19</v>
      </c>
      <c r="M2520" t="s">
        <v>7230</v>
      </c>
      <c r="N2520" t="s">
        <v>7231</v>
      </c>
    </row>
    <row r="2521" spans="1:14" x14ac:dyDescent="0.3">
      <c r="A2521" t="s">
        <v>7232</v>
      </c>
      <c r="B2521" t="s">
        <v>101</v>
      </c>
      <c r="C2521" t="s">
        <v>27</v>
      </c>
      <c r="D2521" t="s">
        <v>7233</v>
      </c>
      <c r="E2521">
        <v>3</v>
      </c>
      <c r="F2521">
        <v>2</v>
      </c>
      <c r="G2521">
        <v>3</v>
      </c>
      <c r="H2521" t="s">
        <v>30</v>
      </c>
      <c r="J2521" t="b">
        <v>1</v>
      </c>
      <c r="L2521" t="s">
        <v>19</v>
      </c>
      <c r="M2521" t="s">
        <v>7234</v>
      </c>
      <c r="N2521" t="s">
        <v>7235</v>
      </c>
    </row>
    <row r="2522" spans="1:14" x14ac:dyDescent="0.3">
      <c r="A2522" t="s">
        <v>7236</v>
      </c>
      <c r="B2522" t="s">
        <v>33</v>
      </c>
      <c r="C2522" t="s">
        <v>17</v>
      </c>
      <c r="D2522" t="s">
        <v>983</v>
      </c>
      <c r="E2522">
        <v>6</v>
      </c>
      <c r="L2522" t="s">
        <v>19</v>
      </c>
      <c r="M2522" t="s">
        <v>984</v>
      </c>
    </row>
    <row r="2523" spans="1:14" ht="33" x14ac:dyDescent="0.3">
      <c r="A2523" t="s">
        <v>7237</v>
      </c>
      <c r="B2523" t="s">
        <v>33</v>
      </c>
      <c r="C2523" t="s">
        <v>59</v>
      </c>
      <c r="D2523" t="s">
        <v>746</v>
      </c>
      <c r="E2523">
        <v>0</v>
      </c>
      <c r="L2523" t="s">
        <v>73</v>
      </c>
      <c r="M2523" s="1" t="s">
        <v>747</v>
      </c>
    </row>
    <row r="2524" spans="1:14" x14ac:dyDescent="0.3">
      <c r="A2524" t="s">
        <v>7238</v>
      </c>
      <c r="B2524" t="s">
        <v>33</v>
      </c>
      <c r="C2524" t="s">
        <v>17</v>
      </c>
      <c r="D2524" t="s">
        <v>7239</v>
      </c>
      <c r="E2524">
        <v>0</v>
      </c>
      <c r="L2524" t="s">
        <v>338</v>
      </c>
      <c r="M2524" t="s">
        <v>7240</v>
      </c>
    </row>
    <row r="2525" spans="1:14" x14ac:dyDescent="0.3">
      <c r="A2525" t="s">
        <v>7241</v>
      </c>
      <c r="B2525" t="s">
        <v>33</v>
      </c>
      <c r="C2525" t="s">
        <v>48</v>
      </c>
      <c r="D2525" t="s">
        <v>7242</v>
      </c>
      <c r="L2525" t="s">
        <v>61</v>
      </c>
      <c r="M2525" t="s">
        <v>7243</v>
      </c>
    </row>
    <row r="2526" spans="1:14" x14ac:dyDescent="0.3">
      <c r="A2526" t="s">
        <v>7244</v>
      </c>
      <c r="B2526" t="s">
        <v>33</v>
      </c>
      <c r="C2526" t="s">
        <v>17</v>
      </c>
      <c r="D2526" t="s">
        <v>7245</v>
      </c>
      <c r="E2526">
        <v>0</v>
      </c>
      <c r="H2526" t="s">
        <v>30</v>
      </c>
      <c r="L2526" t="s">
        <v>338</v>
      </c>
      <c r="M2526" t="s">
        <v>7246</v>
      </c>
    </row>
    <row r="2527" spans="1:14" x14ac:dyDescent="0.3">
      <c r="A2527" t="s">
        <v>7247</v>
      </c>
      <c r="B2527" t="s">
        <v>33</v>
      </c>
      <c r="C2527" t="s">
        <v>27</v>
      </c>
      <c r="D2527" t="s">
        <v>3715</v>
      </c>
      <c r="E2527">
        <v>2</v>
      </c>
      <c r="F2527">
        <v>2</v>
      </c>
      <c r="G2527">
        <v>1</v>
      </c>
      <c r="L2527" t="s">
        <v>19</v>
      </c>
      <c r="M2527" t="s">
        <v>7248</v>
      </c>
    </row>
    <row r="2528" spans="1:14" x14ac:dyDescent="0.3">
      <c r="A2528" t="s">
        <v>7249</v>
      </c>
      <c r="B2528" t="s">
        <v>254</v>
      </c>
      <c r="C2528" t="s">
        <v>17</v>
      </c>
      <c r="D2528" t="s">
        <v>7250</v>
      </c>
      <c r="E2528">
        <v>1</v>
      </c>
      <c r="H2528" t="s">
        <v>30</v>
      </c>
      <c r="J2528" t="b">
        <v>1</v>
      </c>
      <c r="L2528" t="s">
        <v>35</v>
      </c>
      <c r="M2528" t="s">
        <v>7251</v>
      </c>
      <c r="N2528" t="s">
        <v>7252</v>
      </c>
    </row>
    <row r="2529" spans="1:14" x14ac:dyDescent="0.3">
      <c r="A2529" t="s">
        <v>7253</v>
      </c>
      <c r="B2529" t="s">
        <v>33</v>
      </c>
      <c r="C2529" t="s">
        <v>17</v>
      </c>
      <c r="D2529" t="s">
        <v>7254</v>
      </c>
      <c r="E2529">
        <v>0</v>
      </c>
      <c r="L2529" t="s">
        <v>61</v>
      </c>
      <c r="M2529" t="s">
        <v>7255</v>
      </c>
    </row>
    <row r="2530" spans="1:14" x14ac:dyDescent="0.3">
      <c r="A2530" t="s">
        <v>7256</v>
      </c>
      <c r="B2530" t="s">
        <v>33</v>
      </c>
      <c r="C2530" t="s">
        <v>52</v>
      </c>
      <c r="D2530" t="s">
        <v>2581</v>
      </c>
      <c r="G2530">
        <v>30</v>
      </c>
      <c r="L2530" t="s">
        <v>122</v>
      </c>
    </row>
    <row r="2531" spans="1:14" x14ac:dyDescent="0.3">
      <c r="A2531" t="s">
        <v>7257</v>
      </c>
      <c r="B2531" t="s">
        <v>33</v>
      </c>
      <c r="C2531" t="s">
        <v>27</v>
      </c>
      <c r="D2531" t="s">
        <v>7258</v>
      </c>
      <c r="E2531">
        <v>2</v>
      </c>
      <c r="F2531">
        <v>2</v>
      </c>
      <c r="G2531">
        <v>2</v>
      </c>
      <c r="L2531" t="s">
        <v>73</v>
      </c>
    </row>
    <row r="2532" spans="1:14" x14ac:dyDescent="0.3">
      <c r="A2532" t="s">
        <v>7259</v>
      </c>
      <c r="B2532" t="s">
        <v>76</v>
      </c>
      <c r="C2532" t="s">
        <v>17</v>
      </c>
      <c r="D2532" t="s">
        <v>7260</v>
      </c>
      <c r="E2532">
        <v>2</v>
      </c>
      <c r="L2532" t="s">
        <v>61</v>
      </c>
      <c r="M2532" t="s">
        <v>7261</v>
      </c>
    </row>
    <row r="2533" spans="1:14" x14ac:dyDescent="0.3">
      <c r="A2533" t="s">
        <v>7262</v>
      </c>
      <c r="B2533" t="s">
        <v>33</v>
      </c>
      <c r="C2533" t="s">
        <v>27</v>
      </c>
      <c r="D2533" t="s">
        <v>7263</v>
      </c>
      <c r="E2533">
        <v>6</v>
      </c>
      <c r="F2533">
        <v>6</v>
      </c>
      <c r="G2533">
        <v>6</v>
      </c>
      <c r="H2533" t="s">
        <v>98</v>
      </c>
      <c r="J2533" t="b">
        <v>1</v>
      </c>
      <c r="L2533" t="s">
        <v>82</v>
      </c>
      <c r="M2533" t="s">
        <v>7264</v>
      </c>
      <c r="N2533" t="s">
        <v>7265</v>
      </c>
    </row>
    <row r="2534" spans="1:14" x14ac:dyDescent="0.3">
      <c r="A2534" t="s">
        <v>7266</v>
      </c>
      <c r="B2534" t="s">
        <v>133</v>
      </c>
      <c r="C2534" t="s">
        <v>48</v>
      </c>
      <c r="D2534" t="s">
        <v>7267</v>
      </c>
      <c r="L2534" t="s">
        <v>29</v>
      </c>
      <c r="M2534">
        <f>3/3</f>
        <v>1</v>
      </c>
    </row>
    <row r="2535" spans="1:14" x14ac:dyDescent="0.3">
      <c r="A2535" t="s">
        <v>7268</v>
      </c>
      <c r="B2535" t="s">
        <v>33</v>
      </c>
      <c r="C2535" t="s">
        <v>48</v>
      </c>
      <c r="D2535" t="s">
        <v>7269</v>
      </c>
      <c r="L2535" t="s">
        <v>35</v>
      </c>
      <c r="M2535">
        <f>3/3</f>
        <v>1</v>
      </c>
    </row>
    <row r="2536" spans="1:14" x14ac:dyDescent="0.3">
      <c r="A2536" t="s">
        <v>7270</v>
      </c>
      <c r="B2536" t="s">
        <v>33</v>
      </c>
      <c r="C2536" t="s">
        <v>48</v>
      </c>
      <c r="D2536" t="s">
        <v>7271</v>
      </c>
      <c r="L2536" t="s">
        <v>82</v>
      </c>
      <c r="M2536">
        <f>2/2</f>
        <v>1</v>
      </c>
    </row>
    <row r="2537" spans="1:14" x14ac:dyDescent="0.3">
      <c r="A2537" t="s">
        <v>7272</v>
      </c>
      <c r="B2537" t="s">
        <v>116</v>
      </c>
      <c r="C2537" t="s">
        <v>27</v>
      </c>
      <c r="D2537" t="s">
        <v>7273</v>
      </c>
      <c r="E2537">
        <v>6</v>
      </c>
      <c r="F2537">
        <v>4</v>
      </c>
      <c r="G2537">
        <v>4</v>
      </c>
      <c r="H2537" t="s">
        <v>37</v>
      </c>
      <c r="J2537" t="b">
        <v>1</v>
      </c>
      <c r="L2537" t="s">
        <v>35</v>
      </c>
      <c r="M2537" t="s">
        <v>7274</v>
      </c>
      <c r="N2537" t="s">
        <v>7275</v>
      </c>
    </row>
    <row r="2538" spans="1:14" x14ac:dyDescent="0.3">
      <c r="A2538" t="s">
        <v>7276</v>
      </c>
      <c r="B2538" t="s">
        <v>92</v>
      </c>
      <c r="C2538" t="s">
        <v>17</v>
      </c>
      <c r="D2538" t="s">
        <v>7277</v>
      </c>
      <c r="E2538">
        <v>0</v>
      </c>
      <c r="H2538" t="s">
        <v>30</v>
      </c>
      <c r="J2538" t="b">
        <v>1</v>
      </c>
      <c r="L2538" t="s">
        <v>69</v>
      </c>
      <c r="M2538" t="s">
        <v>7278</v>
      </c>
      <c r="N2538" t="s">
        <v>7279</v>
      </c>
    </row>
    <row r="2539" spans="1:14" x14ac:dyDescent="0.3">
      <c r="A2539" t="s">
        <v>7280</v>
      </c>
      <c r="B2539" t="s">
        <v>33</v>
      </c>
      <c r="C2539" t="s">
        <v>27</v>
      </c>
      <c r="D2539" t="s">
        <v>7281</v>
      </c>
      <c r="E2539">
        <v>25</v>
      </c>
      <c r="F2539">
        <v>8</v>
      </c>
      <c r="G2539">
        <v>8</v>
      </c>
      <c r="H2539" t="s">
        <v>98</v>
      </c>
      <c r="J2539" t="b">
        <v>1</v>
      </c>
      <c r="L2539" t="s">
        <v>24</v>
      </c>
      <c r="M2539" t="s">
        <v>3295</v>
      </c>
      <c r="N2539" t="s">
        <v>7282</v>
      </c>
    </row>
    <row r="2540" spans="1:14" x14ac:dyDescent="0.3">
      <c r="A2540" t="s">
        <v>7283</v>
      </c>
      <c r="B2540" t="s">
        <v>33</v>
      </c>
      <c r="C2540" t="s">
        <v>27</v>
      </c>
      <c r="D2540" t="s">
        <v>7284</v>
      </c>
      <c r="E2540">
        <v>6</v>
      </c>
      <c r="F2540">
        <v>4</v>
      </c>
      <c r="G2540">
        <v>3</v>
      </c>
      <c r="H2540" t="s">
        <v>37</v>
      </c>
      <c r="J2540" t="b">
        <v>1</v>
      </c>
      <c r="L2540" t="s">
        <v>82</v>
      </c>
      <c r="M2540" t="s">
        <v>7285</v>
      </c>
      <c r="N2540" t="s">
        <v>7286</v>
      </c>
    </row>
    <row r="2541" spans="1:14" x14ac:dyDescent="0.3">
      <c r="A2541" t="s">
        <v>7287</v>
      </c>
      <c r="B2541" t="s">
        <v>181</v>
      </c>
      <c r="C2541" t="s">
        <v>48</v>
      </c>
      <c r="D2541" t="s">
        <v>7288</v>
      </c>
      <c r="L2541" t="s">
        <v>24</v>
      </c>
      <c r="M2541" t="s">
        <v>330</v>
      </c>
    </row>
    <row r="2542" spans="1:14" x14ac:dyDescent="0.3">
      <c r="A2542" t="s">
        <v>7289</v>
      </c>
      <c r="B2542" t="s">
        <v>22</v>
      </c>
      <c r="C2542" t="s">
        <v>17</v>
      </c>
      <c r="D2542" t="s">
        <v>7290</v>
      </c>
      <c r="E2542">
        <v>0</v>
      </c>
      <c r="H2542" t="s">
        <v>30</v>
      </c>
      <c r="L2542" t="s">
        <v>24</v>
      </c>
      <c r="M2542" t="s">
        <v>438</v>
      </c>
    </row>
    <row r="2543" spans="1:14" x14ac:dyDescent="0.3">
      <c r="A2543" t="s">
        <v>7291</v>
      </c>
      <c r="B2543" t="s">
        <v>22</v>
      </c>
      <c r="C2543" t="s">
        <v>27</v>
      </c>
      <c r="D2543" t="s">
        <v>7292</v>
      </c>
      <c r="E2543">
        <v>4</v>
      </c>
      <c r="F2543">
        <v>4</v>
      </c>
      <c r="G2543">
        <v>5</v>
      </c>
      <c r="H2543" t="s">
        <v>104</v>
      </c>
      <c r="J2543" t="b">
        <v>1</v>
      </c>
      <c r="L2543" t="s">
        <v>41</v>
      </c>
      <c r="M2543" t="s">
        <v>7293</v>
      </c>
      <c r="N2543" t="s">
        <v>7294</v>
      </c>
    </row>
    <row r="2544" spans="1:14" x14ac:dyDescent="0.3">
      <c r="A2544" t="s">
        <v>7295</v>
      </c>
      <c r="B2544" t="s">
        <v>33</v>
      </c>
      <c r="C2544" t="s">
        <v>48</v>
      </c>
      <c r="D2544" t="s">
        <v>7296</v>
      </c>
      <c r="L2544" t="s">
        <v>29</v>
      </c>
      <c r="M2544">
        <f>2/2</f>
        <v>1</v>
      </c>
    </row>
    <row r="2545" spans="1:14" x14ac:dyDescent="0.3">
      <c r="A2545" t="s">
        <v>7297</v>
      </c>
      <c r="B2545" t="s">
        <v>76</v>
      </c>
      <c r="C2545" t="s">
        <v>52</v>
      </c>
      <c r="D2545" t="s">
        <v>7298</v>
      </c>
      <c r="G2545">
        <v>30</v>
      </c>
      <c r="H2545" t="s">
        <v>136</v>
      </c>
      <c r="J2545" t="b">
        <v>1</v>
      </c>
      <c r="L2545" t="s">
        <v>69</v>
      </c>
    </row>
    <row r="2546" spans="1:14" x14ac:dyDescent="0.3">
      <c r="A2546" t="s">
        <v>7299</v>
      </c>
      <c r="B2546" t="s">
        <v>254</v>
      </c>
      <c r="C2546" t="s">
        <v>17</v>
      </c>
      <c r="D2546" t="s">
        <v>7300</v>
      </c>
      <c r="E2546">
        <v>3</v>
      </c>
      <c r="H2546" t="s">
        <v>98</v>
      </c>
      <c r="J2546" t="b">
        <v>1</v>
      </c>
      <c r="L2546" t="s">
        <v>24</v>
      </c>
      <c r="M2546" t="s">
        <v>7301</v>
      </c>
      <c r="N2546" t="s">
        <v>7302</v>
      </c>
    </row>
    <row r="2547" spans="1:14" x14ac:dyDescent="0.3">
      <c r="A2547" t="s">
        <v>7303</v>
      </c>
      <c r="B2547" t="s">
        <v>181</v>
      </c>
      <c r="C2547" t="s">
        <v>27</v>
      </c>
      <c r="D2547" t="s">
        <v>7304</v>
      </c>
      <c r="E2547">
        <v>2</v>
      </c>
      <c r="F2547">
        <v>2</v>
      </c>
      <c r="G2547">
        <v>3</v>
      </c>
      <c r="H2547" t="s">
        <v>104</v>
      </c>
      <c r="J2547" t="b">
        <v>1</v>
      </c>
      <c r="L2547" t="s">
        <v>82</v>
      </c>
      <c r="M2547" t="s">
        <v>7305</v>
      </c>
      <c r="N2547" t="s">
        <v>7306</v>
      </c>
    </row>
    <row r="2548" spans="1:14" x14ac:dyDescent="0.3">
      <c r="A2548" t="s">
        <v>7307</v>
      </c>
      <c r="B2548" t="s">
        <v>92</v>
      </c>
      <c r="C2548" t="s">
        <v>48</v>
      </c>
      <c r="D2548" t="s">
        <v>5140</v>
      </c>
      <c r="H2548" t="s">
        <v>30</v>
      </c>
      <c r="L2548" t="s">
        <v>24</v>
      </c>
      <c r="M2548" t="s">
        <v>7308</v>
      </c>
    </row>
    <row r="2549" spans="1:14" ht="33" x14ac:dyDescent="0.3">
      <c r="A2549" t="s">
        <v>7309</v>
      </c>
      <c r="B2549" t="s">
        <v>33</v>
      </c>
      <c r="C2549" t="s">
        <v>59</v>
      </c>
      <c r="D2549" t="s">
        <v>1679</v>
      </c>
      <c r="E2549">
        <v>0</v>
      </c>
      <c r="L2549" t="s">
        <v>73</v>
      </c>
      <c r="M2549" s="1" t="s">
        <v>7310</v>
      </c>
    </row>
    <row r="2550" spans="1:14" x14ac:dyDescent="0.3">
      <c r="A2550" t="s">
        <v>7311</v>
      </c>
      <c r="B2550" t="s">
        <v>33</v>
      </c>
      <c r="C2550" t="s">
        <v>27</v>
      </c>
      <c r="D2550" t="s">
        <v>7312</v>
      </c>
      <c r="E2550">
        <v>5</v>
      </c>
      <c r="F2550">
        <v>4</v>
      </c>
      <c r="G2550">
        <v>4</v>
      </c>
      <c r="H2550" t="s">
        <v>30</v>
      </c>
      <c r="J2550" t="b">
        <v>1</v>
      </c>
      <c r="L2550" t="s">
        <v>19</v>
      </c>
      <c r="M2550" t="s">
        <v>7313</v>
      </c>
      <c r="N2550" t="s">
        <v>7314</v>
      </c>
    </row>
    <row r="2551" spans="1:14" x14ac:dyDescent="0.3">
      <c r="A2551" t="s">
        <v>7315</v>
      </c>
      <c r="B2551" t="s">
        <v>33</v>
      </c>
      <c r="C2551" t="s">
        <v>27</v>
      </c>
      <c r="D2551" t="s">
        <v>1776</v>
      </c>
      <c r="E2551">
        <v>1</v>
      </c>
      <c r="F2551">
        <v>4</v>
      </c>
      <c r="G2551">
        <v>2</v>
      </c>
      <c r="L2551" t="s">
        <v>29</v>
      </c>
    </row>
    <row r="2552" spans="1:14" x14ac:dyDescent="0.3">
      <c r="A2552" t="s">
        <v>7316</v>
      </c>
      <c r="B2552" t="s">
        <v>254</v>
      </c>
      <c r="C2552" t="s">
        <v>17</v>
      </c>
      <c r="D2552" t="s">
        <v>7317</v>
      </c>
      <c r="E2552">
        <v>4</v>
      </c>
      <c r="H2552" t="s">
        <v>104</v>
      </c>
      <c r="J2552" t="b">
        <v>1</v>
      </c>
      <c r="L2552" t="s">
        <v>82</v>
      </c>
      <c r="M2552" t="s">
        <v>7318</v>
      </c>
      <c r="N2552" t="s">
        <v>7319</v>
      </c>
    </row>
    <row r="2553" spans="1:14" x14ac:dyDescent="0.3">
      <c r="A2553" t="s">
        <v>7320</v>
      </c>
      <c r="B2553" t="s">
        <v>33</v>
      </c>
      <c r="C2553" t="s">
        <v>52</v>
      </c>
      <c r="D2553" t="s">
        <v>2118</v>
      </c>
      <c r="G2553">
        <v>30</v>
      </c>
      <c r="L2553" t="s">
        <v>73</v>
      </c>
    </row>
    <row r="2554" spans="1:14" x14ac:dyDescent="0.3">
      <c r="A2554" t="s">
        <v>7321</v>
      </c>
      <c r="B2554" t="s">
        <v>133</v>
      </c>
      <c r="C2554" t="s">
        <v>27</v>
      </c>
      <c r="D2554" t="s">
        <v>7322</v>
      </c>
      <c r="E2554">
        <v>3</v>
      </c>
      <c r="F2554">
        <v>4</v>
      </c>
      <c r="G2554">
        <v>2</v>
      </c>
      <c r="H2554" t="s">
        <v>30</v>
      </c>
      <c r="K2554" t="s">
        <v>31</v>
      </c>
      <c r="L2554" t="s">
        <v>69</v>
      </c>
      <c r="M2554" t="s">
        <v>438</v>
      </c>
    </row>
    <row r="2555" spans="1:14" x14ac:dyDescent="0.3">
      <c r="A2555" t="s">
        <v>7323</v>
      </c>
      <c r="B2555" t="s">
        <v>22</v>
      </c>
      <c r="C2555" t="s">
        <v>27</v>
      </c>
      <c r="D2555" t="s">
        <v>7324</v>
      </c>
      <c r="E2555">
        <v>1</v>
      </c>
      <c r="F2555">
        <v>1</v>
      </c>
      <c r="G2555">
        <v>1</v>
      </c>
      <c r="H2555" t="s">
        <v>98</v>
      </c>
      <c r="J2555" t="b">
        <v>1</v>
      </c>
      <c r="L2555" t="s">
        <v>41</v>
      </c>
      <c r="M2555" t="s">
        <v>7325</v>
      </c>
      <c r="N2555" t="s">
        <v>7326</v>
      </c>
    </row>
    <row r="2556" spans="1:14" x14ac:dyDescent="0.3">
      <c r="A2556" t="s">
        <v>7327</v>
      </c>
      <c r="B2556" t="s">
        <v>33</v>
      </c>
      <c r="C2556" t="s">
        <v>27</v>
      </c>
      <c r="D2556" t="s">
        <v>7328</v>
      </c>
      <c r="E2556">
        <v>3</v>
      </c>
      <c r="F2556">
        <v>4</v>
      </c>
      <c r="G2556">
        <v>3</v>
      </c>
      <c r="H2556" t="s">
        <v>30</v>
      </c>
      <c r="J2556" t="b">
        <v>1</v>
      </c>
      <c r="L2556" t="s">
        <v>82</v>
      </c>
      <c r="M2556" t="s">
        <v>176</v>
      </c>
      <c r="N2556" t="s">
        <v>7329</v>
      </c>
    </row>
    <row r="2557" spans="1:14" x14ac:dyDescent="0.3">
      <c r="A2557" t="s">
        <v>7330</v>
      </c>
      <c r="B2557" t="s">
        <v>33</v>
      </c>
      <c r="C2557" t="s">
        <v>27</v>
      </c>
      <c r="D2557" t="s">
        <v>7331</v>
      </c>
      <c r="E2557">
        <v>2</v>
      </c>
      <c r="F2557">
        <v>2</v>
      </c>
      <c r="G2557">
        <v>3</v>
      </c>
      <c r="H2557" t="s">
        <v>30</v>
      </c>
      <c r="J2557" t="b">
        <v>1</v>
      </c>
      <c r="L2557" t="s">
        <v>35</v>
      </c>
      <c r="M2557" t="s">
        <v>7332</v>
      </c>
      <c r="N2557" t="s">
        <v>7333</v>
      </c>
    </row>
    <row r="2558" spans="1:14" x14ac:dyDescent="0.3">
      <c r="A2558" t="s">
        <v>7334</v>
      </c>
      <c r="B2558" t="s">
        <v>33</v>
      </c>
      <c r="C2558" t="s">
        <v>17</v>
      </c>
      <c r="D2558" t="s">
        <v>644</v>
      </c>
      <c r="E2558">
        <v>3</v>
      </c>
      <c r="L2558" t="s">
        <v>29</v>
      </c>
      <c r="M2558" t="s">
        <v>645</v>
      </c>
    </row>
    <row r="2559" spans="1:14" x14ac:dyDescent="0.3">
      <c r="A2559" t="s">
        <v>7335</v>
      </c>
      <c r="B2559" t="s">
        <v>76</v>
      </c>
      <c r="C2559" t="s">
        <v>27</v>
      </c>
      <c r="D2559" t="s">
        <v>7336</v>
      </c>
      <c r="E2559">
        <v>4</v>
      </c>
      <c r="F2559">
        <v>2</v>
      </c>
      <c r="G2559">
        <v>5</v>
      </c>
      <c r="H2559" t="s">
        <v>30</v>
      </c>
      <c r="J2559" t="b">
        <v>1</v>
      </c>
      <c r="L2559" t="s">
        <v>29</v>
      </c>
      <c r="M2559" t="s">
        <v>7337</v>
      </c>
      <c r="N2559" t="s">
        <v>7338</v>
      </c>
    </row>
    <row r="2560" spans="1:14" ht="33" x14ac:dyDescent="0.3">
      <c r="A2560" t="s">
        <v>7339</v>
      </c>
      <c r="B2560" t="s">
        <v>33</v>
      </c>
      <c r="C2560" t="s">
        <v>27</v>
      </c>
      <c r="D2560" t="s">
        <v>7340</v>
      </c>
      <c r="E2560">
        <v>8</v>
      </c>
      <c r="F2560">
        <v>4</v>
      </c>
      <c r="G2560">
        <v>8</v>
      </c>
      <c r="H2560" t="s">
        <v>37</v>
      </c>
      <c r="K2560" t="s">
        <v>127</v>
      </c>
      <c r="L2560" t="s">
        <v>56</v>
      </c>
      <c r="M2560" s="1" t="s">
        <v>7341</v>
      </c>
    </row>
    <row r="2561" spans="1:15" x14ac:dyDescent="0.3">
      <c r="A2561" t="s">
        <v>7342</v>
      </c>
      <c r="B2561" t="s">
        <v>22</v>
      </c>
      <c r="C2561" t="s">
        <v>17</v>
      </c>
      <c r="D2561" t="s">
        <v>3652</v>
      </c>
      <c r="E2561">
        <v>0</v>
      </c>
      <c r="L2561" t="s">
        <v>24</v>
      </c>
      <c r="M2561" t="s">
        <v>7343</v>
      </c>
    </row>
    <row r="2562" spans="1:15" x14ac:dyDescent="0.3">
      <c r="A2562" t="s">
        <v>7344</v>
      </c>
      <c r="B2562" t="s">
        <v>33</v>
      </c>
      <c r="C2562" t="s">
        <v>48</v>
      </c>
      <c r="D2562" t="s">
        <v>4465</v>
      </c>
      <c r="L2562" t="s">
        <v>82</v>
      </c>
      <c r="M2562" t="s">
        <v>856</v>
      </c>
    </row>
    <row r="2563" spans="1:15" x14ac:dyDescent="0.3">
      <c r="A2563" t="s">
        <v>7345</v>
      </c>
      <c r="B2563" t="s">
        <v>22</v>
      </c>
      <c r="C2563" t="s">
        <v>17</v>
      </c>
      <c r="D2563" t="s">
        <v>7346</v>
      </c>
      <c r="E2563">
        <v>0</v>
      </c>
      <c r="H2563" t="s">
        <v>30</v>
      </c>
      <c r="L2563" t="s">
        <v>24</v>
      </c>
      <c r="M2563" t="s">
        <v>7347</v>
      </c>
    </row>
    <row r="2564" spans="1:15" x14ac:dyDescent="0.3">
      <c r="A2564" t="s">
        <v>7348</v>
      </c>
      <c r="B2564" t="s">
        <v>33</v>
      </c>
      <c r="C2564" t="s">
        <v>52</v>
      </c>
      <c r="D2564" t="s">
        <v>3083</v>
      </c>
      <c r="G2564">
        <v>30</v>
      </c>
      <c r="L2564" t="s">
        <v>73</v>
      </c>
    </row>
    <row r="2565" spans="1:15" x14ac:dyDescent="0.3">
      <c r="A2565" t="s">
        <v>7349</v>
      </c>
      <c r="B2565" t="s">
        <v>76</v>
      </c>
      <c r="C2565" t="s">
        <v>27</v>
      </c>
      <c r="D2565" t="s">
        <v>7350</v>
      </c>
      <c r="E2565">
        <v>3</v>
      </c>
      <c r="F2565">
        <v>3</v>
      </c>
      <c r="G2565">
        <v>3</v>
      </c>
      <c r="H2565" t="s">
        <v>30</v>
      </c>
      <c r="J2565" t="b">
        <v>1</v>
      </c>
      <c r="L2565" t="s">
        <v>35</v>
      </c>
      <c r="M2565" t="s">
        <v>7351</v>
      </c>
      <c r="N2565" t="s">
        <v>7352</v>
      </c>
    </row>
    <row r="2566" spans="1:15" x14ac:dyDescent="0.3">
      <c r="A2566" t="s">
        <v>7353</v>
      </c>
      <c r="B2566" t="s">
        <v>92</v>
      </c>
      <c r="C2566" t="s">
        <v>17</v>
      </c>
      <c r="D2566" t="s">
        <v>7354</v>
      </c>
      <c r="E2566">
        <v>4</v>
      </c>
      <c r="H2566" t="s">
        <v>104</v>
      </c>
      <c r="J2566" t="b">
        <v>1</v>
      </c>
      <c r="L2566" t="s">
        <v>56</v>
      </c>
      <c r="M2566" t="s">
        <v>7355</v>
      </c>
      <c r="N2566" t="s">
        <v>7356</v>
      </c>
    </row>
    <row r="2567" spans="1:15" x14ac:dyDescent="0.3">
      <c r="A2567" t="s">
        <v>7357</v>
      </c>
      <c r="B2567" t="s">
        <v>33</v>
      </c>
      <c r="C2567" t="s">
        <v>27</v>
      </c>
      <c r="D2567" t="s">
        <v>7358</v>
      </c>
      <c r="E2567">
        <v>4</v>
      </c>
      <c r="F2567">
        <v>7</v>
      </c>
      <c r="G2567">
        <v>4</v>
      </c>
      <c r="H2567" t="s">
        <v>104</v>
      </c>
      <c r="J2567" t="b">
        <v>1</v>
      </c>
      <c r="L2567" t="s">
        <v>73</v>
      </c>
      <c r="M2567" t="s">
        <v>7359</v>
      </c>
      <c r="N2567" t="s">
        <v>7360</v>
      </c>
    </row>
    <row r="2568" spans="1:15" x14ac:dyDescent="0.3">
      <c r="A2568" t="s">
        <v>7361</v>
      </c>
      <c r="B2568" t="s">
        <v>33</v>
      </c>
      <c r="C2568" t="s">
        <v>27</v>
      </c>
      <c r="D2568" t="s">
        <v>2118</v>
      </c>
      <c r="E2568">
        <v>10</v>
      </c>
      <c r="F2568">
        <v>10</v>
      </c>
      <c r="G2568">
        <v>10</v>
      </c>
      <c r="H2568" t="s">
        <v>37</v>
      </c>
      <c r="L2568" t="s">
        <v>73</v>
      </c>
      <c r="M2568" t="s">
        <v>3890</v>
      </c>
    </row>
    <row r="2569" spans="1:15" x14ac:dyDescent="0.3">
      <c r="A2569" t="s">
        <v>7362</v>
      </c>
      <c r="B2569" t="s">
        <v>116</v>
      </c>
      <c r="C2569" t="s">
        <v>27</v>
      </c>
      <c r="D2569" t="s">
        <v>7363</v>
      </c>
      <c r="E2569">
        <v>4</v>
      </c>
      <c r="F2569">
        <v>3</v>
      </c>
      <c r="G2569">
        <v>3</v>
      </c>
      <c r="H2569" t="s">
        <v>30</v>
      </c>
      <c r="J2569" t="b">
        <v>1</v>
      </c>
      <c r="L2569" t="s">
        <v>69</v>
      </c>
      <c r="M2569" t="s">
        <v>7364</v>
      </c>
      <c r="N2569" t="s">
        <v>7365</v>
      </c>
      <c r="O2569" t="s">
        <v>7366</v>
      </c>
    </row>
    <row r="2570" spans="1:15" x14ac:dyDescent="0.3">
      <c r="A2570" t="s">
        <v>7367</v>
      </c>
      <c r="B2570" t="s">
        <v>116</v>
      </c>
      <c r="C2570" t="s">
        <v>27</v>
      </c>
      <c r="D2570" t="s">
        <v>7368</v>
      </c>
      <c r="E2570">
        <v>6</v>
      </c>
      <c r="F2570">
        <v>6</v>
      </c>
      <c r="G2570">
        <v>5</v>
      </c>
      <c r="H2570" t="s">
        <v>30</v>
      </c>
      <c r="J2570" t="b">
        <v>1</v>
      </c>
      <c r="L2570" t="s">
        <v>69</v>
      </c>
      <c r="M2570" t="s">
        <v>7369</v>
      </c>
      <c r="N2570" t="s">
        <v>7370</v>
      </c>
      <c r="O2570" t="s">
        <v>7146</v>
      </c>
    </row>
    <row r="2571" spans="1:15" x14ac:dyDescent="0.3">
      <c r="A2571" t="s">
        <v>7371</v>
      </c>
      <c r="B2571" t="s">
        <v>16</v>
      </c>
      <c r="C2571" t="s">
        <v>48</v>
      </c>
      <c r="D2571" t="s">
        <v>7372</v>
      </c>
      <c r="L2571" t="s">
        <v>82</v>
      </c>
      <c r="M2571" t="s">
        <v>7373</v>
      </c>
    </row>
    <row r="2572" spans="1:15" ht="33" x14ac:dyDescent="0.3">
      <c r="A2572" t="s">
        <v>7374</v>
      </c>
      <c r="B2572" t="s">
        <v>33</v>
      </c>
      <c r="C2572" t="s">
        <v>59</v>
      </c>
      <c r="D2572" t="s">
        <v>3553</v>
      </c>
      <c r="E2572">
        <v>0</v>
      </c>
      <c r="L2572" t="s">
        <v>73</v>
      </c>
      <c r="M2572" s="1" t="s">
        <v>7375</v>
      </c>
    </row>
    <row r="2573" spans="1:15" x14ac:dyDescent="0.3">
      <c r="A2573" t="s">
        <v>7376</v>
      </c>
      <c r="B2573" t="s">
        <v>33</v>
      </c>
      <c r="C2573" t="s">
        <v>48</v>
      </c>
      <c r="D2573" t="s">
        <v>7377</v>
      </c>
      <c r="L2573" t="s">
        <v>61</v>
      </c>
      <c r="M2573" t="s">
        <v>7378</v>
      </c>
    </row>
    <row r="2574" spans="1:15" x14ac:dyDescent="0.3">
      <c r="A2574" t="s">
        <v>7379</v>
      </c>
      <c r="B2574" t="s">
        <v>33</v>
      </c>
      <c r="C2574" t="s">
        <v>48</v>
      </c>
      <c r="D2574" t="s">
        <v>7380</v>
      </c>
      <c r="L2574" t="s">
        <v>61</v>
      </c>
      <c r="M2574" t="s">
        <v>2432</v>
      </c>
    </row>
    <row r="2575" spans="1:15" x14ac:dyDescent="0.3">
      <c r="A2575" t="s">
        <v>7381</v>
      </c>
      <c r="B2575" t="s">
        <v>33</v>
      </c>
      <c r="C2575" t="s">
        <v>27</v>
      </c>
      <c r="D2575" t="s">
        <v>7382</v>
      </c>
      <c r="E2575">
        <v>7</v>
      </c>
      <c r="F2575">
        <v>9</v>
      </c>
      <c r="G2575">
        <v>5</v>
      </c>
      <c r="H2575" t="s">
        <v>37</v>
      </c>
      <c r="L2575" t="s">
        <v>45</v>
      </c>
      <c r="M2575" t="s">
        <v>7383</v>
      </c>
    </row>
    <row r="2576" spans="1:15" x14ac:dyDescent="0.3">
      <c r="A2576" t="s">
        <v>7384</v>
      </c>
      <c r="B2576" t="s">
        <v>254</v>
      </c>
      <c r="C2576" t="s">
        <v>48</v>
      </c>
      <c r="D2576" t="s">
        <v>7385</v>
      </c>
      <c r="L2576" t="s">
        <v>69</v>
      </c>
      <c r="M2576">
        <f>1/1</f>
        <v>1</v>
      </c>
    </row>
    <row r="2577" spans="1:14" x14ac:dyDescent="0.3">
      <c r="A2577" t="s">
        <v>7386</v>
      </c>
      <c r="B2577" t="s">
        <v>133</v>
      </c>
      <c r="C2577" t="s">
        <v>48</v>
      </c>
      <c r="D2577" t="s">
        <v>81</v>
      </c>
      <c r="L2577" t="s">
        <v>82</v>
      </c>
      <c r="M2577" t="s">
        <v>7387</v>
      </c>
    </row>
    <row r="2578" spans="1:14" x14ac:dyDescent="0.3">
      <c r="A2578" t="s">
        <v>7388</v>
      </c>
      <c r="B2578" t="s">
        <v>33</v>
      </c>
      <c r="C2578" t="s">
        <v>48</v>
      </c>
      <c r="D2578" t="s">
        <v>7389</v>
      </c>
      <c r="L2578" t="s">
        <v>19</v>
      </c>
      <c r="M2578">
        <f>2/2</f>
        <v>1</v>
      </c>
    </row>
    <row r="2579" spans="1:14" x14ac:dyDescent="0.3">
      <c r="A2579" t="s">
        <v>7390</v>
      </c>
      <c r="B2579" t="s">
        <v>101</v>
      </c>
      <c r="C2579" t="s">
        <v>27</v>
      </c>
      <c r="D2579" t="s">
        <v>7391</v>
      </c>
      <c r="E2579">
        <v>1</v>
      </c>
      <c r="F2579">
        <v>1</v>
      </c>
      <c r="G2579">
        <v>1</v>
      </c>
      <c r="H2579" t="s">
        <v>136</v>
      </c>
      <c r="L2579" t="s">
        <v>69</v>
      </c>
    </row>
    <row r="2580" spans="1:14" ht="49.5" x14ac:dyDescent="0.3">
      <c r="A2580" t="s">
        <v>7392</v>
      </c>
      <c r="B2580" t="s">
        <v>181</v>
      </c>
      <c r="C2580" t="s">
        <v>27</v>
      </c>
      <c r="D2580" t="s">
        <v>7393</v>
      </c>
      <c r="E2580">
        <v>5</v>
      </c>
      <c r="F2580">
        <v>5</v>
      </c>
      <c r="G2580">
        <v>6</v>
      </c>
      <c r="H2580" t="s">
        <v>104</v>
      </c>
      <c r="J2580" t="b">
        <v>1</v>
      </c>
      <c r="L2580" t="s">
        <v>19</v>
      </c>
      <c r="M2580" s="1" t="s">
        <v>7394</v>
      </c>
      <c r="N2580" t="s">
        <v>7395</v>
      </c>
    </row>
    <row r="2581" spans="1:14" x14ac:dyDescent="0.3">
      <c r="A2581" t="s">
        <v>7396</v>
      </c>
      <c r="B2581" t="s">
        <v>33</v>
      </c>
      <c r="C2581" t="s">
        <v>17</v>
      </c>
      <c r="D2581" t="s">
        <v>3291</v>
      </c>
      <c r="E2581">
        <v>0</v>
      </c>
      <c r="L2581" t="s">
        <v>29</v>
      </c>
      <c r="M2581" t="s">
        <v>7397</v>
      </c>
    </row>
    <row r="2582" spans="1:14" x14ac:dyDescent="0.3">
      <c r="A2582" t="s">
        <v>7398</v>
      </c>
      <c r="B2582" t="s">
        <v>33</v>
      </c>
      <c r="C2582" t="s">
        <v>27</v>
      </c>
      <c r="D2582" t="s">
        <v>7399</v>
      </c>
      <c r="E2582">
        <v>2</v>
      </c>
      <c r="F2582">
        <v>4</v>
      </c>
      <c r="G2582">
        <v>1</v>
      </c>
      <c r="H2582" t="s">
        <v>30</v>
      </c>
      <c r="J2582" t="b">
        <v>1</v>
      </c>
      <c r="K2582" t="s">
        <v>31</v>
      </c>
      <c r="L2582" t="s">
        <v>41</v>
      </c>
      <c r="N2582" t="s">
        <v>7400</v>
      </c>
    </row>
    <row r="2583" spans="1:14" x14ac:dyDescent="0.3">
      <c r="A2583" t="s">
        <v>7401</v>
      </c>
      <c r="B2583" t="s">
        <v>16</v>
      </c>
      <c r="C2583" t="s">
        <v>27</v>
      </c>
      <c r="D2583" t="s">
        <v>7402</v>
      </c>
      <c r="E2583">
        <v>2</v>
      </c>
      <c r="F2583">
        <v>2</v>
      </c>
      <c r="G2583">
        <v>3</v>
      </c>
      <c r="H2583" t="s">
        <v>30</v>
      </c>
      <c r="J2583" t="b">
        <v>1</v>
      </c>
      <c r="L2583" t="s">
        <v>19</v>
      </c>
      <c r="M2583" t="s">
        <v>7403</v>
      </c>
      <c r="N2583" t="s">
        <v>7404</v>
      </c>
    </row>
    <row r="2584" spans="1:14" x14ac:dyDescent="0.3">
      <c r="A2584" t="s">
        <v>7405</v>
      </c>
      <c r="B2584" t="s">
        <v>33</v>
      </c>
      <c r="C2584" t="s">
        <v>52</v>
      </c>
      <c r="D2584" t="s">
        <v>2437</v>
      </c>
      <c r="G2584">
        <v>30</v>
      </c>
      <c r="L2584" t="s">
        <v>29</v>
      </c>
    </row>
    <row r="2585" spans="1:14" x14ac:dyDescent="0.3">
      <c r="A2585" t="s">
        <v>7406</v>
      </c>
      <c r="B2585" t="s">
        <v>33</v>
      </c>
      <c r="C2585" t="s">
        <v>48</v>
      </c>
      <c r="D2585" t="s">
        <v>7407</v>
      </c>
      <c r="L2585" t="s">
        <v>19</v>
      </c>
      <c r="M2585" t="s">
        <v>7408</v>
      </c>
    </row>
    <row r="2586" spans="1:14" x14ac:dyDescent="0.3">
      <c r="A2586" t="s">
        <v>7409</v>
      </c>
      <c r="B2586" t="s">
        <v>33</v>
      </c>
      <c r="C2586" t="s">
        <v>17</v>
      </c>
      <c r="D2586" t="s">
        <v>7410</v>
      </c>
      <c r="E2586">
        <v>1</v>
      </c>
      <c r="L2586" t="s">
        <v>73</v>
      </c>
      <c r="M2586" t="s">
        <v>7411</v>
      </c>
    </row>
    <row r="2587" spans="1:14" x14ac:dyDescent="0.3">
      <c r="A2587" t="s">
        <v>7412</v>
      </c>
      <c r="B2587" t="s">
        <v>33</v>
      </c>
      <c r="C2587" t="s">
        <v>27</v>
      </c>
      <c r="D2587" t="s">
        <v>4347</v>
      </c>
      <c r="E2587">
        <v>3</v>
      </c>
      <c r="F2587">
        <v>3</v>
      </c>
      <c r="G2587">
        <v>1</v>
      </c>
      <c r="L2587" t="s">
        <v>19</v>
      </c>
      <c r="M2587" t="s">
        <v>4348</v>
      </c>
    </row>
    <row r="2588" spans="1:14" x14ac:dyDescent="0.3">
      <c r="A2588" t="s">
        <v>7413</v>
      </c>
      <c r="B2588" t="s">
        <v>33</v>
      </c>
      <c r="C2588" t="s">
        <v>27</v>
      </c>
      <c r="D2588" t="s">
        <v>7414</v>
      </c>
      <c r="E2588">
        <v>3</v>
      </c>
      <c r="F2588">
        <v>3</v>
      </c>
      <c r="G2588">
        <v>3</v>
      </c>
      <c r="H2588" t="s">
        <v>30</v>
      </c>
      <c r="J2588" t="b">
        <v>1</v>
      </c>
      <c r="K2588" t="s">
        <v>31</v>
      </c>
      <c r="L2588" t="s">
        <v>69</v>
      </c>
      <c r="M2588" t="s">
        <v>176</v>
      </c>
      <c r="N2588" t="s">
        <v>7415</v>
      </c>
    </row>
    <row r="2589" spans="1:14" x14ac:dyDescent="0.3">
      <c r="A2589" t="s">
        <v>7416</v>
      </c>
      <c r="B2589" t="s">
        <v>33</v>
      </c>
      <c r="C2589" t="s">
        <v>27</v>
      </c>
      <c r="D2589" t="s">
        <v>7417</v>
      </c>
      <c r="E2589">
        <v>3</v>
      </c>
      <c r="F2589">
        <v>2</v>
      </c>
      <c r="G2589">
        <v>4</v>
      </c>
      <c r="H2589" t="s">
        <v>30</v>
      </c>
      <c r="J2589" t="b">
        <v>1</v>
      </c>
      <c r="L2589" t="s">
        <v>82</v>
      </c>
      <c r="M2589" t="s">
        <v>7418</v>
      </c>
      <c r="N2589" t="s">
        <v>7419</v>
      </c>
    </row>
    <row r="2590" spans="1:14" x14ac:dyDescent="0.3">
      <c r="A2590" t="s">
        <v>7420</v>
      </c>
      <c r="B2590" t="s">
        <v>33</v>
      </c>
      <c r="C2590" t="s">
        <v>17</v>
      </c>
      <c r="D2590" t="s">
        <v>699</v>
      </c>
      <c r="E2590">
        <v>3</v>
      </c>
      <c r="L2590" t="s">
        <v>73</v>
      </c>
      <c r="M2590" t="s">
        <v>7421</v>
      </c>
    </row>
    <row r="2591" spans="1:14" x14ac:dyDescent="0.3">
      <c r="A2591" t="s">
        <v>7422</v>
      </c>
      <c r="B2591" t="s">
        <v>33</v>
      </c>
      <c r="C2591" t="s">
        <v>48</v>
      </c>
      <c r="D2591" t="s">
        <v>81</v>
      </c>
      <c r="L2591" t="s">
        <v>82</v>
      </c>
      <c r="M2591" t="s">
        <v>7423</v>
      </c>
    </row>
    <row r="2592" spans="1:14" x14ac:dyDescent="0.3">
      <c r="A2592" t="s">
        <v>7424</v>
      </c>
      <c r="B2592" t="s">
        <v>33</v>
      </c>
      <c r="C2592" t="s">
        <v>27</v>
      </c>
      <c r="D2592" t="s">
        <v>3083</v>
      </c>
      <c r="E2592">
        <v>5</v>
      </c>
      <c r="F2592">
        <v>5</v>
      </c>
      <c r="G2592">
        <v>5</v>
      </c>
      <c r="H2592" t="s">
        <v>37</v>
      </c>
      <c r="L2592" t="s">
        <v>73</v>
      </c>
      <c r="M2592" t="s">
        <v>3084</v>
      </c>
    </row>
    <row r="2593" spans="1:14" x14ac:dyDescent="0.3">
      <c r="A2593" t="s">
        <v>7425</v>
      </c>
      <c r="B2593" t="s">
        <v>33</v>
      </c>
      <c r="C2593" t="s">
        <v>52</v>
      </c>
      <c r="D2593" t="s">
        <v>4370</v>
      </c>
      <c r="G2593">
        <v>55</v>
      </c>
      <c r="L2593" t="s">
        <v>122</v>
      </c>
    </row>
    <row r="2594" spans="1:14" x14ac:dyDescent="0.3">
      <c r="A2594" t="s">
        <v>7426</v>
      </c>
      <c r="B2594" t="s">
        <v>33</v>
      </c>
      <c r="C2594" t="s">
        <v>27</v>
      </c>
      <c r="D2594" t="s">
        <v>7427</v>
      </c>
      <c r="E2594">
        <v>1</v>
      </c>
      <c r="F2594">
        <v>3</v>
      </c>
      <c r="G2594">
        <v>6</v>
      </c>
      <c r="K2594" t="s">
        <v>127</v>
      </c>
      <c r="L2594" t="s">
        <v>73</v>
      </c>
    </row>
    <row r="2595" spans="1:14" ht="33" x14ac:dyDescent="0.3">
      <c r="A2595" t="s">
        <v>7428</v>
      </c>
      <c r="B2595" t="s">
        <v>92</v>
      </c>
      <c r="C2595" t="s">
        <v>59</v>
      </c>
      <c r="D2595" t="s">
        <v>7429</v>
      </c>
      <c r="E2595">
        <v>2</v>
      </c>
      <c r="L2595" t="s">
        <v>24</v>
      </c>
      <c r="M2595" s="1" t="s">
        <v>7430</v>
      </c>
    </row>
    <row r="2596" spans="1:14" x14ac:dyDescent="0.3">
      <c r="A2596" t="s">
        <v>7431</v>
      </c>
      <c r="B2596" t="s">
        <v>33</v>
      </c>
      <c r="C2596" t="s">
        <v>27</v>
      </c>
      <c r="D2596" t="s">
        <v>7432</v>
      </c>
      <c r="E2596">
        <v>5</v>
      </c>
      <c r="F2596">
        <v>2</v>
      </c>
      <c r="G2596">
        <v>10</v>
      </c>
      <c r="L2596" t="s">
        <v>122</v>
      </c>
      <c r="M2596" t="s">
        <v>7433</v>
      </c>
    </row>
    <row r="2597" spans="1:14" x14ac:dyDescent="0.3">
      <c r="A2597" t="s">
        <v>7434</v>
      </c>
      <c r="B2597" t="s">
        <v>76</v>
      </c>
      <c r="C2597" t="s">
        <v>17</v>
      </c>
      <c r="D2597" t="s">
        <v>7435</v>
      </c>
      <c r="E2597">
        <v>2</v>
      </c>
      <c r="L2597" t="s">
        <v>61</v>
      </c>
      <c r="M2597" t="s">
        <v>7436</v>
      </c>
    </row>
    <row r="2598" spans="1:14" x14ac:dyDescent="0.3">
      <c r="A2598" t="s">
        <v>7437</v>
      </c>
      <c r="B2598" t="s">
        <v>33</v>
      </c>
      <c r="C2598" t="s">
        <v>27</v>
      </c>
      <c r="D2598" t="s">
        <v>3174</v>
      </c>
      <c r="E2598">
        <v>1</v>
      </c>
      <c r="F2598">
        <v>1</v>
      </c>
      <c r="G2598">
        <v>1</v>
      </c>
      <c r="K2598" t="s">
        <v>106</v>
      </c>
      <c r="L2598" t="s">
        <v>29</v>
      </c>
    </row>
    <row r="2599" spans="1:14" x14ac:dyDescent="0.3">
      <c r="A2599" t="s">
        <v>7438</v>
      </c>
      <c r="B2599" t="s">
        <v>33</v>
      </c>
      <c r="C2599" t="s">
        <v>27</v>
      </c>
      <c r="D2599" t="s">
        <v>7439</v>
      </c>
      <c r="E2599">
        <v>5</v>
      </c>
      <c r="F2599">
        <v>4</v>
      </c>
      <c r="G2599">
        <v>5</v>
      </c>
      <c r="H2599" t="s">
        <v>37</v>
      </c>
      <c r="J2599" t="b">
        <v>1</v>
      </c>
      <c r="L2599" t="s">
        <v>35</v>
      </c>
      <c r="M2599" t="s">
        <v>7440</v>
      </c>
      <c r="N2599" t="s">
        <v>7441</v>
      </c>
    </row>
    <row r="2600" spans="1:14" x14ac:dyDescent="0.3">
      <c r="A2600" t="s">
        <v>7442</v>
      </c>
      <c r="B2600" t="s">
        <v>33</v>
      </c>
      <c r="C2600" t="s">
        <v>48</v>
      </c>
      <c r="D2600" t="s">
        <v>7443</v>
      </c>
      <c r="L2600" t="s">
        <v>69</v>
      </c>
      <c r="M2600" t="s">
        <v>858</v>
      </c>
    </row>
    <row r="2601" spans="1:14" x14ac:dyDescent="0.3">
      <c r="A2601" t="s">
        <v>7444</v>
      </c>
      <c r="B2601" t="s">
        <v>33</v>
      </c>
      <c r="C2601" t="s">
        <v>17</v>
      </c>
      <c r="D2601" t="s">
        <v>7445</v>
      </c>
      <c r="E2601">
        <v>0</v>
      </c>
      <c r="H2601" t="s">
        <v>30</v>
      </c>
      <c r="L2601" t="s">
        <v>338</v>
      </c>
    </row>
    <row r="2602" spans="1:14" x14ac:dyDescent="0.3">
      <c r="A2602" t="s">
        <v>7446</v>
      </c>
      <c r="B2602" t="s">
        <v>33</v>
      </c>
      <c r="C2602" t="s">
        <v>17</v>
      </c>
      <c r="D2602" t="s">
        <v>6295</v>
      </c>
      <c r="E2602">
        <v>4</v>
      </c>
      <c r="L2602" t="s">
        <v>19</v>
      </c>
      <c r="M2602" t="s">
        <v>7447</v>
      </c>
    </row>
    <row r="2603" spans="1:14" x14ac:dyDescent="0.3">
      <c r="A2603" t="s">
        <v>7448</v>
      </c>
      <c r="B2603" t="s">
        <v>33</v>
      </c>
      <c r="C2603" t="s">
        <v>27</v>
      </c>
      <c r="D2603" t="s">
        <v>7449</v>
      </c>
      <c r="E2603">
        <v>2</v>
      </c>
      <c r="F2603">
        <v>0</v>
      </c>
      <c r="G2603">
        <v>2</v>
      </c>
      <c r="L2603" t="s">
        <v>61</v>
      </c>
      <c r="M2603" t="s">
        <v>7450</v>
      </c>
    </row>
    <row r="2604" spans="1:14" x14ac:dyDescent="0.3">
      <c r="A2604" t="s">
        <v>7451</v>
      </c>
      <c r="B2604" t="s">
        <v>33</v>
      </c>
      <c r="C2604" t="s">
        <v>27</v>
      </c>
      <c r="D2604" t="s">
        <v>202</v>
      </c>
      <c r="E2604">
        <v>10</v>
      </c>
      <c r="F2604">
        <v>10</v>
      </c>
      <c r="G2604">
        <v>10</v>
      </c>
      <c r="H2604" t="s">
        <v>37</v>
      </c>
      <c r="L2604" t="s">
        <v>73</v>
      </c>
      <c r="M2604" t="s">
        <v>421</v>
      </c>
    </row>
    <row r="2605" spans="1:14" ht="33" x14ac:dyDescent="0.3">
      <c r="A2605" t="s">
        <v>7452</v>
      </c>
      <c r="B2605" t="s">
        <v>133</v>
      </c>
      <c r="C2605" t="s">
        <v>59</v>
      </c>
      <c r="D2605" t="s">
        <v>134</v>
      </c>
      <c r="E2605">
        <v>2</v>
      </c>
      <c r="H2605" t="s">
        <v>136</v>
      </c>
      <c r="L2605" t="s">
        <v>69</v>
      </c>
      <c r="M2605" s="1" t="s">
        <v>135</v>
      </c>
    </row>
    <row r="2606" spans="1:14" x14ac:dyDescent="0.3">
      <c r="A2606" t="s">
        <v>7453</v>
      </c>
      <c r="B2606" t="s">
        <v>101</v>
      </c>
      <c r="C2606" t="s">
        <v>386</v>
      </c>
      <c r="D2606" t="s">
        <v>7454</v>
      </c>
      <c r="E2606">
        <v>3</v>
      </c>
      <c r="F2606">
        <v>2</v>
      </c>
      <c r="H2606" t="s">
        <v>98</v>
      </c>
      <c r="I2606">
        <v>3</v>
      </c>
      <c r="J2606" t="b">
        <v>1</v>
      </c>
      <c r="L2606" t="s">
        <v>56</v>
      </c>
      <c r="M2606" t="s">
        <v>7455</v>
      </c>
      <c r="N2606" t="s">
        <v>7456</v>
      </c>
    </row>
    <row r="2607" spans="1:14" x14ac:dyDescent="0.3">
      <c r="A2607" t="s">
        <v>7457</v>
      </c>
      <c r="B2607" t="s">
        <v>33</v>
      </c>
      <c r="C2607" t="s">
        <v>27</v>
      </c>
      <c r="D2607" t="s">
        <v>5670</v>
      </c>
      <c r="E2607">
        <v>6</v>
      </c>
      <c r="F2607">
        <v>2</v>
      </c>
      <c r="G2607">
        <v>8</v>
      </c>
      <c r="H2607" t="s">
        <v>37</v>
      </c>
      <c r="J2607" t="b">
        <v>1</v>
      </c>
      <c r="K2607" t="s">
        <v>31</v>
      </c>
      <c r="L2607" t="s">
        <v>122</v>
      </c>
      <c r="M2607" t="s">
        <v>3862</v>
      </c>
      <c r="N2607" t="s">
        <v>7458</v>
      </c>
    </row>
    <row r="2608" spans="1:14" x14ac:dyDescent="0.3">
      <c r="A2608" t="s">
        <v>7459</v>
      </c>
      <c r="B2608" t="s">
        <v>33</v>
      </c>
      <c r="C2608" t="s">
        <v>17</v>
      </c>
      <c r="D2608" t="s">
        <v>7460</v>
      </c>
      <c r="E2608">
        <v>0</v>
      </c>
      <c r="L2608" t="s">
        <v>73</v>
      </c>
      <c r="M2608" t="s">
        <v>7461</v>
      </c>
    </row>
    <row r="2609" spans="1:14" x14ac:dyDescent="0.3">
      <c r="A2609" t="s">
        <v>7462</v>
      </c>
      <c r="B2609" t="s">
        <v>76</v>
      </c>
      <c r="C2609" t="s">
        <v>52</v>
      </c>
      <c r="D2609" t="s">
        <v>7463</v>
      </c>
      <c r="G2609">
        <v>30</v>
      </c>
      <c r="L2609" t="s">
        <v>61</v>
      </c>
    </row>
    <row r="2610" spans="1:14" ht="33" x14ac:dyDescent="0.3">
      <c r="A2610" t="s">
        <v>7464</v>
      </c>
      <c r="B2610" t="s">
        <v>33</v>
      </c>
      <c r="C2610" t="s">
        <v>59</v>
      </c>
      <c r="D2610" t="s">
        <v>2184</v>
      </c>
      <c r="E2610">
        <v>0</v>
      </c>
      <c r="L2610" t="s">
        <v>29</v>
      </c>
      <c r="M2610" s="1" t="s">
        <v>4851</v>
      </c>
    </row>
    <row r="2611" spans="1:14" x14ac:dyDescent="0.3">
      <c r="A2611" t="s">
        <v>7465</v>
      </c>
      <c r="B2611" t="s">
        <v>92</v>
      </c>
      <c r="C2611" t="s">
        <v>52</v>
      </c>
      <c r="D2611" t="s">
        <v>3589</v>
      </c>
      <c r="G2611">
        <v>45</v>
      </c>
      <c r="L2611" t="s">
        <v>122</v>
      </c>
    </row>
    <row r="2612" spans="1:14" x14ac:dyDescent="0.3">
      <c r="A2612" t="s">
        <v>7466</v>
      </c>
      <c r="B2612" t="s">
        <v>33</v>
      </c>
      <c r="C2612" t="s">
        <v>27</v>
      </c>
      <c r="D2612" t="s">
        <v>889</v>
      </c>
      <c r="E2612">
        <v>1</v>
      </c>
      <c r="F2612">
        <v>1</v>
      </c>
      <c r="G2612">
        <v>1</v>
      </c>
      <c r="H2612" t="s">
        <v>30</v>
      </c>
      <c r="K2612" t="s">
        <v>31</v>
      </c>
      <c r="L2612" t="s">
        <v>69</v>
      </c>
    </row>
    <row r="2613" spans="1:14" x14ac:dyDescent="0.3">
      <c r="A2613" t="s">
        <v>7467</v>
      </c>
      <c r="B2613" t="s">
        <v>22</v>
      </c>
      <c r="C2613" t="s">
        <v>17</v>
      </c>
      <c r="D2613" t="s">
        <v>2967</v>
      </c>
      <c r="E2613">
        <v>0</v>
      </c>
      <c r="H2613" t="s">
        <v>30</v>
      </c>
      <c r="L2613" t="s">
        <v>73</v>
      </c>
      <c r="M2613" t="s">
        <v>3334</v>
      </c>
    </row>
    <row r="2614" spans="1:14" x14ac:dyDescent="0.3">
      <c r="A2614" t="s">
        <v>7468</v>
      </c>
      <c r="B2614" t="s">
        <v>33</v>
      </c>
      <c r="C2614" t="s">
        <v>17</v>
      </c>
      <c r="D2614" t="s">
        <v>7469</v>
      </c>
      <c r="E2614">
        <v>0</v>
      </c>
      <c r="H2614" t="s">
        <v>30</v>
      </c>
      <c r="L2614" t="s">
        <v>338</v>
      </c>
    </row>
    <row r="2615" spans="1:14" ht="33" x14ac:dyDescent="0.3">
      <c r="A2615" t="s">
        <v>7470</v>
      </c>
      <c r="B2615" t="s">
        <v>76</v>
      </c>
      <c r="C2615" t="s">
        <v>59</v>
      </c>
      <c r="D2615" t="s">
        <v>5869</v>
      </c>
      <c r="E2615">
        <v>2</v>
      </c>
      <c r="L2615" t="s">
        <v>19</v>
      </c>
      <c r="M2615" s="1" t="s">
        <v>7471</v>
      </c>
    </row>
    <row r="2616" spans="1:14" x14ac:dyDescent="0.3">
      <c r="A2616" t="s">
        <v>7472</v>
      </c>
      <c r="B2616" t="s">
        <v>33</v>
      </c>
      <c r="C2616" t="s">
        <v>27</v>
      </c>
      <c r="D2616" t="s">
        <v>1308</v>
      </c>
      <c r="E2616">
        <v>4</v>
      </c>
      <c r="F2616">
        <v>2</v>
      </c>
      <c r="G2616">
        <v>7</v>
      </c>
      <c r="H2616" t="s">
        <v>37</v>
      </c>
      <c r="L2616" t="s">
        <v>61</v>
      </c>
      <c r="M2616" t="s">
        <v>7473</v>
      </c>
    </row>
    <row r="2617" spans="1:14" x14ac:dyDescent="0.3">
      <c r="A2617" t="s">
        <v>7474</v>
      </c>
      <c r="B2617" t="s">
        <v>254</v>
      </c>
      <c r="C2617" t="s">
        <v>27</v>
      </c>
      <c r="D2617" t="s">
        <v>7475</v>
      </c>
      <c r="E2617">
        <v>4</v>
      </c>
      <c r="F2617">
        <v>0</v>
      </c>
      <c r="G2617">
        <v>5</v>
      </c>
      <c r="H2617" t="s">
        <v>30</v>
      </c>
      <c r="J2617" t="b">
        <v>1</v>
      </c>
      <c r="L2617" t="s">
        <v>24</v>
      </c>
      <c r="M2617" t="s">
        <v>7476</v>
      </c>
      <c r="N2617" t="s">
        <v>7477</v>
      </c>
    </row>
    <row r="2618" spans="1:14" x14ac:dyDescent="0.3">
      <c r="A2618" t="s">
        <v>7478</v>
      </c>
      <c r="B2618" t="s">
        <v>33</v>
      </c>
      <c r="C2618" t="s">
        <v>27</v>
      </c>
      <c r="D2618" t="s">
        <v>7479</v>
      </c>
      <c r="E2618">
        <v>0</v>
      </c>
      <c r="F2618">
        <v>1</v>
      </c>
      <c r="G2618">
        <v>1</v>
      </c>
      <c r="L2618" t="s">
        <v>338</v>
      </c>
      <c r="M2618" t="s">
        <v>7480</v>
      </c>
    </row>
    <row r="2619" spans="1:14" x14ac:dyDescent="0.3">
      <c r="A2619" t="s">
        <v>7481</v>
      </c>
      <c r="B2619" t="s">
        <v>76</v>
      </c>
      <c r="C2619" t="s">
        <v>17</v>
      </c>
      <c r="D2619" t="s">
        <v>1143</v>
      </c>
      <c r="E2619">
        <v>0</v>
      </c>
      <c r="H2619" t="s">
        <v>30</v>
      </c>
      <c r="J2619" t="b">
        <v>1</v>
      </c>
      <c r="L2619" t="s">
        <v>24</v>
      </c>
      <c r="M2619" t="s">
        <v>7482</v>
      </c>
      <c r="N2619" t="s">
        <v>7483</v>
      </c>
    </row>
    <row r="2620" spans="1:14" x14ac:dyDescent="0.3">
      <c r="A2620" t="s">
        <v>7484</v>
      </c>
      <c r="B2620" t="s">
        <v>133</v>
      </c>
      <c r="C2620" t="s">
        <v>27</v>
      </c>
      <c r="D2620" t="s">
        <v>7485</v>
      </c>
      <c r="E2620">
        <v>1</v>
      </c>
      <c r="F2620">
        <v>1</v>
      </c>
      <c r="G2620">
        <v>1</v>
      </c>
      <c r="H2620" t="s">
        <v>30</v>
      </c>
      <c r="J2620" t="b">
        <v>1</v>
      </c>
      <c r="K2620" t="s">
        <v>31</v>
      </c>
      <c r="L2620" t="s">
        <v>82</v>
      </c>
      <c r="M2620" t="s">
        <v>7486</v>
      </c>
      <c r="N2620" t="s">
        <v>7487</v>
      </c>
    </row>
    <row r="2621" spans="1:14" x14ac:dyDescent="0.3">
      <c r="A2621" t="s">
        <v>7488</v>
      </c>
      <c r="B2621" t="s">
        <v>33</v>
      </c>
      <c r="C2621" t="s">
        <v>48</v>
      </c>
      <c r="D2621" t="s">
        <v>5629</v>
      </c>
      <c r="L2621" t="s">
        <v>61</v>
      </c>
      <c r="M2621" t="s">
        <v>7489</v>
      </c>
    </row>
    <row r="2622" spans="1:14" ht="33" x14ac:dyDescent="0.3">
      <c r="A2622" t="s">
        <v>7490</v>
      </c>
      <c r="B2622" t="s">
        <v>33</v>
      </c>
      <c r="C2622" t="s">
        <v>59</v>
      </c>
      <c r="D2622" t="s">
        <v>1864</v>
      </c>
      <c r="E2622">
        <v>0</v>
      </c>
      <c r="L2622" t="s">
        <v>73</v>
      </c>
      <c r="M2622" s="1" t="s">
        <v>7491</v>
      </c>
    </row>
    <row r="2623" spans="1:14" ht="33" x14ac:dyDescent="0.3">
      <c r="A2623" t="s">
        <v>7492</v>
      </c>
      <c r="B2623" t="s">
        <v>33</v>
      </c>
      <c r="C2623" t="s">
        <v>59</v>
      </c>
      <c r="D2623" t="s">
        <v>2052</v>
      </c>
      <c r="E2623">
        <v>2</v>
      </c>
      <c r="L2623" t="s">
        <v>122</v>
      </c>
      <c r="M2623" s="1" t="s">
        <v>7493</v>
      </c>
    </row>
    <row r="2624" spans="1:14" x14ac:dyDescent="0.3">
      <c r="A2624" t="s">
        <v>7494</v>
      </c>
      <c r="B2624" t="s">
        <v>33</v>
      </c>
      <c r="C2624" t="s">
        <v>17</v>
      </c>
      <c r="D2624" t="s">
        <v>7495</v>
      </c>
      <c r="E2624">
        <v>0</v>
      </c>
      <c r="H2624" t="s">
        <v>30</v>
      </c>
      <c r="L2624" t="s">
        <v>338</v>
      </c>
      <c r="M2624" t="s">
        <v>7496</v>
      </c>
    </row>
    <row r="2625" spans="1:14" x14ac:dyDescent="0.3">
      <c r="A2625" t="s">
        <v>7497</v>
      </c>
      <c r="B2625" t="s">
        <v>33</v>
      </c>
      <c r="C2625" t="s">
        <v>48</v>
      </c>
      <c r="D2625" t="s">
        <v>7498</v>
      </c>
      <c r="L2625" t="s">
        <v>61</v>
      </c>
    </row>
    <row r="2626" spans="1:14" x14ac:dyDescent="0.3">
      <c r="A2626" t="s">
        <v>7499</v>
      </c>
      <c r="B2626" t="s">
        <v>33</v>
      </c>
      <c r="C2626" t="s">
        <v>27</v>
      </c>
      <c r="D2626" t="s">
        <v>7500</v>
      </c>
      <c r="E2626">
        <v>4</v>
      </c>
      <c r="F2626">
        <v>5</v>
      </c>
      <c r="G2626">
        <v>4</v>
      </c>
      <c r="H2626" t="s">
        <v>37</v>
      </c>
      <c r="L2626" t="s">
        <v>45</v>
      </c>
      <c r="M2626" t="s">
        <v>7501</v>
      </c>
    </row>
    <row r="2627" spans="1:14" x14ac:dyDescent="0.3">
      <c r="A2627" t="s">
        <v>7502</v>
      </c>
      <c r="B2627" t="s">
        <v>116</v>
      </c>
      <c r="C2627" t="s">
        <v>48</v>
      </c>
      <c r="D2627" t="s">
        <v>7503</v>
      </c>
      <c r="L2627" t="s">
        <v>69</v>
      </c>
      <c r="M2627" t="s">
        <v>7504</v>
      </c>
    </row>
    <row r="2628" spans="1:14" x14ac:dyDescent="0.3">
      <c r="A2628" t="s">
        <v>7505</v>
      </c>
      <c r="B2628" t="s">
        <v>181</v>
      </c>
      <c r="C2628" t="s">
        <v>27</v>
      </c>
      <c r="D2628" t="s">
        <v>7506</v>
      </c>
      <c r="E2628">
        <v>1</v>
      </c>
      <c r="F2628">
        <v>2</v>
      </c>
      <c r="G2628">
        <v>1</v>
      </c>
      <c r="H2628" t="s">
        <v>30</v>
      </c>
      <c r="J2628" t="b">
        <v>1</v>
      </c>
      <c r="K2628" t="s">
        <v>557</v>
      </c>
      <c r="L2628" t="s">
        <v>35</v>
      </c>
      <c r="M2628" t="s">
        <v>7507</v>
      </c>
      <c r="N2628" t="s">
        <v>7508</v>
      </c>
    </row>
    <row r="2629" spans="1:14" x14ac:dyDescent="0.3">
      <c r="A2629" t="s">
        <v>7509</v>
      </c>
      <c r="B2629" t="s">
        <v>33</v>
      </c>
      <c r="C2629" t="s">
        <v>17</v>
      </c>
      <c r="D2629" t="s">
        <v>7510</v>
      </c>
      <c r="E2629">
        <v>0</v>
      </c>
      <c r="L2629" t="s">
        <v>73</v>
      </c>
      <c r="M2629" t="s">
        <v>4176</v>
      </c>
    </row>
    <row r="2630" spans="1:14" x14ac:dyDescent="0.3">
      <c r="A2630" t="s">
        <v>7511</v>
      </c>
      <c r="B2630" t="s">
        <v>33</v>
      </c>
      <c r="C2630" t="s">
        <v>27</v>
      </c>
      <c r="D2630" t="s">
        <v>7512</v>
      </c>
      <c r="E2630">
        <v>4</v>
      </c>
      <c r="F2630">
        <v>4</v>
      </c>
      <c r="G2630">
        <v>5</v>
      </c>
      <c r="H2630" t="s">
        <v>30</v>
      </c>
      <c r="J2630" t="b">
        <v>1</v>
      </c>
      <c r="K2630" t="s">
        <v>127</v>
      </c>
      <c r="L2630" t="s">
        <v>56</v>
      </c>
      <c r="M2630" t="s">
        <v>7513</v>
      </c>
      <c r="N2630" t="s">
        <v>7514</v>
      </c>
    </row>
    <row r="2631" spans="1:14" x14ac:dyDescent="0.3">
      <c r="A2631" t="s">
        <v>7515</v>
      </c>
      <c r="B2631" t="s">
        <v>33</v>
      </c>
      <c r="C2631" t="s">
        <v>52</v>
      </c>
      <c r="D2631" t="s">
        <v>1797</v>
      </c>
      <c r="G2631">
        <v>30</v>
      </c>
      <c r="L2631" t="s">
        <v>29</v>
      </c>
    </row>
    <row r="2632" spans="1:14" x14ac:dyDescent="0.3">
      <c r="A2632" t="s">
        <v>7516</v>
      </c>
      <c r="B2632" t="s">
        <v>33</v>
      </c>
      <c r="C2632" t="s">
        <v>48</v>
      </c>
      <c r="D2632" t="s">
        <v>7517</v>
      </c>
      <c r="L2632" t="s">
        <v>35</v>
      </c>
      <c r="M2632">
        <f>1/1</f>
        <v>1</v>
      </c>
    </row>
    <row r="2633" spans="1:14" x14ac:dyDescent="0.3">
      <c r="A2633" t="s">
        <v>7518</v>
      </c>
      <c r="B2633" t="s">
        <v>33</v>
      </c>
      <c r="C2633" t="s">
        <v>48</v>
      </c>
      <c r="D2633" t="s">
        <v>7519</v>
      </c>
      <c r="L2633" t="s">
        <v>56</v>
      </c>
      <c r="M2633" t="s">
        <v>7520</v>
      </c>
    </row>
    <row r="2634" spans="1:14" x14ac:dyDescent="0.3">
      <c r="A2634" t="s">
        <v>7521</v>
      </c>
      <c r="B2634" t="s">
        <v>33</v>
      </c>
      <c r="C2634" t="s">
        <v>48</v>
      </c>
      <c r="D2634" t="s">
        <v>227</v>
      </c>
      <c r="L2634" t="s">
        <v>24</v>
      </c>
      <c r="M2634" t="s">
        <v>322</v>
      </c>
    </row>
    <row r="2635" spans="1:14" x14ac:dyDescent="0.3">
      <c r="A2635" t="s">
        <v>7522</v>
      </c>
      <c r="B2635" t="s">
        <v>101</v>
      </c>
      <c r="C2635" t="s">
        <v>17</v>
      </c>
      <c r="D2635" t="s">
        <v>7523</v>
      </c>
      <c r="E2635">
        <v>1</v>
      </c>
      <c r="H2635" t="s">
        <v>104</v>
      </c>
      <c r="J2635" t="b">
        <v>1</v>
      </c>
      <c r="L2635" t="s">
        <v>82</v>
      </c>
      <c r="M2635" t="s">
        <v>7524</v>
      </c>
      <c r="N2635" t="s">
        <v>7525</v>
      </c>
    </row>
    <row r="2636" spans="1:14" x14ac:dyDescent="0.3">
      <c r="A2636" t="s">
        <v>7526</v>
      </c>
      <c r="B2636" t="s">
        <v>181</v>
      </c>
      <c r="C2636" t="s">
        <v>27</v>
      </c>
      <c r="D2636" t="s">
        <v>7527</v>
      </c>
      <c r="E2636">
        <v>4</v>
      </c>
      <c r="F2636">
        <v>5</v>
      </c>
      <c r="G2636">
        <v>4</v>
      </c>
      <c r="H2636" t="s">
        <v>30</v>
      </c>
      <c r="J2636" t="b">
        <v>1</v>
      </c>
      <c r="L2636" t="s">
        <v>73</v>
      </c>
      <c r="M2636" t="s">
        <v>7528</v>
      </c>
      <c r="N2636" t="s">
        <v>7529</v>
      </c>
    </row>
    <row r="2637" spans="1:14" x14ac:dyDescent="0.3">
      <c r="A2637" t="s">
        <v>7530</v>
      </c>
      <c r="B2637" t="s">
        <v>33</v>
      </c>
      <c r="C2637" t="s">
        <v>17</v>
      </c>
      <c r="D2637" t="s">
        <v>1048</v>
      </c>
      <c r="E2637">
        <v>1</v>
      </c>
      <c r="L2637" t="s">
        <v>29</v>
      </c>
      <c r="M2637" t="s">
        <v>7531</v>
      </c>
    </row>
    <row r="2638" spans="1:14" x14ac:dyDescent="0.3">
      <c r="A2638" t="s">
        <v>7532</v>
      </c>
      <c r="B2638" t="s">
        <v>254</v>
      </c>
      <c r="C2638" t="s">
        <v>27</v>
      </c>
      <c r="D2638" t="s">
        <v>7533</v>
      </c>
      <c r="E2638">
        <v>4</v>
      </c>
      <c r="F2638">
        <v>3</v>
      </c>
      <c r="G2638">
        <v>5</v>
      </c>
      <c r="H2638" t="s">
        <v>30</v>
      </c>
      <c r="J2638" t="b">
        <v>1</v>
      </c>
      <c r="L2638" t="s">
        <v>35</v>
      </c>
      <c r="M2638" t="s">
        <v>5395</v>
      </c>
      <c r="N2638" t="s">
        <v>7534</v>
      </c>
    </row>
    <row r="2639" spans="1:14" x14ac:dyDescent="0.3">
      <c r="A2639" t="s">
        <v>7535</v>
      </c>
      <c r="B2639" t="s">
        <v>16</v>
      </c>
      <c r="C2639" t="s">
        <v>17</v>
      </c>
      <c r="D2639" t="s">
        <v>7536</v>
      </c>
      <c r="E2639">
        <v>2</v>
      </c>
      <c r="H2639" t="s">
        <v>30</v>
      </c>
      <c r="J2639" t="b">
        <v>1</v>
      </c>
      <c r="L2639" t="s">
        <v>41</v>
      </c>
      <c r="M2639" t="s">
        <v>7537</v>
      </c>
      <c r="N2639" t="s">
        <v>7538</v>
      </c>
    </row>
    <row r="2640" spans="1:14" ht="49.5" x14ac:dyDescent="0.3">
      <c r="A2640" t="s">
        <v>7539</v>
      </c>
      <c r="B2640" t="s">
        <v>101</v>
      </c>
      <c r="C2640" t="s">
        <v>27</v>
      </c>
      <c r="D2640" t="s">
        <v>7540</v>
      </c>
      <c r="E2640">
        <v>7</v>
      </c>
      <c r="F2640">
        <v>6</v>
      </c>
      <c r="G2640">
        <v>6</v>
      </c>
      <c r="H2640" t="s">
        <v>104</v>
      </c>
      <c r="J2640" t="b">
        <v>1</v>
      </c>
      <c r="L2640" t="s">
        <v>82</v>
      </c>
      <c r="M2640" s="1" t="s">
        <v>7541</v>
      </c>
      <c r="N2640" t="s">
        <v>7542</v>
      </c>
    </row>
    <row r="2641" spans="1:14" x14ac:dyDescent="0.3">
      <c r="A2641" t="s">
        <v>7543</v>
      </c>
      <c r="B2641" t="s">
        <v>33</v>
      </c>
      <c r="C2641" t="s">
        <v>17</v>
      </c>
      <c r="D2641" t="s">
        <v>7544</v>
      </c>
      <c r="E2641">
        <v>0</v>
      </c>
      <c r="L2641" t="s">
        <v>61</v>
      </c>
      <c r="M2641" t="s">
        <v>7545</v>
      </c>
    </row>
    <row r="2642" spans="1:14" x14ac:dyDescent="0.3">
      <c r="A2642" t="s">
        <v>7546</v>
      </c>
      <c r="B2642" t="s">
        <v>33</v>
      </c>
      <c r="C2642" t="s">
        <v>17</v>
      </c>
      <c r="D2642" t="s">
        <v>7547</v>
      </c>
      <c r="E2642">
        <v>3</v>
      </c>
      <c r="H2642" t="s">
        <v>30</v>
      </c>
      <c r="L2642" t="s">
        <v>220</v>
      </c>
      <c r="M2642" t="s">
        <v>7548</v>
      </c>
    </row>
    <row r="2643" spans="1:14" x14ac:dyDescent="0.3">
      <c r="A2643" t="s">
        <v>7549</v>
      </c>
      <c r="B2643" t="s">
        <v>33</v>
      </c>
      <c r="C2643" t="s">
        <v>17</v>
      </c>
      <c r="D2643" t="s">
        <v>7550</v>
      </c>
      <c r="E2643">
        <v>0</v>
      </c>
      <c r="L2643" t="s">
        <v>73</v>
      </c>
      <c r="M2643" t="s">
        <v>5442</v>
      </c>
    </row>
    <row r="2644" spans="1:14" x14ac:dyDescent="0.3">
      <c r="A2644" t="s">
        <v>7551</v>
      </c>
      <c r="B2644" t="s">
        <v>33</v>
      </c>
      <c r="C2644" t="s">
        <v>27</v>
      </c>
      <c r="D2644" t="s">
        <v>7552</v>
      </c>
      <c r="E2644">
        <v>5</v>
      </c>
      <c r="F2644">
        <v>5</v>
      </c>
      <c r="G2644">
        <v>6</v>
      </c>
      <c r="L2644" t="s">
        <v>61</v>
      </c>
      <c r="M2644" t="s">
        <v>7553</v>
      </c>
    </row>
    <row r="2645" spans="1:14" x14ac:dyDescent="0.3">
      <c r="A2645" t="s">
        <v>7554</v>
      </c>
      <c r="B2645" t="s">
        <v>33</v>
      </c>
      <c r="C2645" t="s">
        <v>52</v>
      </c>
      <c r="D2645" t="s">
        <v>1797</v>
      </c>
      <c r="G2645">
        <v>30</v>
      </c>
      <c r="L2645" t="s">
        <v>29</v>
      </c>
    </row>
    <row r="2646" spans="1:14" x14ac:dyDescent="0.3">
      <c r="A2646" t="s">
        <v>7555</v>
      </c>
      <c r="B2646" t="s">
        <v>33</v>
      </c>
      <c r="C2646" t="s">
        <v>48</v>
      </c>
      <c r="D2646" t="s">
        <v>7556</v>
      </c>
      <c r="L2646" t="s">
        <v>41</v>
      </c>
      <c r="M2646" t="s">
        <v>7557</v>
      </c>
    </row>
    <row r="2647" spans="1:14" x14ac:dyDescent="0.3">
      <c r="A2647" t="s">
        <v>7558</v>
      </c>
      <c r="B2647" t="s">
        <v>33</v>
      </c>
      <c r="C2647" t="s">
        <v>27</v>
      </c>
      <c r="D2647" t="s">
        <v>435</v>
      </c>
      <c r="E2647">
        <v>1</v>
      </c>
      <c r="F2647">
        <v>1</v>
      </c>
      <c r="G2647">
        <v>1</v>
      </c>
      <c r="L2647" t="s">
        <v>73</v>
      </c>
    </row>
    <row r="2648" spans="1:14" x14ac:dyDescent="0.3">
      <c r="A2648" t="s">
        <v>7559</v>
      </c>
      <c r="B2648" t="s">
        <v>2193</v>
      </c>
      <c r="C2648" t="s">
        <v>17</v>
      </c>
      <c r="D2648" t="s">
        <v>7560</v>
      </c>
      <c r="E2648">
        <v>2</v>
      </c>
      <c r="L2648" t="s">
        <v>24</v>
      </c>
      <c r="M2648" t="s">
        <v>7561</v>
      </c>
    </row>
    <row r="2649" spans="1:14" ht="33" x14ac:dyDescent="0.3">
      <c r="A2649" t="s">
        <v>7562</v>
      </c>
      <c r="B2649" t="s">
        <v>254</v>
      </c>
      <c r="C2649" t="s">
        <v>17</v>
      </c>
      <c r="D2649" t="s">
        <v>7563</v>
      </c>
      <c r="E2649">
        <v>5</v>
      </c>
      <c r="H2649" t="s">
        <v>104</v>
      </c>
      <c r="J2649" t="b">
        <v>1</v>
      </c>
      <c r="L2649" t="s">
        <v>73</v>
      </c>
      <c r="M2649" s="1" t="s">
        <v>7564</v>
      </c>
      <c r="N2649" t="s">
        <v>7565</v>
      </c>
    </row>
    <row r="2650" spans="1:14" x14ac:dyDescent="0.3">
      <c r="A2650" t="s">
        <v>7566</v>
      </c>
      <c r="B2650" t="s">
        <v>33</v>
      </c>
      <c r="C2650" t="s">
        <v>48</v>
      </c>
      <c r="D2650" t="s">
        <v>7567</v>
      </c>
      <c r="L2650" t="s">
        <v>61</v>
      </c>
      <c r="M2650" t="s">
        <v>7568</v>
      </c>
    </row>
    <row r="2651" spans="1:14" x14ac:dyDescent="0.3">
      <c r="A2651" t="s">
        <v>7569</v>
      </c>
      <c r="B2651" t="s">
        <v>33</v>
      </c>
      <c r="C2651" t="s">
        <v>27</v>
      </c>
      <c r="D2651" t="s">
        <v>7570</v>
      </c>
      <c r="E2651">
        <v>4</v>
      </c>
      <c r="F2651">
        <v>4</v>
      </c>
      <c r="G2651">
        <v>4</v>
      </c>
      <c r="H2651" t="s">
        <v>30</v>
      </c>
      <c r="L2651" t="s">
        <v>220</v>
      </c>
    </row>
    <row r="2652" spans="1:14" x14ac:dyDescent="0.3">
      <c r="A2652" t="s">
        <v>7571</v>
      </c>
      <c r="B2652" t="s">
        <v>33</v>
      </c>
      <c r="C2652" t="s">
        <v>48</v>
      </c>
      <c r="D2652" t="s">
        <v>1339</v>
      </c>
      <c r="L2652" t="s">
        <v>19</v>
      </c>
      <c r="M2652" t="s">
        <v>1536</v>
      </c>
    </row>
    <row r="2653" spans="1:14" x14ac:dyDescent="0.3">
      <c r="A2653" t="s">
        <v>7572</v>
      </c>
      <c r="B2653" t="s">
        <v>33</v>
      </c>
      <c r="C2653" t="s">
        <v>52</v>
      </c>
      <c r="D2653" t="s">
        <v>7573</v>
      </c>
      <c r="G2653">
        <v>30</v>
      </c>
      <c r="L2653" t="s">
        <v>73</v>
      </c>
    </row>
    <row r="2654" spans="1:14" x14ac:dyDescent="0.3">
      <c r="A2654" t="s">
        <v>7574</v>
      </c>
      <c r="B2654" t="s">
        <v>22</v>
      </c>
      <c r="C2654" t="s">
        <v>17</v>
      </c>
      <c r="D2654" t="s">
        <v>4340</v>
      </c>
      <c r="E2654">
        <v>0</v>
      </c>
      <c r="L2654" t="s">
        <v>24</v>
      </c>
      <c r="M2654" t="s">
        <v>7575</v>
      </c>
    </row>
    <row r="2655" spans="1:14" x14ac:dyDescent="0.3">
      <c r="A2655" t="s">
        <v>7576</v>
      </c>
      <c r="B2655" t="s">
        <v>16</v>
      </c>
      <c r="C2655" t="s">
        <v>27</v>
      </c>
      <c r="D2655" t="s">
        <v>7577</v>
      </c>
      <c r="E2655">
        <v>6</v>
      </c>
      <c r="F2655">
        <v>5</v>
      </c>
      <c r="G2655">
        <v>5</v>
      </c>
      <c r="H2655" t="s">
        <v>104</v>
      </c>
      <c r="J2655" t="b">
        <v>1</v>
      </c>
      <c r="L2655" t="s">
        <v>82</v>
      </c>
      <c r="M2655" t="s">
        <v>7578</v>
      </c>
      <c r="N2655" t="s">
        <v>7579</v>
      </c>
    </row>
    <row r="2656" spans="1:14" ht="49.5" x14ac:dyDescent="0.3">
      <c r="A2656" t="s">
        <v>7580</v>
      </c>
      <c r="B2656" t="s">
        <v>254</v>
      </c>
      <c r="C2656" t="s">
        <v>27</v>
      </c>
      <c r="D2656" t="s">
        <v>7581</v>
      </c>
      <c r="E2656">
        <v>5</v>
      </c>
      <c r="F2656">
        <v>5</v>
      </c>
      <c r="G2656">
        <v>5</v>
      </c>
      <c r="H2656" t="s">
        <v>37</v>
      </c>
      <c r="J2656" t="b">
        <v>1</v>
      </c>
      <c r="L2656" t="s">
        <v>82</v>
      </c>
      <c r="M2656" s="1" t="s">
        <v>7582</v>
      </c>
      <c r="N2656" t="s">
        <v>7583</v>
      </c>
    </row>
    <row r="2657" spans="1:14" x14ac:dyDescent="0.3">
      <c r="A2657" t="s">
        <v>7584</v>
      </c>
      <c r="B2657" t="s">
        <v>181</v>
      </c>
      <c r="C2657" t="s">
        <v>386</v>
      </c>
      <c r="D2657" t="s">
        <v>7585</v>
      </c>
      <c r="E2657">
        <v>3</v>
      </c>
      <c r="F2657">
        <v>3</v>
      </c>
      <c r="I2657">
        <v>2</v>
      </c>
      <c r="L2657" t="s">
        <v>19</v>
      </c>
    </row>
    <row r="2658" spans="1:14" ht="33" x14ac:dyDescent="0.3">
      <c r="A2658" t="s">
        <v>7586</v>
      </c>
      <c r="B2658" t="s">
        <v>101</v>
      </c>
      <c r="C2658" t="s">
        <v>27</v>
      </c>
      <c r="D2658" t="s">
        <v>7587</v>
      </c>
      <c r="E2658">
        <v>1</v>
      </c>
      <c r="F2658">
        <v>2</v>
      </c>
      <c r="G2658">
        <v>1</v>
      </c>
      <c r="H2658" t="s">
        <v>30</v>
      </c>
      <c r="J2658" t="b">
        <v>1</v>
      </c>
      <c r="K2658" t="s">
        <v>1088</v>
      </c>
      <c r="L2658" t="s">
        <v>82</v>
      </c>
      <c r="M2658" s="1" t="s">
        <v>7588</v>
      </c>
      <c r="N2658" t="s">
        <v>7589</v>
      </c>
    </row>
    <row r="2659" spans="1:14" x14ac:dyDescent="0.3">
      <c r="A2659" t="s">
        <v>7590</v>
      </c>
      <c r="B2659" t="s">
        <v>92</v>
      </c>
      <c r="C2659" t="s">
        <v>27</v>
      </c>
      <c r="D2659" t="s">
        <v>7591</v>
      </c>
      <c r="E2659">
        <v>1</v>
      </c>
      <c r="F2659">
        <v>1</v>
      </c>
      <c r="G2659">
        <v>1</v>
      </c>
      <c r="H2659" t="s">
        <v>30</v>
      </c>
      <c r="J2659" t="b">
        <v>1</v>
      </c>
      <c r="L2659" t="s">
        <v>41</v>
      </c>
      <c r="M2659" t="s">
        <v>7592</v>
      </c>
      <c r="N2659" t="s">
        <v>7593</v>
      </c>
    </row>
    <row r="2660" spans="1:14" ht="33" x14ac:dyDescent="0.3">
      <c r="A2660" t="s">
        <v>7594</v>
      </c>
      <c r="B2660" t="s">
        <v>33</v>
      </c>
      <c r="C2660" t="s">
        <v>59</v>
      </c>
      <c r="D2660" t="s">
        <v>5941</v>
      </c>
      <c r="E2660">
        <v>0</v>
      </c>
      <c r="L2660" t="s">
        <v>19</v>
      </c>
      <c r="M2660" s="1" t="s">
        <v>7595</v>
      </c>
    </row>
    <row r="2661" spans="1:14" x14ac:dyDescent="0.3">
      <c r="A2661" t="s">
        <v>7596</v>
      </c>
      <c r="B2661" t="s">
        <v>181</v>
      </c>
      <c r="C2661" t="s">
        <v>59</v>
      </c>
      <c r="D2661" t="s">
        <v>7597</v>
      </c>
      <c r="E2661">
        <v>2</v>
      </c>
      <c r="L2661" t="s">
        <v>61</v>
      </c>
      <c r="M2661" t="s">
        <v>7598</v>
      </c>
    </row>
    <row r="2662" spans="1:14" x14ac:dyDescent="0.3">
      <c r="A2662" t="s">
        <v>7599</v>
      </c>
      <c r="B2662" t="s">
        <v>181</v>
      </c>
      <c r="C2662" t="s">
        <v>27</v>
      </c>
      <c r="D2662" t="s">
        <v>7600</v>
      </c>
      <c r="E2662">
        <v>9</v>
      </c>
      <c r="F2662">
        <v>8</v>
      </c>
      <c r="G2662">
        <v>4</v>
      </c>
      <c r="H2662" t="s">
        <v>37</v>
      </c>
      <c r="J2662" t="b">
        <v>1</v>
      </c>
      <c r="L2662" t="s">
        <v>35</v>
      </c>
      <c r="M2662" t="s">
        <v>7601</v>
      </c>
      <c r="N2662" t="s">
        <v>7602</v>
      </c>
    </row>
    <row r="2663" spans="1:14" x14ac:dyDescent="0.3">
      <c r="A2663" t="s">
        <v>7603</v>
      </c>
      <c r="B2663" t="s">
        <v>33</v>
      </c>
      <c r="C2663" t="s">
        <v>48</v>
      </c>
      <c r="D2663" t="s">
        <v>7604</v>
      </c>
      <c r="L2663" t="s">
        <v>82</v>
      </c>
      <c r="M2663" t="s">
        <v>431</v>
      </c>
    </row>
    <row r="2664" spans="1:14" x14ac:dyDescent="0.3">
      <c r="A2664" t="s">
        <v>7605</v>
      </c>
      <c r="B2664" t="s">
        <v>33</v>
      </c>
      <c r="C2664" t="s">
        <v>27</v>
      </c>
      <c r="D2664" t="s">
        <v>7606</v>
      </c>
      <c r="E2664">
        <v>2</v>
      </c>
      <c r="F2664">
        <v>2</v>
      </c>
      <c r="G2664">
        <v>2</v>
      </c>
      <c r="H2664" t="s">
        <v>30</v>
      </c>
      <c r="J2664" t="b">
        <v>1</v>
      </c>
      <c r="L2664" t="s">
        <v>122</v>
      </c>
      <c r="M2664" t="s">
        <v>7607</v>
      </c>
      <c r="N2664" t="s">
        <v>7608</v>
      </c>
    </row>
    <row r="2665" spans="1:14" ht="33" x14ac:dyDescent="0.3">
      <c r="A2665" t="s">
        <v>7609</v>
      </c>
      <c r="B2665" t="s">
        <v>16</v>
      </c>
      <c r="C2665" t="s">
        <v>17</v>
      </c>
      <c r="D2665" t="s">
        <v>7610</v>
      </c>
      <c r="E2665">
        <v>3</v>
      </c>
      <c r="H2665" t="s">
        <v>104</v>
      </c>
      <c r="J2665" t="b">
        <v>1</v>
      </c>
      <c r="L2665" t="s">
        <v>82</v>
      </c>
      <c r="M2665" s="1" t="s">
        <v>7611</v>
      </c>
      <c r="N2665" t="s">
        <v>7612</v>
      </c>
    </row>
    <row r="2666" spans="1:14" x14ac:dyDescent="0.3">
      <c r="A2666" t="s">
        <v>7613</v>
      </c>
      <c r="B2666" t="s">
        <v>33</v>
      </c>
      <c r="C2666" t="s">
        <v>27</v>
      </c>
      <c r="D2666" t="s">
        <v>7614</v>
      </c>
      <c r="E2666">
        <v>6</v>
      </c>
      <c r="F2666">
        <v>7</v>
      </c>
      <c r="G2666">
        <v>4</v>
      </c>
      <c r="H2666" t="s">
        <v>37</v>
      </c>
      <c r="J2666" t="b">
        <v>1</v>
      </c>
      <c r="L2666" t="s">
        <v>35</v>
      </c>
      <c r="M2666" t="s">
        <v>7615</v>
      </c>
      <c r="N2666" t="s">
        <v>7616</v>
      </c>
    </row>
    <row r="2667" spans="1:14" x14ac:dyDescent="0.3">
      <c r="A2667" t="s">
        <v>7617</v>
      </c>
      <c r="B2667" t="s">
        <v>254</v>
      </c>
      <c r="C2667" t="s">
        <v>27</v>
      </c>
      <c r="D2667" t="s">
        <v>7618</v>
      </c>
      <c r="E2667">
        <v>1</v>
      </c>
      <c r="F2667">
        <v>1</v>
      </c>
      <c r="G2667">
        <v>3</v>
      </c>
      <c r="H2667" t="s">
        <v>136</v>
      </c>
      <c r="J2667" t="b">
        <v>1</v>
      </c>
      <c r="L2667" t="s">
        <v>69</v>
      </c>
      <c r="M2667" t="s">
        <v>7619</v>
      </c>
      <c r="N2667" t="s">
        <v>7620</v>
      </c>
    </row>
    <row r="2668" spans="1:14" x14ac:dyDescent="0.3">
      <c r="A2668" t="s">
        <v>7621</v>
      </c>
      <c r="B2668" t="s">
        <v>33</v>
      </c>
      <c r="C2668" t="s">
        <v>52</v>
      </c>
      <c r="D2668" t="s">
        <v>1430</v>
      </c>
      <c r="G2668">
        <v>60</v>
      </c>
      <c r="L2668" t="s">
        <v>61</v>
      </c>
    </row>
    <row r="2669" spans="1:14" ht="33" x14ac:dyDescent="0.3">
      <c r="A2669" t="s">
        <v>7622</v>
      </c>
      <c r="B2669" t="s">
        <v>22</v>
      </c>
      <c r="C2669" t="s">
        <v>17</v>
      </c>
      <c r="D2669" t="s">
        <v>2967</v>
      </c>
      <c r="E2669">
        <v>1</v>
      </c>
      <c r="H2669" t="s">
        <v>30</v>
      </c>
      <c r="J2669" t="b">
        <v>1</v>
      </c>
      <c r="L2669" t="s">
        <v>73</v>
      </c>
      <c r="M2669" s="1" t="s">
        <v>7623</v>
      </c>
      <c r="N2669" t="s">
        <v>7624</v>
      </c>
    </row>
    <row r="2670" spans="1:14" x14ac:dyDescent="0.3">
      <c r="A2670" t="s">
        <v>7625</v>
      </c>
      <c r="B2670" t="s">
        <v>33</v>
      </c>
      <c r="C2670" t="s">
        <v>386</v>
      </c>
      <c r="D2670" t="s">
        <v>7626</v>
      </c>
      <c r="E2670">
        <v>2</v>
      </c>
      <c r="F2670">
        <v>2</v>
      </c>
      <c r="I2670">
        <v>6</v>
      </c>
      <c r="L2670" t="s">
        <v>29</v>
      </c>
    </row>
    <row r="2671" spans="1:14" x14ac:dyDescent="0.3">
      <c r="A2671" t="s">
        <v>7627</v>
      </c>
      <c r="B2671" t="s">
        <v>33</v>
      </c>
      <c r="C2671" t="s">
        <v>59</v>
      </c>
      <c r="D2671" t="s">
        <v>7628</v>
      </c>
      <c r="E2671">
        <v>2</v>
      </c>
      <c r="L2671" t="s">
        <v>61</v>
      </c>
      <c r="M2671" t="s">
        <v>7629</v>
      </c>
    </row>
    <row r="2672" spans="1:14" x14ac:dyDescent="0.3">
      <c r="A2672" t="s">
        <v>7630</v>
      </c>
      <c r="B2672" t="s">
        <v>33</v>
      </c>
      <c r="C2672" t="s">
        <v>27</v>
      </c>
      <c r="D2672" t="s">
        <v>289</v>
      </c>
      <c r="E2672">
        <v>3</v>
      </c>
      <c r="F2672">
        <v>2</v>
      </c>
      <c r="G2672">
        <v>7</v>
      </c>
      <c r="H2672" t="s">
        <v>37</v>
      </c>
      <c r="L2672" t="s">
        <v>122</v>
      </c>
      <c r="M2672" t="s">
        <v>1309</v>
      </c>
    </row>
    <row r="2673" spans="1:15" ht="33" x14ac:dyDescent="0.3">
      <c r="A2673" t="s">
        <v>7631</v>
      </c>
      <c r="B2673" t="s">
        <v>181</v>
      </c>
      <c r="C2673" t="s">
        <v>27</v>
      </c>
      <c r="D2673" t="s">
        <v>7632</v>
      </c>
      <c r="E2673">
        <v>5</v>
      </c>
      <c r="F2673">
        <v>6</v>
      </c>
      <c r="G2673">
        <v>6</v>
      </c>
      <c r="H2673" t="s">
        <v>104</v>
      </c>
      <c r="J2673" t="b">
        <v>1</v>
      </c>
      <c r="L2673" t="s">
        <v>56</v>
      </c>
      <c r="M2673" s="1" t="s">
        <v>7633</v>
      </c>
      <c r="N2673" t="s">
        <v>7634</v>
      </c>
    </row>
    <row r="2674" spans="1:15" x14ac:dyDescent="0.3">
      <c r="A2674" t="s">
        <v>7635</v>
      </c>
      <c r="B2674" t="s">
        <v>254</v>
      </c>
      <c r="C2674" t="s">
        <v>27</v>
      </c>
      <c r="D2674" t="s">
        <v>7636</v>
      </c>
      <c r="E2674">
        <v>6</v>
      </c>
      <c r="F2674">
        <v>4</v>
      </c>
      <c r="G2674">
        <v>5</v>
      </c>
      <c r="H2674" t="s">
        <v>98</v>
      </c>
      <c r="J2674" t="b">
        <v>1</v>
      </c>
      <c r="L2674" t="s">
        <v>24</v>
      </c>
      <c r="M2674" t="s">
        <v>7637</v>
      </c>
      <c r="N2674" t="s">
        <v>7638</v>
      </c>
      <c r="O2674" t="s">
        <v>7639</v>
      </c>
    </row>
    <row r="2675" spans="1:15" x14ac:dyDescent="0.3">
      <c r="A2675" t="s">
        <v>7640</v>
      </c>
      <c r="B2675" t="s">
        <v>33</v>
      </c>
      <c r="C2675" t="s">
        <v>27</v>
      </c>
      <c r="D2675" t="s">
        <v>7641</v>
      </c>
      <c r="E2675">
        <v>3</v>
      </c>
      <c r="F2675">
        <v>0</v>
      </c>
      <c r="G2675">
        <v>7</v>
      </c>
      <c r="H2675" t="s">
        <v>30</v>
      </c>
      <c r="J2675" t="b">
        <v>1</v>
      </c>
      <c r="K2675" t="s">
        <v>234</v>
      </c>
      <c r="L2675" t="s">
        <v>82</v>
      </c>
      <c r="M2675" t="s">
        <v>923</v>
      </c>
      <c r="N2675" t="s">
        <v>7642</v>
      </c>
    </row>
    <row r="2676" spans="1:15" x14ac:dyDescent="0.3">
      <c r="A2676" t="s">
        <v>7643</v>
      </c>
      <c r="B2676" t="s">
        <v>16</v>
      </c>
      <c r="C2676" t="s">
        <v>17</v>
      </c>
      <c r="D2676" t="s">
        <v>7644</v>
      </c>
      <c r="E2676">
        <v>3</v>
      </c>
      <c r="L2676" t="s">
        <v>73</v>
      </c>
      <c r="M2676" t="s">
        <v>1942</v>
      </c>
    </row>
    <row r="2677" spans="1:15" x14ac:dyDescent="0.3">
      <c r="A2677" t="s">
        <v>7645</v>
      </c>
      <c r="B2677" t="s">
        <v>76</v>
      </c>
      <c r="C2677" t="s">
        <v>386</v>
      </c>
      <c r="D2677" t="s">
        <v>581</v>
      </c>
      <c r="E2677">
        <v>1</v>
      </c>
      <c r="F2677">
        <v>2</v>
      </c>
      <c r="H2677" t="s">
        <v>104</v>
      </c>
      <c r="I2677">
        <v>3</v>
      </c>
      <c r="J2677" t="b">
        <v>1</v>
      </c>
      <c r="L2677" t="s">
        <v>73</v>
      </c>
      <c r="M2677" t="s">
        <v>582</v>
      </c>
      <c r="N2677" t="s">
        <v>7646</v>
      </c>
    </row>
    <row r="2678" spans="1:15" x14ac:dyDescent="0.3">
      <c r="A2678" t="s">
        <v>7647</v>
      </c>
      <c r="B2678" t="s">
        <v>33</v>
      </c>
      <c r="C2678" t="s">
        <v>48</v>
      </c>
      <c r="D2678" t="s">
        <v>7648</v>
      </c>
      <c r="L2678" t="s">
        <v>19</v>
      </c>
      <c r="M2678" t="s">
        <v>7649</v>
      </c>
    </row>
    <row r="2679" spans="1:15" x14ac:dyDescent="0.3">
      <c r="A2679" t="s">
        <v>7650</v>
      </c>
      <c r="B2679" t="s">
        <v>33</v>
      </c>
      <c r="C2679" t="s">
        <v>27</v>
      </c>
      <c r="D2679" t="s">
        <v>5223</v>
      </c>
      <c r="E2679">
        <v>2</v>
      </c>
      <c r="F2679">
        <v>3</v>
      </c>
      <c r="G2679">
        <v>3</v>
      </c>
      <c r="L2679" t="s">
        <v>29</v>
      </c>
    </row>
    <row r="2680" spans="1:15" x14ac:dyDescent="0.3">
      <c r="A2680" t="s">
        <v>7651</v>
      </c>
      <c r="B2680" t="s">
        <v>101</v>
      </c>
      <c r="C2680" t="s">
        <v>52</v>
      </c>
      <c r="D2680" t="s">
        <v>7652</v>
      </c>
      <c r="G2680">
        <v>30</v>
      </c>
      <c r="H2680" t="s">
        <v>136</v>
      </c>
      <c r="J2680" t="b">
        <v>1</v>
      </c>
      <c r="L2680" t="s">
        <v>69</v>
      </c>
    </row>
    <row r="2681" spans="1:15" x14ac:dyDescent="0.3">
      <c r="A2681" t="s">
        <v>7653</v>
      </c>
      <c r="B2681" t="s">
        <v>254</v>
      </c>
      <c r="C2681" t="s">
        <v>17</v>
      </c>
      <c r="D2681" t="s">
        <v>7654</v>
      </c>
      <c r="E2681">
        <v>1</v>
      </c>
      <c r="H2681" t="s">
        <v>104</v>
      </c>
      <c r="J2681" t="b">
        <v>1</v>
      </c>
      <c r="L2681" t="s">
        <v>56</v>
      </c>
      <c r="M2681" t="s">
        <v>7655</v>
      </c>
      <c r="N2681" t="s">
        <v>7656</v>
      </c>
    </row>
    <row r="2682" spans="1:15" x14ac:dyDescent="0.3">
      <c r="A2682" t="s">
        <v>7657</v>
      </c>
      <c r="B2682" t="s">
        <v>33</v>
      </c>
      <c r="C2682" t="s">
        <v>27</v>
      </c>
      <c r="D2682" t="s">
        <v>6519</v>
      </c>
      <c r="E2682">
        <v>8</v>
      </c>
      <c r="F2682">
        <v>5</v>
      </c>
      <c r="G2682">
        <v>10</v>
      </c>
      <c r="L2682" t="s">
        <v>73</v>
      </c>
    </row>
    <row r="2683" spans="1:15" x14ac:dyDescent="0.3">
      <c r="A2683" t="s">
        <v>7658</v>
      </c>
      <c r="B2683" t="s">
        <v>33</v>
      </c>
      <c r="C2683" t="s">
        <v>17</v>
      </c>
      <c r="D2683" t="s">
        <v>7659</v>
      </c>
      <c r="E2683">
        <v>2</v>
      </c>
      <c r="H2683" t="s">
        <v>30</v>
      </c>
      <c r="L2683" t="s">
        <v>220</v>
      </c>
      <c r="M2683" t="s">
        <v>7660</v>
      </c>
    </row>
    <row r="2684" spans="1:15" ht="33" x14ac:dyDescent="0.3">
      <c r="A2684" t="s">
        <v>7661</v>
      </c>
      <c r="B2684" t="s">
        <v>133</v>
      </c>
      <c r="C2684" t="s">
        <v>27</v>
      </c>
      <c r="D2684" t="s">
        <v>7662</v>
      </c>
      <c r="E2684">
        <v>5</v>
      </c>
      <c r="F2684">
        <v>3</v>
      </c>
      <c r="G2684">
        <v>3</v>
      </c>
      <c r="H2684" t="s">
        <v>104</v>
      </c>
      <c r="J2684" t="b">
        <v>1</v>
      </c>
      <c r="L2684" t="s">
        <v>35</v>
      </c>
      <c r="M2684" s="1" t="s">
        <v>7663</v>
      </c>
      <c r="N2684" t="s">
        <v>7664</v>
      </c>
    </row>
    <row r="2685" spans="1:15" x14ac:dyDescent="0.3">
      <c r="A2685" t="s">
        <v>7665</v>
      </c>
      <c r="B2685" t="s">
        <v>22</v>
      </c>
      <c r="C2685" t="s">
        <v>17</v>
      </c>
      <c r="D2685" t="s">
        <v>6311</v>
      </c>
      <c r="E2685">
        <v>1</v>
      </c>
      <c r="H2685" t="s">
        <v>136</v>
      </c>
      <c r="J2685" t="b">
        <v>1</v>
      </c>
      <c r="L2685" t="s">
        <v>69</v>
      </c>
      <c r="M2685" t="s">
        <v>7666</v>
      </c>
      <c r="N2685" t="s">
        <v>7667</v>
      </c>
    </row>
    <row r="2686" spans="1:15" x14ac:dyDescent="0.3">
      <c r="A2686" t="s">
        <v>7668</v>
      </c>
      <c r="B2686" t="s">
        <v>33</v>
      </c>
      <c r="C2686" t="s">
        <v>48</v>
      </c>
      <c r="D2686" t="s">
        <v>6387</v>
      </c>
      <c r="L2686" t="s">
        <v>122</v>
      </c>
    </row>
    <row r="2687" spans="1:15" x14ac:dyDescent="0.3">
      <c r="A2687" t="s">
        <v>7669</v>
      </c>
      <c r="B2687" t="s">
        <v>33</v>
      </c>
      <c r="C2687" t="s">
        <v>48</v>
      </c>
      <c r="D2687" t="s">
        <v>1216</v>
      </c>
      <c r="L2687" t="s">
        <v>61</v>
      </c>
      <c r="M2687" t="s">
        <v>7670</v>
      </c>
    </row>
    <row r="2688" spans="1:15" x14ac:dyDescent="0.3">
      <c r="A2688" t="s">
        <v>7671</v>
      </c>
      <c r="B2688" t="s">
        <v>16</v>
      </c>
      <c r="C2688" t="s">
        <v>17</v>
      </c>
      <c r="D2688" t="s">
        <v>7672</v>
      </c>
      <c r="E2688">
        <v>5</v>
      </c>
      <c r="H2688" t="s">
        <v>30</v>
      </c>
      <c r="J2688" t="b">
        <v>1</v>
      </c>
      <c r="L2688" t="s">
        <v>29</v>
      </c>
      <c r="M2688" t="s">
        <v>7673</v>
      </c>
      <c r="N2688" t="s">
        <v>7674</v>
      </c>
    </row>
    <row r="2689" spans="1:14" x14ac:dyDescent="0.3">
      <c r="A2689" t="s">
        <v>7675</v>
      </c>
      <c r="B2689" t="s">
        <v>33</v>
      </c>
      <c r="C2689" t="s">
        <v>17</v>
      </c>
      <c r="D2689" t="s">
        <v>7676</v>
      </c>
      <c r="E2689">
        <v>0</v>
      </c>
      <c r="H2689" t="s">
        <v>30</v>
      </c>
      <c r="L2689" t="s">
        <v>338</v>
      </c>
      <c r="M2689" t="s">
        <v>7677</v>
      </c>
    </row>
    <row r="2690" spans="1:14" x14ac:dyDescent="0.3">
      <c r="A2690" t="s">
        <v>7678</v>
      </c>
      <c r="B2690" t="s">
        <v>33</v>
      </c>
      <c r="C2690" t="s">
        <v>17</v>
      </c>
      <c r="D2690" t="s">
        <v>5531</v>
      </c>
      <c r="E2690">
        <v>5</v>
      </c>
      <c r="L2690" t="s">
        <v>82</v>
      </c>
      <c r="M2690" t="s">
        <v>7679</v>
      </c>
    </row>
    <row r="2691" spans="1:14" x14ac:dyDescent="0.3">
      <c r="A2691" t="s">
        <v>7680</v>
      </c>
      <c r="B2691" t="s">
        <v>16</v>
      </c>
      <c r="C2691" t="s">
        <v>17</v>
      </c>
      <c r="D2691" t="s">
        <v>7681</v>
      </c>
      <c r="E2691">
        <v>5</v>
      </c>
      <c r="H2691" t="s">
        <v>30</v>
      </c>
      <c r="J2691" t="b">
        <v>1</v>
      </c>
      <c r="L2691" t="s">
        <v>35</v>
      </c>
      <c r="M2691" t="s">
        <v>7682</v>
      </c>
      <c r="N2691" t="s">
        <v>7683</v>
      </c>
    </row>
    <row r="2692" spans="1:14" x14ac:dyDescent="0.3">
      <c r="A2692" t="s">
        <v>7684</v>
      </c>
      <c r="B2692" t="s">
        <v>33</v>
      </c>
      <c r="C2692" t="s">
        <v>27</v>
      </c>
      <c r="D2692" t="s">
        <v>7685</v>
      </c>
      <c r="E2692">
        <v>3</v>
      </c>
      <c r="F2692">
        <v>1</v>
      </c>
      <c r="G2692">
        <v>1</v>
      </c>
      <c r="H2692" t="s">
        <v>98</v>
      </c>
      <c r="J2692" t="b">
        <v>1</v>
      </c>
      <c r="L2692" t="s">
        <v>82</v>
      </c>
      <c r="M2692" t="s">
        <v>7686</v>
      </c>
      <c r="N2692" t="s">
        <v>7687</v>
      </c>
    </row>
    <row r="2693" spans="1:14" x14ac:dyDescent="0.3">
      <c r="A2693" t="s">
        <v>7688</v>
      </c>
      <c r="B2693" t="s">
        <v>33</v>
      </c>
      <c r="C2693" t="s">
        <v>27</v>
      </c>
      <c r="D2693" t="s">
        <v>5735</v>
      </c>
      <c r="E2693">
        <v>10</v>
      </c>
      <c r="F2693">
        <v>10</v>
      </c>
      <c r="G2693">
        <v>10</v>
      </c>
      <c r="H2693" t="s">
        <v>37</v>
      </c>
      <c r="K2693" t="s">
        <v>1088</v>
      </c>
      <c r="L2693" t="s">
        <v>73</v>
      </c>
      <c r="M2693" t="s">
        <v>7689</v>
      </c>
    </row>
    <row r="2694" spans="1:14" x14ac:dyDescent="0.3">
      <c r="A2694" t="s">
        <v>7690</v>
      </c>
      <c r="B2694" t="s">
        <v>33</v>
      </c>
      <c r="C2694" t="s">
        <v>27</v>
      </c>
      <c r="D2694" t="s">
        <v>7691</v>
      </c>
      <c r="E2694">
        <v>6</v>
      </c>
      <c r="F2694">
        <v>3</v>
      </c>
      <c r="G2694">
        <v>3</v>
      </c>
      <c r="H2694" t="s">
        <v>104</v>
      </c>
      <c r="J2694" t="b">
        <v>1</v>
      </c>
      <c r="L2694" t="s">
        <v>19</v>
      </c>
      <c r="M2694" t="s">
        <v>7692</v>
      </c>
      <c r="N2694" t="s">
        <v>7693</v>
      </c>
    </row>
    <row r="2695" spans="1:14" x14ac:dyDescent="0.3">
      <c r="A2695" t="s">
        <v>7694</v>
      </c>
      <c r="B2695" t="s">
        <v>33</v>
      </c>
      <c r="C2695" t="s">
        <v>27</v>
      </c>
      <c r="D2695" t="s">
        <v>7695</v>
      </c>
      <c r="E2695">
        <v>3</v>
      </c>
      <c r="F2695">
        <v>3</v>
      </c>
      <c r="G2695">
        <v>3</v>
      </c>
      <c r="H2695" t="s">
        <v>98</v>
      </c>
      <c r="J2695" t="b">
        <v>1</v>
      </c>
      <c r="K2695" t="s">
        <v>1088</v>
      </c>
      <c r="L2695" t="s">
        <v>24</v>
      </c>
      <c r="M2695" t="s">
        <v>7696</v>
      </c>
      <c r="N2695" t="s">
        <v>7697</v>
      </c>
    </row>
    <row r="2696" spans="1:14" x14ac:dyDescent="0.3">
      <c r="A2696" t="s">
        <v>7698</v>
      </c>
      <c r="B2696" t="s">
        <v>33</v>
      </c>
      <c r="C2696" t="s">
        <v>52</v>
      </c>
      <c r="D2696" t="s">
        <v>2533</v>
      </c>
      <c r="G2696">
        <v>30</v>
      </c>
      <c r="L2696" t="s">
        <v>29</v>
      </c>
    </row>
    <row r="2697" spans="1:14" x14ac:dyDescent="0.3">
      <c r="A2697" t="s">
        <v>7699</v>
      </c>
      <c r="B2697" t="s">
        <v>181</v>
      </c>
      <c r="C2697" t="s">
        <v>17</v>
      </c>
      <c r="D2697" t="s">
        <v>4243</v>
      </c>
      <c r="E2697">
        <v>1</v>
      </c>
      <c r="H2697" t="s">
        <v>136</v>
      </c>
      <c r="J2697" t="b">
        <v>1</v>
      </c>
      <c r="L2697" t="s">
        <v>69</v>
      </c>
      <c r="M2697" t="s">
        <v>7700</v>
      </c>
      <c r="N2697" t="s">
        <v>7701</v>
      </c>
    </row>
    <row r="2698" spans="1:14" x14ac:dyDescent="0.3">
      <c r="A2698" t="s">
        <v>7702</v>
      </c>
      <c r="B2698" t="s">
        <v>33</v>
      </c>
      <c r="C2698" t="s">
        <v>27</v>
      </c>
      <c r="D2698" t="s">
        <v>7703</v>
      </c>
      <c r="E2698">
        <v>5</v>
      </c>
      <c r="F2698">
        <v>5</v>
      </c>
      <c r="G2698">
        <v>5</v>
      </c>
      <c r="H2698" t="s">
        <v>30</v>
      </c>
      <c r="J2698" t="b">
        <v>1</v>
      </c>
      <c r="K2698" t="s">
        <v>31</v>
      </c>
      <c r="L2698" t="s">
        <v>24</v>
      </c>
      <c r="M2698" t="s">
        <v>2943</v>
      </c>
      <c r="N2698" t="s">
        <v>7704</v>
      </c>
    </row>
    <row r="2699" spans="1:14" x14ac:dyDescent="0.3">
      <c r="A2699" t="s">
        <v>7705</v>
      </c>
      <c r="B2699" t="s">
        <v>33</v>
      </c>
      <c r="C2699" t="s">
        <v>52</v>
      </c>
      <c r="D2699" t="s">
        <v>3083</v>
      </c>
      <c r="G2699">
        <v>30</v>
      </c>
      <c r="L2699" t="s">
        <v>73</v>
      </c>
    </row>
    <row r="2700" spans="1:14" ht="33" x14ac:dyDescent="0.3">
      <c r="A2700" t="s">
        <v>7706</v>
      </c>
      <c r="B2700" t="s">
        <v>33</v>
      </c>
      <c r="C2700" t="s">
        <v>59</v>
      </c>
      <c r="D2700" t="s">
        <v>199</v>
      </c>
      <c r="E2700">
        <v>2</v>
      </c>
      <c r="L2700" t="s">
        <v>61</v>
      </c>
      <c r="M2700" s="1" t="s">
        <v>7707</v>
      </c>
    </row>
    <row r="2701" spans="1:14" ht="33" x14ac:dyDescent="0.3">
      <c r="A2701" t="s">
        <v>7708</v>
      </c>
      <c r="B2701" t="s">
        <v>133</v>
      </c>
      <c r="C2701" t="s">
        <v>17</v>
      </c>
      <c r="D2701" t="s">
        <v>5417</v>
      </c>
      <c r="E2701">
        <v>2</v>
      </c>
      <c r="H2701" t="s">
        <v>98</v>
      </c>
      <c r="J2701" t="b">
        <v>1</v>
      </c>
      <c r="L2701" t="s">
        <v>35</v>
      </c>
      <c r="M2701" t="s">
        <v>7709</v>
      </c>
      <c r="N2701" s="1" t="s">
        <v>7710</v>
      </c>
    </row>
    <row r="2702" spans="1:14" x14ac:dyDescent="0.3">
      <c r="A2702" t="s">
        <v>7711</v>
      </c>
      <c r="B2702" t="s">
        <v>133</v>
      </c>
      <c r="C2702" t="s">
        <v>48</v>
      </c>
      <c r="D2702" t="s">
        <v>3701</v>
      </c>
      <c r="L2702" t="s">
        <v>24</v>
      </c>
      <c r="M2702" t="s">
        <v>7712</v>
      </c>
    </row>
    <row r="2703" spans="1:14" x14ac:dyDescent="0.3">
      <c r="A2703" t="s">
        <v>7713</v>
      </c>
      <c r="B2703" t="s">
        <v>33</v>
      </c>
      <c r="C2703" t="s">
        <v>48</v>
      </c>
      <c r="D2703" t="s">
        <v>7714</v>
      </c>
      <c r="L2703" t="s">
        <v>56</v>
      </c>
      <c r="M2703" t="s">
        <v>247</v>
      </c>
    </row>
    <row r="2704" spans="1:14" x14ac:dyDescent="0.3">
      <c r="A2704" t="s">
        <v>7715</v>
      </c>
      <c r="B2704" t="s">
        <v>33</v>
      </c>
      <c r="C2704" t="s">
        <v>27</v>
      </c>
      <c r="D2704" t="s">
        <v>7716</v>
      </c>
      <c r="E2704">
        <v>3</v>
      </c>
      <c r="F2704">
        <v>3</v>
      </c>
      <c r="G2704">
        <v>4</v>
      </c>
      <c r="H2704" t="s">
        <v>30</v>
      </c>
      <c r="J2704" t="b">
        <v>1</v>
      </c>
      <c r="L2704" t="s">
        <v>41</v>
      </c>
      <c r="M2704" t="s">
        <v>7717</v>
      </c>
      <c r="N2704" t="s">
        <v>7718</v>
      </c>
    </row>
    <row r="2705" spans="1:15" x14ac:dyDescent="0.3">
      <c r="A2705" t="s">
        <v>7719</v>
      </c>
      <c r="B2705" t="s">
        <v>33</v>
      </c>
      <c r="C2705" t="s">
        <v>27</v>
      </c>
      <c r="D2705" t="s">
        <v>7720</v>
      </c>
      <c r="E2705">
        <v>2</v>
      </c>
      <c r="F2705">
        <v>2</v>
      </c>
      <c r="G2705">
        <v>4</v>
      </c>
      <c r="H2705" t="s">
        <v>37</v>
      </c>
      <c r="J2705" t="b">
        <v>1</v>
      </c>
      <c r="L2705" t="s">
        <v>41</v>
      </c>
      <c r="M2705" t="s">
        <v>7721</v>
      </c>
      <c r="N2705" t="s">
        <v>7722</v>
      </c>
    </row>
    <row r="2706" spans="1:15" x14ac:dyDescent="0.3">
      <c r="A2706" t="s">
        <v>7723</v>
      </c>
      <c r="B2706" t="s">
        <v>22</v>
      </c>
      <c r="C2706" t="s">
        <v>17</v>
      </c>
      <c r="D2706" t="s">
        <v>7724</v>
      </c>
      <c r="E2706">
        <v>4</v>
      </c>
      <c r="H2706" t="s">
        <v>98</v>
      </c>
      <c r="J2706" t="b">
        <v>1</v>
      </c>
      <c r="L2706" t="s">
        <v>35</v>
      </c>
      <c r="M2706" t="s">
        <v>7725</v>
      </c>
      <c r="N2706" t="s">
        <v>7726</v>
      </c>
    </row>
    <row r="2707" spans="1:15" x14ac:dyDescent="0.3">
      <c r="A2707" t="s">
        <v>7727</v>
      </c>
      <c r="B2707" t="s">
        <v>33</v>
      </c>
      <c r="C2707" t="s">
        <v>48</v>
      </c>
      <c r="D2707" t="s">
        <v>7728</v>
      </c>
      <c r="L2707" t="s">
        <v>29</v>
      </c>
      <c r="M2707" t="s">
        <v>247</v>
      </c>
    </row>
    <row r="2708" spans="1:15" x14ac:dyDescent="0.3">
      <c r="A2708" t="s">
        <v>7729</v>
      </c>
      <c r="B2708" t="s">
        <v>33</v>
      </c>
      <c r="C2708" t="s">
        <v>52</v>
      </c>
      <c r="D2708" t="s">
        <v>3892</v>
      </c>
      <c r="G2708">
        <v>30</v>
      </c>
      <c r="L2708" t="s">
        <v>29</v>
      </c>
    </row>
    <row r="2709" spans="1:15" x14ac:dyDescent="0.3">
      <c r="A2709" t="s">
        <v>7730</v>
      </c>
      <c r="B2709" t="s">
        <v>33</v>
      </c>
      <c r="C2709" t="s">
        <v>48</v>
      </c>
      <c r="D2709" t="s">
        <v>6144</v>
      </c>
      <c r="L2709" t="s">
        <v>24</v>
      </c>
      <c r="M2709" t="s">
        <v>7731</v>
      </c>
    </row>
    <row r="2710" spans="1:15" x14ac:dyDescent="0.3">
      <c r="A2710" t="s">
        <v>7732</v>
      </c>
      <c r="B2710" t="s">
        <v>254</v>
      </c>
      <c r="C2710" t="s">
        <v>27</v>
      </c>
      <c r="D2710" t="s">
        <v>7733</v>
      </c>
      <c r="E2710">
        <v>2</v>
      </c>
      <c r="F2710">
        <v>3</v>
      </c>
      <c r="G2710">
        <v>2</v>
      </c>
      <c r="H2710" t="s">
        <v>30</v>
      </c>
      <c r="J2710" t="b">
        <v>1</v>
      </c>
      <c r="L2710" t="s">
        <v>56</v>
      </c>
      <c r="M2710" t="s">
        <v>7734</v>
      </c>
      <c r="N2710" t="s">
        <v>7735</v>
      </c>
      <c r="O2710" t="s">
        <v>7736</v>
      </c>
    </row>
    <row r="2711" spans="1:15" x14ac:dyDescent="0.3">
      <c r="A2711" t="s">
        <v>7737</v>
      </c>
      <c r="B2711" t="s">
        <v>181</v>
      </c>
      <c r="C2711" t="s">
        <v>17</v>
      </c>
      <c r="D2711" t="s">
        <v>7738</v>
      </c>
      <c r="E2711">
        <v>1</v>
      </c>
      <c r="L2711" t="s">
        <v>41</v>
      </c>
      <c r="M2711" t="s">
        <v>25</v>
      </c>
    </row>
    <row r="2712" spans="1:15" x14ac:dyDescent="0.3">
      <c r="A2712" t="s">
        <v>7739</v>
      </c>
      <c r="B2712" t="s">
        <v>22</v>
      </c>
      <c r="C2712" t="s">
        <v>17</v>
      </c>
      <c r="D2712" t="s">
        <v>7740</v>
      </c>
      <c r="E2712">
        <v>0</v>
      </c>
      <c r="H2712" t="s">
        <v>104</v>
      </c>
      <c r="L2712" t="s">
        <v>41</v>
      </c>
      <c r="M2712" t="s">
        <v>3315</v>
      </c>
    </row>
    <row r="2713" spans="1:15" ht="33" x14ac:dyDescent="0.3">
      <c r="A2713" t="s">
        <v>7741</v>
      </c>
      <c r="B2713" t="s">
        <v>116</v>
      </c>
      <c r="C2713" t="s">
        <v>27</v>
      </c>
      <c r="D2713" t="s">
        <v>7742</v>
      </c>
      <c r="E2713">
        <v>4</v>
      </c>
      <c r="F2713">
        <v>3</v>
      </c>
      <c r="G2713">
        <v>6</v>
      </c>
      <c r="H2713" t="s">
        <v>104</v>
      </c>
      <c r="J2713" t="b">
        <v>1</v>
      </c>
      <c r="L2713" t="s">
        <v>82</v>
      </c>
      <c r="M2713" s="1" t="s">
        <v>7743</v>
      </c>
      <c r="N2713" t="s">
        <v>7744</v>
      </c>
    </row>
    <row r="2714" spans="1:15" x14ac:dyDescent="0.3">
      <c r="A2714" t="s">
        <v>7745</v>
      </c>
      <c r="B2714" t="s">
        <v>33</v>
      </c>
      <c r="C2714" t="s">
        <v>27</v>
      </c>
      <c r="D2714" t="s">
        <v>7746</v>
      </c>
      <c r="E2714">
        <v>0</v>
      </c>
      <c r="F2714">
        <v>1</v>
      </c>
      <c r="G2714">
        <v>1</v>
      </c>
      <c r="L2714" t="s">
        <v>338</v>
      </c>
      <c r="M2714" t="s">
        <v>7747</v>
      </c>
    </row>
    <row r="2715" spans="1:15" x14ac:dyDescent="0.3">
      <c r="A2715" t="s">
        <v>7748</v>
      </c>
      <c r="B2715" t="s">
        <v>116</v>
      </c>
      <c r="C2715" t="s">
        <v>48</v>
      </c>
      <c r="D2715" t="s">
        <v>4558</v>
      </c>
      <c r="L2715" t="s">
        <v>69</v>
      </c>
      <c r="M2715" t="s">
        <v>7749</v>
      </c>
    </row>
    <row r="2716" spans="1:15" ht="33" x14ac:dyDescent="0.3">
      <c r="A2716" t="s">
        <v>7750</v>
      </c>
      <c r="B2716" t="s">
        <v>133</v>
      </c>
      <c r="C2716" t="s">
        <v>59</v>
      </c>
      <c r="D2716" t="s">
        <v>5558</v>
      </c>
      <c r="E2716">
        <v>2</v>
      </c>
      <c r="L2716" t="s">
        <v>35</v>
      </c>
      <c r="M2716" s="1" t="s">
        <v>5559</v>
      </c>
    </row>
    <row r="2717" spans="1:15" x14ac:dyDescent="0.3">
      <c r="A2717" t="s">
        <v>7751</v>
      </c>
      <c r="B2717" t="s">
        <v>33</v>
      </c>
      <c r="C2717" t="s">
        <v>48</v>
      </c>
      <c r="D2717" t="s">
        <v>7752</v>
      </c>
      <c r="L2717" t="s">
        <v>24</v>
      </c>
      <c r="M2717" t="s">
        <v>7753</v>
      </c>
    </row>
    <row r="2718" spans="1:15" x14ac:dyDescent="0.3">
      <c r="A2718" t="s">
        <v>7754</v>
      </c>
      <c r="B2718" t="s">
        <v>16</v>
      </c>
      <c r="C2718" t="s">
        <v>17</v>
      </c>
      <c r="D2718" t="s">
        <v>7755</v>
      </c>
      <c r="E2718">
        <v>6</v>
      </c>
      <c r="H2718" t="s">
        <v>104</v>
      </c>
      <c r="J2718" t="b">
        <v>1</v>
      </c>
      <c r="L2718" t="s">
        <v>24</v>
      </c>
      <c r="M2718" t="s">
        <v>7756</v>
      </c>
      <c r="N2718" t="s">
        <v>7757</v>
      </c>
    </row>
    <row r="2719" spans="1:15" x14ac:dyDescent="0.3">
      <c r="A2719" t="s">
        <v>7758</v>
      </c>
      <c r="B2719" t="s">
        <v>33</v>
      </c>
      <c r="C2719" t="s">
        <v>27</v>
      </c>
      <c r="D2719" t="s">
        <v>7759</v>
      </c>
      <c r="E2719">
        <v>4</v>
      </c>
      <c r="F2719">
        <v>4</v>
      </c>
      <c r="G2719">
        <v>4</v>
      </c>
      <c r="H2719" t="s">
        <v>104</v>
      </c>
      <c r="J2719" t="b">
        <v>1</v>
      </c>
      <c r="L2719" t="s">
        <v>82</v>
      </c>
      <c r="M2719" t="s">
        <v>7760</v>
      </c>
      <c r="N2719" t="s">
        <v>7761</v>
      </c>
    </row>
    <row r="2720" spans="1:15" x14ac:dyDescent="0.3">
      <c r="A2720" t="s">
        <v>7762</v>
      </c>
      <c r="B2720" t="s">
        <v>181</v>
      </c>
      <c r="C2720" t="s">
        <v>17</v>
      </c>
      <c r="D2720" t="s">
        <v>7763</v>
      </c>
      <c r="E2720">
        <v>4</v>
      </c>
      <c r="H2720" t="s">
        <v>98</v>
      </c>
      <c r="J2720" t="b">
        <v>1</v>
      </c>
      <c r="L2720" t="s">
        <v>56</v>
      </c>
      <c r="M2720" t="s">
        <v>7764</v>
      </c>
      <c r="N2720" t="s">
        <v>7765</v>
      </c>
    </row>
    <row r="2721" spans="1:14" x14ac:dyDescent="0.3">
      <c r="A2721" t="s">
        <v>7766</v>
      </c>
      <c r="B2721" t="s">
        <v>22</v>
      </c>
      <c r="C2721" t="s">
        <v>27</v>
      </c>
      <c r="D2721" t="s">
        <v>495</v>
      </c>
      <c r="E2721">
        <v>5</v>
      </c>
      <c r="F2721">
        <v>4</v>
      </c>
      <c r="G2721">
        <v>4</v>
      </c>
      <c r="H2721" t="s">
        <v>30</v>
      </c>
      <c r="K2721" t="s">
        <v>31</v>
      </c>
      <c r="L2721" t="s">
        <v>24</v>
      </c>
      <c r="M2721" t="s">
        <v>438</v>
      </c>
    </row>
    <row r="2722" spans="1:14" ht="49.5" x14ac:dyDescent="0.3">
      <c r="A2722" t="s">
        <v>7767</v>
      </c>
      <c r="B2722" t="s">
        <v>116</v>
      </c>
      <c r="C2722" t="s">
        <v>27</v>
      </c>
      <c r="D2722" t="s">
        <v>7768</v>
      </c>
      <c r="E2722">
        <v>4</v>
      </c>
      <c r="F2722">
        <v>3</v>
      </c>
      <c r="G2722">
        <v>5</v>
      </c>
      <c r="H2722" t="s">
        <v>98</v>
      </c>
      <c r="J2722" t="b">
        <v>1</v>
      </c>
      <c r="L2722" t="s">
        <v>82</v>
      </c>
      <c r="M2722" s="1" t="s">
        <v>7769</v>
      </c>
      <c r="N2722" t="s">
        <v>7770</v>
      </c>
    </row>
    <row r="2723" spans="1:14" x14ac:dyDescent="0.3">
      <c r="A2723" t="s">
        <v>7771</v>
      </c>
      <c r="B2723" t="s">
        <v>33</v>
      </c>
      <c r="C2723" t="s">
        <v>52</v>
      </c>
      <c r="D2723" t="s">
        <v>1967</v>
      </c>
      <c r="G2723">
        <v>30</v>
      </c>
      <c r="L2723" t="s">
        <v>29</v>
      </c>
    </row>
    <row r="2724" spans="1:14" x14ac:dyDescent="0.3">
      <c r="A2724" t="s">
        <v>7772</v>
      </c>
      <c r="B2724" t="s">
        <v>33</v>
      </c>
      <c r="C2724" t="s">
        <v>52</v>
      </c>
      <c r="D2724" t="s">
        <v>1430</v>
      </c>
      <c r="G2724">
        <v>8</v>
      </c>
      <c r="L2724" t="s">
        <v>29</v>
      </c>
    </row>
    <row r="2725" spans="1:14" x14ac:dyDescent="0.3">
      <c r="A2725" t="s">
        <v>7773</v>
      </c>
      <c r="B2725" t="s">
        <v>254</v>
      </c>
      <c r="C2725" t="s">
        <v>17</v>
      </c>
      <c r="D2725" t="s">
        <v>7774</v>
      </c>
      <c r="E2725">
        <v>2</v>
      </c>
      <c r="H2725" t="s">
        <v>98</v>
      </c>
      <c r="J2725" t="b">
        <v>1</v>
      </c>
      <c r="L2725" t="s">
        <v>35</v>
      </c>
      <c r="M2725" t="s">
        <v>7775</v>
      </c>
      <c r="N2725" t="s">
        <v>7776</v>
      </c>
    </row>
    <row r="2726" spans="1:14" x14ac:dyDescent="0.3">
      <c r="A2726" t="s">
        <v>7777</v>
      </c>
      <c r="B2726" t="s">
        <v>254</v>
      </c>
      <c r="C2726" t="s">
        <v>27</v>
      </c>
      <c r="D2726" t="s">
        <v>7778</v>
      </c>
      <c r="E2726">
        <v>6</v>
      </c>
      <c r="F2726">
        <v>5</v>
      </c>
      <c r="G2726">
        <v>5</v>
      </c>
      <c r="H2726" t="s">
        <v>37</v>
      </c>
      <c r="J2726" t="b">
        <v>1</v>
      </c>
      <c r="L2726" t="s">
        <v>41</v>
      </c>
      <c r="M2726" t="s">
        <v>7779</v>
      </c>
      <c r="N2726" t="s">
        <v>7780</v>
      </c>
    </row>
    <row r="2727" spans="1:14" x14ac:dyDescent="0.3">
      <c r="A2727" t="s">
        <v>7781</v>
      </c>
      <c r="B2727" t="s">
        <v>33</v>
      </c>
      <c r="C2727" t="s">
        <v>27</v>
      </c>
      <c r="D2727" t="s">
        <v>7782</v>
      </c>
      <c r="E2727">
        <v>2</v>
      </c>
      <c r="F2727">
        <v>2</v>
      </c>
      <c r="G2727">
        <v>3</v>
      </c>
      <c r="H2727" t="s">
        <v>37</v>
      </c>
      <c r="L2727" t="s">
        <v>45</v>
      </c>
      <c r="M2727" t="s">
        <v>7783</v>
      </c>
    </row>
    <row r="2728" spans="1:14" ht="33" x14ac:dyDescent="0.3">
      <c r="A2728" t="s">
        <v>7784</v>
      </c>
      <c r="B2728" t="s">
        <v>181</v>
      </c>
      <c r="C2728" t="s">
        <v>17</v>
      </c>
      <c r="D2728" t="s">
        <v>7785</v>
      </c>
      <c r="E2728">
        <v>2</v>
      </c>
      <c r="H2728" t="s">
        <v>30</v>
      </c>
      <c r="J2728" t="b">
        <v>1</v>
      </c>
      <c r="L2728" t="s">
        <v>69</v>
      </c>
      <c r="M2728" s="1" t="s">
        <v>7786</v>
      </c>
      <c r="N2728" t="s">
        <v>7787</v>
      </c>
    </row>
    <row r="2729" spans="1:14" x14ac:dyDescent="0.3">
      <c r="A2729" t="s">
        <v>7788</v>
      </c>
      <c r="B2729" t="s">
        <v>22</v>
      </c>
      <c r="C2729" t="s">
        <v>17</v>
      </c>
      <c r="D2729" t="s">
        <v>7789</v>
      </c>
      <c r="E2729">
        <v>4</v>
      </c>
      <c r="H2729" t="s">
        <v>30</v>
      </c>
      <c r="J2729" t="b">
        <v>1</v>
      </c>
      <c r="L2729" t="s">
        <v>69</v>
      </c>
      <c r="M2729" t="s">
        <v>7790</v>
      </c>
      <c r="N2729" t="s">
        <v>7791</v>
      </c>
    </row>
    <row r="2730" spans="1:14" x14ac:dyDescent="0.3">
      <c r="A2730" t="s">
        <v>7792</v>
      </c>
      <c r="B2730" t="s">
        <v>33</v>
      </c>
      <c r="C2730" t="s">
        <v>17</v>
      </c>
      <c r="D2730" t="s">
        <v>6071</v>
      </c>
      <c r="E2730">
        <v>5</v>
      </c>
      <c r="H2730" t="s">
        <v>30</v>
      </c>
      <c r="L2730" t="s">
        <v>73</v>
      </c>
      <c r="M2730" t="s">
        <v>7793</v>
      </c>
    </row>
    <row r="2731" spans="1:14" x14ac:dyDescent="0.3">
      <c r="A2731" t="s">
        <v>7794</v>
      </c>
      <c r="B2731" t="s">
        <v>33</v>
      </c>
      <c r="C2731" t="s">
        <v>48</v>
      </c>
      <c r="D2731" t="s">
        <v>7795</v>
      </c>
      <c r="L2731" t="s">
        <v>122</v>
      </c>
      <c r="M2731" t="s">
        <v>736</v>
      </c>
    </row>
    <row r="2732" spans="1:14" x14ac:dyDescent="0.3">
      <c r="A2732" t="s">
        <v>7796</v>
      </c>
      <c r="B2732" t="s">
        <v>33</v>
      </c>
      <c r="C2732" t="s">
        <v>27</v>
      </c>
      <c r="D2732" t="s">
        <v>146</v>
      </c>
      <c r="E2732">
        <v>1</v>
      </c>
      <c r="F2732">
        <v>1</v>
      </c>
      <c r="G2732">
        <v>1</v>
      </c>
      <c r="L2732" t="s">
        <v>82</v>
      </c>
    </row>
    <row r="2733" spans="1:14" ht="33" x14ac:dyDescent="0.3">
      <c r="A2733" t="s">
        <v>7797</v>
      </c>
      <c r="B2733" t="s">
        <v>33</v>
      </c>
      <c r="C2733" t="s">
        <v>59</v>
      </c>
      <c r="D2733" t="s">
        <v>882</v>
      </c>
      <c r="E2733">
        <v>2</v>
      </c>
      <c r="L2733" t="s">
        <v>19</v>
      </c>
      <c r="M2733" s="1" t="s">
        <v>5977</v>
      </c>
    </row>
    <row r="2734" spans="1:14" x14ac:dyDescent="0.3">
      <c r="A2734" t="s">
        <v>7798</v>
      </c>
      <c r="B2734" t="s">
        <v>33</v>
      </c>
      <c r="C2734" t="s">
        <v>48</v>
      </c>
      <c r="D2734" t="s">
        <v>7799</v>
      </c>
      <c r="L2734" t="s">
        <v>56</v>
      </c>
      <c r="M2734" t="s">
        <v>330</v>
      </c>
    </row>
    <row r="2735" spans="1:14" x14ac:dyDescent="0.3">
      <c r="A2735" t="s">
        <v>7800</v>
      </c>
      <c r="B2735" t="s">
        <v>101</v>
      </c>
      <c r="C2735" t="s">
        <v>17</v>
      </c>
      <c r="D2735" t="s">
        <v>7801</v>
      </c>
      <c r="E2735">
        <v>1</v>
      </c>
      <c r="H2735" t="s">
        <v>30</v>
      </c>
      <c r="J2735" t="b">
        <v>1</v>
      </c>
      <c r="L2735" t="s">
        <v>24</v>
      </c>
      <c r="M2735" t="s">
        <v>7802</v>
      </c>
      <c r="N2735" t="s">
        <v>7803</v>
      </c>
    </row>
    <row r="2736" spans="1:14" x14ac:dyDescent="0.3">
      <c r="A2736" t="s">
        <v>7804</v>
      </c>
      <c r="B2736" t="s">
        <v>33</v>
      </c>
      <c r="C2736" t="s">
        <v>48</v>
      </c>
      <c r="D2736" t="s">
        <v>7805</v>
      </c>
      <c r="L2736" t="s">
        <v>61</v>
      </c>
    </row>
    <row r="2737" spans="1:14" x14ac:dyDescent="0.3">
      <c r="A2737" t="s">
        <v>7806</v>
      </c>
      <c r="B2737" t="s">
        <v>33</v>
      </c>
      <c r="C2737" t="s">
        <v>27</v>
      </c>
      <c r="D2737" t="s">
        <v>7807</v>
      </c>
      <c r="E2737">
        <v>5</v>
      </c>
      <c r="F2737">
        <v>4</v>
      </c>
      <c r="G2737">
        <v>4</v>
      </c>
      <c r="H2737" t="s">
        <v>104</v>
      </c>
      <c r="J2737" t="b">
        <v>1</v>
      </c>
      <c r="K2737" t="s">
        <v>106</v>
      </c>
      <c r="L2737" t="s">
        <v>24</v>
      </c>
      <c r="M2737" t="s">
        <v>7808</v>
      </c>
      <c r="N2737" t="s">
        <v>7809</v>
      </c>
    </row>
    <row r="2738" spans="1:14" x14ac:dyDescent="0.3">
      <c r="A2738" t="s">
        <v>7810</v>
      </c>
      <c r="B2738" t="s">
        <v>33</v>
      </c>
      <c r="C2738" t="s">
        <v>27</v>
      </c>
      <c r="D2738" t="s">
        <v>7811</v>
      </c>
      <c r="E2738">
        <v>5</v>
      </c>
      <c r="F2738">
        <v>5</v>
      </c>
      <c r="G2738">
        <v>5</v>
      </c>
      <c r="H2738" t="s">
        <v>98</v>
      </c>
      <c r="J2738" t="b">
        <v>1</v>
      </c>
      <c r="L2738" t="s">
        <v>73</v>
      </c>
      <c r="M2738" t="s">
        <v>7812</v>
      </c>
      <c r="N2738" t="s">
        <v>7813</v>
      </c>
    </row>
    <row r="2739" spans="1:14" ht="33" x14ac:dyDescent="0.3">
      <c r="A2739" t="s">
        <v>7814</v>
      </c>
      <c r="B2739" t="s">
        <v>33</v>
      </c>
      <c r="C2739" t="s">
        <v>27</v>
      </c>
      <c r="D2739" t="s">
        <v>7815</v>
      </c>
      <c r="E2739">
        <v>3</v>
      </c>
      <c r="F2739">
        <v>3</v>
      </c>
      <c r="G2739">
        <v>3</v>
      </c>
      <c r="H2739" t="s">
        <v>30</v>
      </c>
      <c r="J2739" t="b">
        <v>1</v>
      </c>
      <c r="L2739" t="s">
        <v>35</v>
      </c>
      <c r="M2739" s="1" t="s">
        <v>7816</v>
      </c>
      <c r="N2739" t="s">
        <v>7817</v>
      </c>
    </row>
    <row r="2740" spans="1:14" x14ac:dyDescent="0.3">
      <c r="A2740" t="s">
        <v>7818</v>
      </c>
      <c r="B2740" t="s">
        <v>33</v>
      </c>
      <c r="C2740" t="s">
        <v>48</v>
      </c>
      <c r="D2740" t="s">
        <v>7819</v>
      </c>
      <c r="L2740" t="s">
        <v>61</v>
      </c>
      <c r="M2740" t="s">
        <v>7820</v>
      </c>
    </row>
    <row r="2741" spans="1:14" x14ac:dyDescent="0.3">
      <c r="A2741" t="s">
        <v>7821</v>
      </c>
      <c r="B2741" t="s">
        <v>101</v>
      </c>
      <c r="C2741" t="s">
        <v>17</v>
      </c>
      <c r="D2741" t="s">
        <v>7822</v>
      </c>
      <c r="E2741">
        <v>0</v>
      </c>
      <c r="L2741" t="s">
        <v>61</v>
      </c>
      <c r="M2741" t="s">
        <v>7823</v>
      </c>
    </row>
    <row r="2742" spans="1:14" x14ac:dyDescent="0.3">
      <c r="A2742" t="s">
        <v>7824</v>
      </c>
      <c r="B2742" t="s">
        <v>254</v>
      </c>
      <c r="C2742" t="s">
        <v>27</v>
      </c>
      <c r="D2742" t="s">
        <v>7825</v>
      </c>
      <c r="E2742">
        <v>1</v>
      </c>
      <c r="F2742">
        <v>2</v>
      </c>
      <c r="G2742">
        <v>1</v>
      </c>
      <c r="H2742" t="s">
        <v>98</v>
      </c>
      <c r="J2742" t="b">
        <v>1</v>
      </c>
      <c r="L2742" t="s">
        <v>56</v>
      </c>
      <c r="M2742" t="s">
        <v>7826</v>
      </c>
      <c r="N2742" t="s">
        <v>7827</v>
      </c>
    </row>
    <row r="2743" spans="1:14" x14ac:dyDescent="0.3">
      <c r="A2743" t="s">
        <v>7828</v>
      </c>
      <c r="B2743" t="s">
        <v>101</v>
      </c>
      <c r="C2743" t="s">
        <v>17</v>
      </c>
      <c r="D2743" t="s">
        <v>7829</v>
      </c>
      <c r="E2743">
        <v>3</v>
      </c>
      <c r="H2743" t="s">
        <v>104</v>
      </c>
      <c r="J2743" t="b">
        <v>1</v>
      </c>
      <c r="L2743" t="s">
        <v>24</v>
      </c>
      <c r="M2743" t="s">
        <v>7830</v>
      </c>
      <c r="N2743" t="s">
        <v>7831</v>
      </c>
    </row>
    <row r="2744" spans="1:14" x14ac:dyDescent="0.3">
      <c r="A2744" t="s">
        <v>7832</v>
      </c>
      <c r="B2744" t="s">
        <v>76</v>
      </c>
      <c r="C2744" t="s">
        <v>52</v>
      </c>
      <c r="D2744" t="s">
        <v>477</v>
      </c>
      <c r="G2744">
        <v>10</v>
      </c>
      <c r="L2744" t="s">
        <v>338</v>
      </c>
    </row>
    <row r="2745" spans="1:14" x14ac:dyDescent="0.3">
      <c r="A2745" t="s">
        <v>7833</v>
      </c>
      <c r="B2745" t="s">
        <v>22</v>
      </c>
      <c r="C2745" t="s">
        <v>17</v>
      </c>
      <c r="D2745" t="s">
        <v>7834</v>
      </c>
      <c r="E2745">
        <v>0</v>
      </c>
      <c r="H2745" t="s">
        <v>30</v>
      </c>
      <c r="L2745" t="s">
        <v>29</v>
      </c>
      <c r="M2745" t="s">
        <v>7835</v>
      </c>
    </row>
    <row r="2746" spans="1:14" x14ac:dyDescent="0.3">
      <c r="A2746" t="s">
        <v>7836</v>
      </c>
      <c r="B2746" t="s">
        <v>133</v>
      </c>
      <c r="C2746" t="s">
        <v>27</v>
      </c>
      <c r="D2746" t="s">
        <v>7837</v>
      </c>
      <c r="E2746">
        <v>2</v>
      </c>
      <c r="F2746">
        <v>3</v>
      </c>
      <c r="G2746">
        <v>2</v>
      </c>
      <c r="H2746" t="s">
        <v>104</v>
      </c>
      <c r="J2746" t="b">
        <v>1</v>
      </c>
      <c r="L2746" t="s">
        <v>82</v>
      </c>
      <c r="M2746" t="s">
        <v>7838</v>
      </c>
      <c r="N2746" t="s">
        <v>7839</v>
      </c>
    </row>
    <row r="2747" spans="1:14" x14ac:dyDescent="0.3">
      <c r="A2747" t="s">
        <v>7840</v>
      </c>
      <c r="B2747" t="s">
        <v>33</v>
      </c>
      <c r="C2747" t="s">
        <v>386</v>
      </c>
      <c r="D2747" t="s">
        <v>6328</v>
      </c>
      <c r="E2747">
        <v>1</v>
      </c>
      <c r="F2747">
        <v>1</v>
      </c>
      <c r="I2747">
        <v>2</v>
      </c>
      <c r="L2747" t="s">
        <v>73</v>
      </c>
      <c r="M2747" t="s">
        <v>6329</v>
      </c>
    </row>
    <row r="2748" spans="1:14" x14ac:dyDescent="0.3">
      <c r="A2748" t="s">
        <v>7841</v>
      </c>
      <c r="B2748" t="s">
        <v>33</v>
      </c>
      <c r="C2748" t="s">
        <v>48</v>
      </c>
      <c r="D2748" t="s">
        <v>7842</v>
      </c>
      <c r="L2748" t="s">
        <v>41</v>
      </c>
      <c r="M2748" t="s">
        <v>7843</v>
      </c>
    </row>
    <row r="2749" spans="1:14" x14ac:dyDescent="0.3">
      <c r="A2749" t="s">
        <v>7844</v>
      </c>
      <c r="B2749" t="s">
        <v>116</v>
      </c>
      <c r="C2749" t="s">
        <v>27</v>
      </c>
      <c r="D2749" t="s">
        <v>3276</v>
      </c>
      <c r="E2749">
        <v>1</v>
      </c>
      <c r="F2749">
        <v>1</v>
      </c>
      <c r="G2749">
        <v>1</v>
      </c>
      <c r="H2749" t="s">
        <v>136</v>
      </c>
      <c r="K2749" t="s">
        <v>2740</v>
      </c>
      <c r="L2749" t="s">
        <v>69</v>
      </c>
    </row>
    <row r="2750" spans="1:14" x14ac:dyDescent="0.3">
      <c r="A2750" t="s">
        <v>7845</v>
      </c>
      <c r="B2750" t="s">
        <v>33</v>
      </c>
      <c r="C2750" t="s">
        <v>48</v>
      </c>
      <c r="D2750" t="s">
        <v>7846</v>
      </c>
      <c r="L2750" t="s">
        <v>41</v>
      </c>
      <c r="M2750" t="s">
        <v>247</v>
      </c>
    </row>
    <row r="2751" spans="1:14" ht="33" x14ac:dyDescent="0.3">
      <c r="A2751" t="s">
        <v>7847</v>
      </c>
      <c r="B2751" t="s">
        <v>33</v>
      </c>
      <c r="C2751" t="s">
        <v>27</v>
      </c>
      <c r="D2751" t="s">
        <v>7848</v>
      </c>
      <c r="E2751">
        <v>3</v>
      </c>
      <c r="F2751">
        <v>2</v>
      </c>
      <c r="G2751">
        <v>3</v>
      </c>
      <c r="H2751" t="s">
        <v>104</v>
      </c>
      <c r="J2751" t="b">
        <v>1</v>
      </c>
      <c r="L2751" t="s">
        <v>56</v>
      </c>
      <c r="M2751" s="1" t="s">
        <v>7849</v>
      </c>
      <c r="N2751" t="s">
        <v>7850</v>
      </c>
    </row>
    <row r="2752" spans="1:14" x14ac:dyDescent="0.3">
      <c r="A2752" t="s">
        <v>7851</v>
      </c>
      <c r="B2752" t="s">
        <v>33</v>
      </c>
      <c r="C2752" t="s">
        <v>27</v>
      </c>
      <c r="D2752" t="s">
        <v>7852</v>
      </c>
      <c r="E2752">
        <v>5</v>
      </c>
      <c r="F2752">
        <v>5</v>
      </c>
      <c r="G2752">
        <v>3</v>
      </c>
      <c r="H2752" t="s">
        <v>104</v>
      </c>
      <c r="J2752" t="b">
        <v>1</v>
      </c>
      <c r="L2752" t="s">
        <v>82</v>
      </c>
      <c r="M2752" t="s">
        <v>7853</v>
      </c>
      <c r="N2752" t="s">
        <v>7854</v>
      </c>
    </row>
    <row r="2753" spans="1:15" x14ac:dyDescent="0.3">
      <c r="A2753" t="s">
        <v>7855</v>
      </c>
      <c r="B2753" t="s">
        <v>22</v>
      </c>
      <c r="C2753" t="s">
        <v>17</v>
      </c>
      <c r="D2753" t="s">
        <v>7856</v>
      </c>
      <c r="E2753">
        <v>1</v>
      </c>
      <c r="H2753" t="s">
        <v>104</v>
      </c>
      <c r="J2753" t="b">
        <v>1</v>
      </c>
      <c r="L2753" t="s">
        <v>24</v>
      </c>
      <c r="M2753" t="s">
        <v>7857</v>
      </c>
      <c r="N2753" t="s">
        <v>7858</v>
      </c>
    </row>
    <row r="2754" spans="1:15" x14ac:dyDescent="0.3">
      <c r="A2754" t="s">
        <v>7859</v>
      </c>
      <c r="B2754" t="s">
        <v>16</v>
      </c>
      <c r="C2754" t="s">
        <v>17</v>
      </c>
      <c r="D2754" t="s">
        <v>7860</v>
      </c>
      <c r="E2754">
        <v>3</v>
      </c>
      <c r="L2754" t="s">
        <v>19</v>
      </c>
      <c r="M2754" t="s">
        <v>7861</v>
      </c>
    </row>
    <row r="2755" spans="1:15" x14ac:dyDescent="0.3">
      <c r="A2755" t="s">
        <v>7862</v>
      </c>
      <c r="B2755" t="s">
        <v>33</v>
      </c>
      <c r="C2755" t="s">
        <v>52</v>
      </c>
      <c r="D2755" t="s">
        <v>1797</v>
      </c>
      <c r="G2755">
        <v>30</v>
      </c>
      <c r="L2755" t="s">
        <v>61</v>
      </c>
    </row>
    <row r="2756" spans="1:15" x14ac:dyDescent="0.3">
      <c r="A2756" t="s">
        <v>7863</v>
      </c>
      <c r="B2756" t="s">
        <v>33</v>
      </c>
      <c r="C2756" t="s">
        <v>27</v>
      </c>
      <c r="D2756" t="s">
        <v>7864</v>
      </c>
      <c r="E2756">
        <v>2</v>
      </c>
      <c r="F2756">
        <v>2</v>
      </c>
      <c r="G2756">
        <v>3</v>
      </c>
      <c r="H2756" t="s">
        <v>30</v>
      </c>
      <c r="J2756" t="b">
        <v>1</v>
      </c>
      <c r="L2756" t="s">
        <v>82</v>
      </c>
      <c r="M2756" t="s">
        <v>7865</v>
      </c>
      <c r="N2756" t="s">
        <v>7866</v>
      </c>
    </row>
    <row r="2757" spans="1:15" x14ac:dyDescent="0.3">
      <c r="A2757" t="s">
        <v>7867</v>
      </c>
      <c r="B2757" t="s">
        <v>133</v>
      </c>
      <c r="C2757" t="s">
        <v>27</v>
      </c>
      <c r="D2757" t="s">
        <v>7868</v>
      </c>
      <c r="E2757">
        <v>3</v>
      </c>
      <c r="F2757">
        <v>2</v>
      </c>
      <c r="G2757">
        <v>4</v>
      </c>
      <c r="H2757" t="s">
        <v>30</v>
      </c>
      <c r="J2757" t="b">
        <v>1</v>
      </c>
      <c r="K2757" t="s">
        <v>31</v>
      </c>
      <c r="L2757" t="s">
        <v>73</v>
      </c>
      <c r="M2757" t="s">
        <v>7869</v>
      </c>
      <c r="N2757" t="s">
        <v>7870</v>
      </c>
    </row>
    <row r="2758" spans="1:15" x14ac:dyDescent="0.3">
      <c r="A2758" t="s">
        <v>7871</v>
      </c>
      <c r="B2758" t="s">
        <v>33</v>
      </c>
      <c r="C2758" t="s">
        <v>17</v>
      </c>
      <c r="D2758" t="s">
        <v>7872</v>
      </c>
      <c r="E2758">
        <v>3</v>
      </c>
      <c r="L2758" t="s">
        <v>19</v>
      </c>
      <c r="M2758" t="s">
        <v>7873</v>
      </c>
    </row>
    <row r="2759" spans="1:15" ht="66" x14ac:dyDescent="0.3">
      <c r="A2759" t="s">
        <v>7874</v>
      </c>
      <c r="B2759" t="s">
        <v>181</v>
      </c>
      <c r="C2759" t="s">
        <v>27</v>
      </c>
      <c r="D2759" t="s">
        <v>7875</v>
      </c>
      <c r="E2759">
        <v>3</v>
      </c>
      <c r="F2759">
        <v>2</v>
      </c>
      <c r="G2759">
        <v>3</v>
      </c>
      <c r="H2759" t="s">
        <v>37</v>
      </c>
      <c r="J2759" t="b">
        <v>1</v>
      </c>
      <c r="L2759" t="s">
        <v>82</v>
      </c>
      <c r="M2759" s="1" t="s">
        <v>7876</v>
      </c>
      <c r="N2759" t="s">
        <v>7877</v>
      </c>
    </row>
    <row r="2760" spans="1:15" x14ac:dyDescent="0.3">
      <c r="A2760" t="s">
        <v>7878</v>
      </c>
      <c r="B2760" t="s">
        <v>33</v>
      </c>
      <c r="C2760" t="s">
        <v>52</v>
      </c>
      <c r="D2760" t="s">
        <v>2896</v>
      </c>
      <c r="G2760">
        <v>30</v>
      </c>
      <c r="L2760" t="s">
        <v>61</v>
      </c>
    </row>
    <row r="2761" spans="1:15" x14ac:dyDescent="0.3">
      <c r="A2761" t="s">
        <v>7879</v>
      </c>
      <c r="B2761" t="s">
        <v>33</v>
      </c>
      <c r="C2761" t="s">
        <v>27</v>
      </c>
      <c r="D2761" t="s">
        <v>7880</v>
      </c>
      <c r="E2761">
        <v>5</v>
      </c>
      <c r="F2761">
        <v>5</v>
      </c>
      <c r="G2761">
        <v>4</v>
      </c>
      <c r="H2761" t="s">
        <v>104</v>
      </c>
      <c r="J2761" t="b">
        <v>1</v>
      </c>
      <c r="L2761" t="s">
        <v>56</v>
      </c>
      <c r="M2761" t="s">
        <v>7881</v>
      </c>
      <c r="N2761" t="s">
        <v>7882</v>
      </c>
    </row>
    <row r="2762" spans="1:15" x14ac:dyDescent="0.3">
      <c r="A2762" t="s">
        <v>7883</v>
      </c>
      <c r="B2762" t="s">
        <v>33</v>
      </c>
      <c r="C2762" t="s">
        <v>27</v>
      </c>
      <c r="D2762" t="s">
        <v>4245</v>
      </c>
      <c r="E2762">
        <v>5</v>
      </c>
      <c r="F2762">
        <v>6</v>
      </c>
      <c r="G2762">
        <v>3</v>
      </c>
      <c r="H2762" t="s">
        <v>37</v>
      </c>
      <c r="J2762" t="b">
        <v>1</v>
      </c>
      <c r="L2762" t="s">
        <v>56</v>
      </c>
      <c r="M2762" t="s">
        <v>7884</v>
      </c>
      <c r="N2762" t="s">
        <v>7885</v>
      </c>
      <c r="O2762" t="s">
        <v>7886</v>
      </c>
    </row>
    <row r="2763" spans="1:15" x14ac:dyDescent="0.3">
      <c r="A2763" t="s">
        <v>7887</v>
      </c>
      <c r="B2763" t="s">
        <v>133</v>
      </c>
      <c r="C2763" t="s">
        <v>27</v>
      </c>
      <c r="D2763" t="s">
        <v>7888</v>
      </c>
      <c r="E2763">
        <v>0</v>
      </c>
      <c r="F2763">
        <v>2</v>
      </c>
      <c r="G2763">
        <v>4</v>
      </c>
      <c r="K2763" t="s">
        <v>31</v>
      </c>
      <c r="L2763" t="s">
        <v>73</v>
      </c>
      <c r="M2763" t="s">
        <v>7889</v>
      </c>
    </row>
    <row r="2764" spans="1:15" x14ac:dyDescent="0.3">
      <c r="A2764" t="s">
        <v>7890</v>
      </c>
      <c r="B2764" t="s">
        <v>33</v>
      </c>
      <c r="C2764" t="s">
        <v>27</v>
      </c>
      <c r="D2764" t="s">
        <v>7891</v>
      </c>
      <c r="E2764">
        <v>10</v>
      </c>
      <c r="F2764">
        <v>8</v>
      </c>
      <c r="G2764">
        <v>8</v>
      </c>
      <c r="H2764" t="s">
        <v>98</v>
      </c>
      <c r="J2764" t="b">
        <v>1</v>
      </c>
      <c r="L2764" t="s">
        <v>24</v>
      </c>
      <c r="M2764" t="s">
        <v>7892</v>
      </c>
      <c r="N2764" t="s">
        <v>7893</v>
      </c>
    </row>
    <row r="2765" spans="1:15" x14ac:dyDescent="0.3">
      <c r="A2765" t="s">
        <v>7894</v>
      </c>
      <c r="B2765" t="s">
        <v>254</v>
      </c>
      <c r="C2765" t="s">
        <v>17</v>
      </c>
      <c r="D2765" t="s">
        <v>7895</v>
      </c>
      <c r="E2765">
        <v>1</v>
      </c>
      <c r="H2765" t="s">
        <v>136</v>
      </c>
      <c r="J2765" t="b">
        <v>1</v>
      </c>
      <c r="L2765" t="s">
        <v>69</v>
      </c>
      <c r="M2765" t="s">
        <v>2499</v>
      </c>
      <c r="N2765" t="s">
        <v>7896</v>
      </c>
    </row>
    <row r="2766" spans="1:15" x14ac:dyDescent="0.3">
      <c r="A2766" t="s">
        <v>7897</v>
      </c>
      <c r="B2766" t="s">
        <v>76</v>
      </c>
      <c r="C2766" t="s">
        <v>17</v>
      </c>
      <c r="D2766" t="s">
        <v>7898</v>
      </c>
      <c r="E2766">
        <v>3</v>
      </c>
      <c r="H2766" t="s">
        <v>98</v>
      </c>
      <c r="J2766" t="b">
        <v>1</v>
      </c>
      <c r="L2766" t="s">
        <v>41</v>
      </c>
      <c r="M2766" t="s">
        <v>7899</v>
      </c>
      <c r="N2766" t="s">
        <v>7900</v>
      </c>
    </row>
    <row r="2767" spans="1:15" x14ac:dyDescent="0.3">
      <c r="A2767" t="s">
        <v>7901</v>
      </c>
      <c r="B2767" t="s">
        <v>33</v>
      </c>
      <c r="C2767" t="s">
        <v>48</v>
      </c>
      <c r="D2767" t="s">
        <v>7902</v>
      </c>
      <c r="L2767" t="s">
        <v>24</v>
      </c>
      <c r="M2767" t="s">
        <v>7903</v>
      </c>
    </row>
    <row r="2768" spans="1:15" x14ac:dyDescent="0.3">
      <c r="A2768" t="s">
        <v>7904</v>
      </c>
      <c r="B2768" t="s">
        <v>76</v>
      </c>
      <c r="C2768" t="s">
        <v>386</v>
      </c>
      <c r="D2768" t="s">
        <v>7905</v>
      </c>
      <c r="E2768">
        <v>5</v>
      </c>
      <c r="F2768">
        <v>3</v>
      </c>
      <c r="H2768" t="s">
        <v>30</v>
      </c>
      <c r="I2768">
        <v>4</v>
      </c>
      <c r="J2768" t="b">
        <v>1</v>
      </c>
      <c r="L2768" t="s">
        <v>19</v>
      </c>
      <c r="M2768" t="s">
        <v>7906</v>
      </c>
      <c r="N2768" t="s">
        <v>7907</v>
      </c>
    </row>
    <row r="2769" spans="1:15" x14ac:dyDescent="0.3">
      <c r="A2769" t="s">
        <v>7908</v>
      </c>
      <c r="B2769" t="s">
        <v>92</v>
      </c>
      <c r="C2769" t="s">
        <v>17</v>
      </c>
      <c r="D2769" t="s">
        <v>7909</v>
      </c>
      <c r="E2769">
        <v>6</v>
      </c>
      <c r="H2769" t="s">
        <v>98</v>
      </c>
      <c r="J2769" t="b">
        <v>1</v>
      </c>
      <c r="L2769" t="s">
        <v>35</v>
      </c>
      <c r="M2769" t="s">
        <v>7910</v>
      </c>
      <c r="N2769" t="s">
        <v>7911</v>
      </c>
    </row>
    <row r="2770" spans="1:15" ht="49.5" x14ac:dyDescent="0.3">
      <c r="A2770" t="s">
        <v>7912</v>
      </c>
      <c r="B2770" t="s">
        <v>33</v>
      </c>
      <c r="C2770" t="s">
        <v>27</v>
      </c>
      <c r="D2770" t="s">
        <v>7913</v>
      </c>
      <c r="E2770">
        <v>2</v>
      </c>
      <c r="F2770">
        <v>1</v>
      </c>
      <c r="G2770">
        <v>1</v>
      </c>
      <c r="H2770" t="s">
        <v>104</v>
      </c>
      <c r="J2770" t="b">
        <v>1</v>
      </c>
      <c r="L2770" t="s">
        <v>82</v>
      </c>
      <c r="M2770" s="1" t="s">
        <v>7914</v>
      </c>
      <c r="N2770" t="s">
        <v>7915</v>
      </c>
    </row>
    <row r="2771" spans="1:15" x14ac:dyDescent="0.3">
      <c r="A2771" t="s">
        <v>7916</v>
      </c>
      <c r="B2771" t="s">
        <v>33</v>
      </c>
      <c r="C2771" t="s">
        <v>27</v>
      </c>
      <c r="D2771" t="s">
        <v>7917</v>
      </c>
      <c r="E2771">
        <v>2</v>
      </c>
      <c r="F2771">
        <v>3</v>
      </c>
      <c r="G2771">
        <v>2</v>
      </c>
      <c r="H2771" t="s">
        <v>30</v>
      </c>
      <c r="J2771" t="b">
        <v>1</v>
      </c>
      <c r="L2771" t="s">
        <v>24</v>
      </c>
      <c r="M2771" t="s">
        <v>7918</v>
      </c>
      <c r="N2771" t="s">
        <v>7919</v>
      </c>
    </row>
    <row r="2772" spans="1:15" x14ac:dyDescent="0.3">
      <c r="A2772" t="s">
        <v>7920</v>
      </c>
      <c r="B2772" t="s">
        <v>92</v>
      </c>
      <c r="C2772" t="s">
        <v>17</v>
      </c>
      <c r="D2772" t="s">
        <v>7921</v>
      </c>
      <c r="E2772">
        <v>3</v>
      </c>
      <c r="H2772" t="s">
        <v>136</v>
      </c>
      <c r="J2772" t="b">
        <v>1</v>
      </c>
      <c r="L2772" t="s">
        <v>69</v>
      </c>
      <c r="M2772" t="s">
        <v>7922</v>
      </c>
      <c r="N2772" t="s">
        <v>7923</v>
      </c>
    </row>
    <row r="2773" spans="1:15" x14ac:dyDescent="0.3">
      <c r="A2773" t="s">
        <v>7924</v>
      </c>
      <c r="B2773" t="s">
        <v>133</v>
      </c>
      <c r="C2773" t="s">
        <v>27</v>
      </c>
      <c r="D2773" t="s">
        <v>7888</v>
      </c>
      <c r="E2773">
        <v>3</v>
      </c>
      <c r="F2773">
        <v>2</v>
      </c>
      <c r="G2773">
        <v>4</v>
      </c>
      <c r="H2773" t="s">
        <v>30</v>
      </c>
      <c r="K2773" t="s">
        <v>31</v>
      </c>
      <c r="L2773" t="s">
        <v>69</v>
      </c>
      <c r="M2773" t="s">
        <v>1565</v>
      </c>
    </row>
    <row r="2774" spans="1:15" x14ac:dyDescent="0.3">
      <c r="A2774" t="s">
        <v>7925</v>
      </c>
      <c r="B2774" t="s">
        <v>76</v>
      </c>
      <c r="C2774" t="s">
        <v>17</v>
      </c>
      <c r="D2774" t="s">
        <v>2366</v>
      </c>
      <c r="E2774">
        <v>2</v>
      </c>
      <c r="H2774" t="s">
        <v>136</v>
      </c>
      <c r="J2774" t="b">
        <v>1</v>
      </c>
      <c r="L2774" t="s">
        <v>69</v>
      </c>
      <c r="M2774" t="s">
        <v>7926</v>
      </c>
      <c r="N2774" t="s">
        <v>7927</v>
      </c>
    </row>
    <row r="2775" spans="1:15" x14ac:dyDescent="0.3">
      <c r="A2775" t="s">
        <v>7928</v>
      </c>
      <c r="B2775" t="s">
        <v>33</v>
      </c>
      <c r="C2775" t="s">
        <v>27</v>
      </c>
      <c r="D2775" t="s">
        <v>7929</v>
      </c>
      <c r="E2775">
        <v>2</v>
      </c>
      <c r="F2775">
        <v>1</v>
      </c>
      <c r="G2775">
        <v>4</v>
      </c>
      <c r="H2775" t="s">
        <v>30</v>
      </c>
      <c r="J2775" t="b">
        <v>1</v>
      </c>
      <c r="L2775" t="s">
        <v>122</v>
      </c>
      <c r="M2775" t="s">
        <v>7930</v>
      </c>
      <c r="N2775" t="s">
        <v>7931</v>
      </c>
    </row>
    <row r="2776" spans="1:15" x14ac:dyDescent="0.3">
      <c r="A2776" t="s">
        <v>7932</v>
      </c>
      <c r="B2776" t="s">
        <v>33</v>
      </c>
      <c r="C2776" t="s">
        <v>27</v>
      </c>
      <c r="D2776" t="s">
        <v>7933</v>
      </c>
      <c r="E2776">
        <v>1</v>
      </c>
      <c r="F2776">
        <v>2</v>
      </c>
      <c r="G2776">
        <v>3</v>
      </c>
      <c r="H2776" t="s">
        <v>30</v>
      </c>
      <c r="J2776" t="b">
        <v>1</v>
      </c>
      <c r="L2776" t="s">
        <v>122</v>
      </c>
      <c r="M2776" t="s">
        <v>7934</v>
      </c>
      <c r="N2776" t="s">
        <v>7935</v>
      </c>
    </row>
    <row r="2777" spans="1:15" x14ac:dyDescent="0.3">
      <c r="A2777" t="s">
        <v>7936</v>
      </c>
      <c r="B2777" t="s">
        <v>33</v>
      </c>
      <c r="C2777" t="s">
        <v>27</v>
      </c>
      <c r="D2777" t="s">
        <v>7937</v>
      </c>
      <c r="E2777">
        <v>2</v>
      </c>
      <c r="F2777">
        <v>3</v>
      </c>
      <c r="G2777">
        <v>2</v>
      </c>
      <c r="H2777" t="s">
        <v>30</v>
      </c>
      <c r="J2777" t="b">
        <v>1</v>
      </c>
      <c r="L2777" t="s">
        <v>35</v>
      </c>
      <c r="M2777" t="s">
        <v>7938</v>
      </c>
      <c r="N2777" t="s">
        <v>7939</v>
      </c>
    </row>
    <row r="2778" spans="1:15" ht="33" x14ac:dyDescent="0.3">
      <c r="A2778" t="s">
        <v>7940</v>
      </c>
      <c r="B2778" t="s">
        <v>181</v>
      </c>
      <c r="C2778" t="s">
        <v>59</v>
      </c>
      <c r="D2778" t="s">
        <v>7941</v>
      </c>
      <c r="E2778">
        <v>2</v>
      </c>
      <c r="L2778" t="s">
        <v>35</v>
      </c>
      <c r="M2778" s="1" t="s">
        <v>7942</v>
      </c>
    </row>
    <row r="2779" spans="1:15" x14ac:dyDescent="0.3">
      <c r="A2779" t="s">
        <v>7943</v>
      </c>
      <c r="B2779" t="s">
        <v>33</v>
      </c>
      <c r="C2779" t="s">
        <v>48</v>
      </c>
      <c r="D2779" t="s">
        <v>7944</v>
      </c>
      <c r="L2779" t="s">
        <v>61</v>
      </c>
      <c r="M2779" t="s">
        <v>7945</v>
      </c>
    </row>
    <row r="2780" spans="1:15" x14ac:dyDescent="0.3">
      <c r="A2780" t="s">
        <v>7946</v>
      </c>
      <c r="B2780" t="s">
        <v>33</v>
      </c>
      <c r="C2780" t="s">
        <v>52</v>
      </c>
      <c r="D2780" t="s">
        <v>391</v>
      </c>
      <c r="G2780">
        <v>100</v>
      </c>
      <c r="L2780" t="s">
        <v>73</v>
      </c>
    </row>
    <row r="2781" spans="1:15" x14ac:dyDescent="0.3">
      <c r="A2781" t="s">
        <v>7947</v>
      </c>
      <c r="B2781" t="s">
        <v>16</v>
      </c>
      <c r="C2781" t="s">
        <v>17</v>
      </c>
      <c r="D2781" t="s">
        <v>7948</v>
      </c>
      <c r="E2781">
        <v>3</v>
      </c>
      <c r="L2781" t="s">
        <v>19</v>
      </c>
      <c r="M2781" t="s">
        <v>7949</v>
      </c>
    </row>
    <row r="2782" spans="1:15" ht="33" x14ac:dyDescent="0.3">
      <c r="A2782" t="s">
        <v>7950</v>
      </c>
      <c r="B2782" t="s">
        <v>33</v>
      </c>
      <c r="C2782" t="s">
        <v>27</v>
      </c>
      <c r="D2782" t="s">
        <v>7951</v>
      </c>
      <c r="E2782">
        <v>3</v>
      </c>
      <c r="F2782">
        <v>3</v>
      </c>
      <c r="G2782">
        <v>1</v>
      </c>
      <c r="H2782" t="s">
        <v>30</v>
      </c>
      <c r="J2782" t="b">
        <v>1</v>
      </c>
      <c r="L2782" t="s">
        <v>82</v>
      </c>
      <c r="M2782" s="1" t="s">
        <v>7952</v>
      </c>
      <c r="N2782" t="s">
        <v>7953</v>
      </c>
    </row>
    <row r="2783" spans="1:15" x14ac:dyDescent="0.3">
      <c r="A2783" t="s">
        <v>7954</v>
      </c>
      <c r="B2783" t="s">
        <v>33</v>
      </c>
      <c r="C2783" t="s">
        <v>59</v>
      </c>
      <c r="D2783" t="s">
        <v>6619</v>
      </c>
      <c r="E2783">
        <v>0</v>
      </c>
      <c r="L2783" t="s">
        <v>73</v>
      </c>
      <c r="M2783" t="s">
        <v>7955</v>
      </c>
    </row>
    <row r="2784" spans="1:15" x14ac:dyDescent="0.3">
      <c r="A2784" t="s">
        <v>7956</v>
      </c>
      <c r="B2784" t="s">
        <v>33</v>
      </c>
      <c r="C2784" t="s">
        <v>27</v>
      </c>
      <c r="D2784" t="s">
        <v>7957</v>
      </c>
      <c r="E2784">
        <v>2</v>
      </c>
      <c r="F2784">
        <v>1</v>
      </c>
      <c r="G2784">
        <v>2</v>
      </c>
      <c r="H2784" t="s">
        <v>30</v>
      </c>
      <c r="J2784" t="b">
        <v>1</v>
      </c>
      <c r="L2784" t="s">
        <v>35</v>
      </c>
      <c r="M2784" t="s">
        <v>7958</v>
      </c>
      <c r="N2784" t="s">
        <v>7959</v>
      </c>
      <c r="O2784" t="s">
        <v>4922</v>
      </c>
    </row>
    <row r="2785" spans="1:14" x14ac:dyDescent="0.3">
      <c r="A2785" t="s">
        <v>7960</v>
      </c>
      <c r="B2785" t="s">
        <v>16</v>
      </c>
      <c r="C2785" t="s">
        <v>52</v>
      </c>
      <c r="D2785" t="s">
        <v>606</v>
      </c>
      <c r="G2785">
        <v>30</v>
      </c>
      <c r="L2785" t="s">
        <v>19</v>
      </c>
    </row>
    <row r="2786" spans="1:14" x14ac:dyDescent="0.3">
      <c r="A2786" t="s">
        <v>7961</v>
      </c>
      <c r="B2786" t="s">
        <v>33</v>
      </c>
      <c r="C2786" t="s">
        <v>17</v>
      </c>
      <c r="D2786" t="s">
        <v>3193</v>
      </c>
      <c r="E2786">
        <v>4</v>
      </c>
      <c r="L2786" t="s">
        <v>29</v>
      </c>
      <c r="M2786" t="s">
        <v>7962</v>
      </c>
    </row>
    <row r="2787" spans="1:14" x14ac:dyDescent="0.3">
      <c r="A2787" t="s">
        <v>7963</v>
      </c>
      <c r="B2787" t="s">
        <v>16</v>
      </c>
      <c r="C2787" t="s">
        <v>27</v>
      </c>
      <c r="D2787" t="s">
        <v>3886</v>
      </c>
      <c r="E2787">
        <v>1</v>
      </c>
      <c r="F2787">
        <v>1</v>
      </c>
      <c r="G2787">
        <v>3</v>
      </c>
      <c r="H2787" t="s">
        <v>98</v>
      </c>
      <c r="L2787" t="s">
        <v>24</v>
      </c>
    </row>
    <row r="2788" spans="1:14" x14ac:dyDescent="0.3">
      <c r="A2788" t="s">
        <v>7964</v>
      </c>
      <c r="B2788" t="s">
        <v>16</v>
      </c>
      <c r="C2788" t="s">
        <v>27</v>
      </c>
      <c r="D2788" t="s">
        <v>7965</v>
      </c>
      <c r="E2788">
        <v>7</v>
      </c>
      <c r="F2788">
        <v>5</v>
      </c>
      <c r="G2788">
        <v>7</v>
      </c>
      <c r="H2788" t="s">
        <v>37</v>
      </c>
      <c r="J2788" t="b">
        <v>1</v>
      </c>
      <c r="L2788" t="s">
        <v>24</v>
      </c>
      <c r="M2788" t="s">
        <v>7966</v>
      </c>
      <c r="N2788" t="s">
        <v>7967</v>
      </c>
    </row>
    <row r="2789" spans="1:14" x14ac:dyDescent="0.3">
      <c r="A2789" t="s">
        <v>7968</v>
      </c>
      <c r="B2789" t="s">
        <v>254</v>
      </c>
      <c r="C2789" t="s">
        <v>17</v>
      </c>
      <c r="D2789" t="s">
        <v>7969</v>
      </c>
      <c r="E2789">
        <v>6</v>
      </c>
      <c r="H2789" t="s">
        <v>104</v>
      </c>
      <c r="J2789" t="b">
        <v>1</v>
      </c>
      <c r="L2789" t="s">
        <v>24</v>
      </c>
      <c r="M2789" t="s">
        <v>3267</v>
      </c>
      <c r="N2789" t="s">
        <v>7970</v>
      </c>
    </row>
    <row r="2790" spans="1:14" ht="33" x14ac:dyDescent="0.3">
      <c r="A2790" t="s">
        <v>7971</v>
      </c>
      <c r="B2790" t="s">
        <v>22</v>
      </c>
      <c r="C2790" t="s">
        <v>27</v>
      </c>
      <c r="D2790" t="s">
        <v>495</v>
      </c>
      <c r="E2790">
        <v>5</v>
      </c>
      <c r="F2790">
        <v>4</v>
      </c>
      <c r="G2790">
        <v>6</v>
      </c>
      <c r="H2790" t="s">
        <v>30</v>
      </c>
      <c r="K2790" t="s">
        <v>31</v>
      </c>
      <c r="L2790" t="s">
        <v>24</v>
      </c>
      <c r="M2790" s="1" t="s">
        <v>5794</v>
      </c>
    </row>
    <row r="2791" spans="1:14" ht="33" x14ac:dyDescent="0.3">
      <c r="A2791" t="s">
        <v>7972</v>
      </c>
      <c r="B2791" t="s">
        <v>22</v>
      </c>
      <c r="C2791" t="s">
        <v>17</v>
      </c>
      <c r="D2791" t="s">
        <v>7973</v>
      </c>
      <c r="E2791">
        <v>3</v>
      </c>
      <c r="H2791" t="s">
        <v>98</v>
      </c>
      <c r="J2791" t="b">
        <v>1</v>
      </c>
      <c r="L2791" t="s">
        <v>35</v>
      </c>
      <c r="M2791" s="1" t="s">
        <v>7974</v>
      </c>
      <c r="N2791" t="s">
        <v>7975</v>
      </c>
    </row>
    <row r="2792" spans="1:14" ht="33" x14ac:dyDescent="0.3">
      <c r="A2792" t="s">
        <v>7976</v>
      </c>
      <c r="B2792" t="s">
        <v>116</v>
      </c>
      <c r="C2792" t="s">
        <v>59</v>
      </c>
      <c r="D2792" t="s">
        <v>4711</v>
      </c>
      <c r="E2792">
        <v>2</v>
      </c>
      <c r="L2792" t="s">
        <v>35</v>
      </c>
      <c r="M2792" s="1" t="s">
        <v>4712</v>
      </c>
    </row>
    <row r="2793" spans="1:14" x14ac:dyDescent="0.3">
      <c r="A2793" t="s">
        <v>7977</v>
      </c>
      <c r="B2793" t="s">
        <v>33</v>
      </c>
      <c r="C2793" t="s">
        <v>17</v>
      </c>
      <c r="D2793" t="s">
        <v>460</v>
      </c>
      <c r="E2793">
        <v>10</v>
      </c>
      <c r="L2793" t="s">
        <v>82</v>
      </c>
      <c r="M2793" t="s">
        <v>7978</v>
      </c>
    </row>
    <row r="2794" spans="1:14" x14ac:dyDescent="0.3">
      <c r="A2794" t="s">
        <v>7979</v>
      </c>
      <c r="B2794" t="s">
        <v>101</v>
      </c>
      <c r="C2794" t="s">
        <v>48</v>
      </c>
      <c r="D2794" t="s">
        <v>3972</v>
      </c>
      <c r="L2794" t="s">
        <v>24</v>
      </c>
      <c r="M2794" t="s">
        <v>7980</v>
      </c>
    </row>
    <row r="2795" spans="1:14" ht="33" x14ac:dyDescent="0.3">
      <c r="A2795" t="s">
        <v>7981</v>
      </c>
      <c r="B2795" t="s">
        <v>33</v>
      </c>
      <c r="C2795" t="s">
        <v>59</v>
      </c>
      <c r="D2795" t="s">
        <v>3553</v>
      </c>
      <c r="E2795">
        <v>0</v>
      </c>
      <c r="L2795" t="s">
        <v>73</v>
      </c>
      <c r="M2795" s="1" t="s">
        <v>7982</v>
      </c>
    </row>
    <row r="2796" spans="1:14" x14ac:dyDescent="0.3">
      <c r="A2796" t="s">
        <v>7983</v>
      </c>
      <c r="B2796" t="s">
        <v>33</v>
      </c>
      <c r="C2796" t="s">
        <v>27</v>
      </c>
      <c r="D2796" t="s">
        <v>7984</v>
      </c>
      <c r="E2796">
        <v>4</v>
      </c>
      <c r="F2796">
        <v>0</v>
      </c>
      <c r="G2796">
        <v>7</v>
      </c>
      <c r="L2796" t="s">
        <v>61</v>
      </c>
      <c r="M2796" t="s">
        <v>7985</v>
      </c>
    </row>
    <row r="2797" spans="1:14" ht="33" x14ac:dyDescent="0.3">
      <c r="A2797" t="s">
        <v>7986</v>
      </c>
      <c r="B2797" t="s">
        <v>33</v>
      </c>
      <c r="C2797" t="s">
        <v>59</v>
      </c>
      <c r="D2797" t="s">
        <v>199</v>
      </c>
      <c r="E2797">
        <v>1</v>
      </c>
      <c r="L2797" t="s">
        <v>29</v>
      </c>
      <c r="M2797" s="1" t="s">
        <v>200</v>
      </c>
    </row>
    <row r="2798" spans="1:14" x14ac:dyDescent="0.3">
      <c r="A2798" t="s">
        <v>7987</v>
      </c>
      <c r="B2798" t="s">
        <v>254</v>
      </c>
      <c r="C2798" t="s">
        <v>27</v>
      </c>
      <c r="D2798" t="s">
        <v>7988</v>
      </c>
      <c r="E2798">
        <v>0</v>
      </c>
      <c r="F2798">
        <v>0</v>
      </c>
      <c r="G2798">
        <v>1</v>
      </c>
      <c r="H2798" t="s">
        <v>98</v>
      </c>
      <c r="L2798" t="s">
        <v>24</v>
      </c>
      <c r="M2798" t="s">
        <v>7989</v>
      </c>
    </row>
    <row r="2799" spans="1:14" x14ac:dyDescent="0.3">
      <c r="A2799" t="s">
        <v>7990</v>
      </c>
      <c r="B2799" t="s">
        <v>33</v>
      </c>
      <c r="C2799" t="s">
        <v>27</v>
      </c>
      <c r="D2799" t="s">
        <v>7991</v>
      </c>
      <c r="E2799">
        <v>1</v>
      </c>
      <c r="F2799">
        <v>1</v>
      </c>
      <c r="G2799">
        <v>1</v>
      </c>
      <c r="H2799" t="s">
        <v>104</v>
      </c>
      <c r="J2799" t="b">
        <v>1</v>
      </c>
      <c r="K2799" t="s">
        <v>31</v>
      </c>
      <c r="L2799" t="s">
        <v>24</v>
      </c>
      <c r="M2799" t="s">
        <v>7992</v>
      </c>
      <c r="N2799" t="s">
        <v>7993</v>
      </c>
    </row>
    <row r="2800" spans="1:14" x14ac:dyDescent="0.3">
      <c r="A2800" t="s">
        <v>7994</v>
      </c>
      <c r="B2800" t="s">
        <v>33</v>
      </c>
      <c r="C2800" t="s">
        <v>27</v>
      </c>
      <c r="D2800" t="s">
        <v>7995</v>
      </c>
      <c r="E2800">
        <v>2</v>
      </c>
      <c r="F2800">
        <v>3</v>
      </c>
      <c r="G2800">
        <v>2</v>
      </c>
      <c r="H2800" t="s">
        <v>37</v>
      </c>
      <c r="L2800" t="s">
        <v>45</v>
      </c>
      <c r="M2800" t="s">
        <v>7996</v>
      </c>
    </row>
    <row r="2801" spans="1:14" x14ac:dyDescent="0.3">
      <c r="A2801" t="s">
        <v>7997</v>
      </c>
      <c r="B2801" t="s">
        <v>33</v>
      </c>
      <c r="C2801" t="s">
        <v>48</v>
      </c>
      <c r="D2801" t="s">
        <v>3078</v>
      </c>
      <c r="L2801" t="s">
        <v>122</v>
      </c>
      <c r="M2801" t="s">
        <v>7998</v>
      </c>
    </row>
    <row r="2802" spans="1:14" x14ac:dyDescent="0.3">
      <c r="A2802" t="s">
        <v>7999</v>
      </c>
      <c r="B2802" t="s">
        <v>33</v>
      </c>
      <c r="C2802" t="s">
        <v>48</v>
      </c>
      <c r="D2802" t="s">
        <v>1945</v>
      </c>
      <c r="L2802" t="s">
        <v>61</v>
      </c>
    </row>
    <row r="2803" spans="1:14" x14ac:dyDescent="0.3">
      <c r="A2803" t="s">
        <v>8000</v>
      </c>
      <c r="B2803" t="s">
        <v>33</v>
      </c>
      <c r="C2803" t="s">
        <v>59</v>
      </c>
      <c r="D2803" t="s">
        <v>3171</v>
      </c>
      <c r="E2803">
        <v>0</v>
      </c>
      <c r="H2803" t="s">
        <v>30</v>
      </c>
      <c r="L2803" t="s">
        <v>19</v>
      </c>
      <c r="M2803" t="s">
        <v>8001</v>
      </c>
    </row>
    <row r="2804" spans="1:14" ht="33" x14ac:dyDescent="0.3">
      <c r="A2804" t="s">
        <v>8002</v>
      </c>
      <c r="B2804" t="s">
        <v>33</v>
      </c>
      <c r="C2804" t="s">
        <v>59</v>
      </c>
      <c r="D2804" t="s">
        <v>172</v>
      </c>
      <c r="E2804">
        <v>1</v>
      </c>
      <c r="L2804" t="s">
        <v>29</v>
      </c>
      <c r="M2804" s="1" t="s">
        <v>173</v>
      </c>
    </row>
    <row r="2805" spans="1:14" x14ac:dyDescent="0.3">
      <c r="A2805" t="s">
        <v>8003</v>
      </c>
      <c r="B2805" t="s">
        <v>33</v>
      </c>
      <c r="C2805" t="s">
        <v>48</v>
      </c>
      <c r="D2805" t="s">
        <v>4947</v>
      </c>
      <c r="L2805" t="s">
        <v>61</v>
      </c>
      <c r="M2805" t="s">
        <v>2818</v>
      </c>
    </row>
    <row r="2806" spans="1:14" ht="33" x14ac:dyDescent="0.3">
      <c r="A2806" t="s">
        <v>8004</v>
      </c>
      <c r="B2806" t="s">
        <v>33</v>
      </c>
      <c r="C2806" t="s">
        <v>59</v>
      </c>
      <c r="D2806" t="s">
        <v>2605</v>
      </c>
      <c r="E2806">
        <v>0</v>
      </c>
      <c r="L2806" t="s">
        <v>122</v>
      </c>
      <c r="M2806" s="1" t="s">
        <v>8005</v>
      </c>
    </row>
    <row r="2807" spans="1:14" x14ac:dyDescent="0.3">
      <c r="A2807" t="s">
        <v>8006</v>
      </c>
      <c r="B2807" t="s">
        <v>33</v>
      </c>
      <c r="C2807" t="s">
        <v>48</v>
      </c>
      <c r="D2807" t="s">
        <v>8007</v>
      </c>
      <c r="L2807" t="s">
        <v>35</v>
      </c>
      <c r="M2807" t="s">
        <v>8008</v>
      </c>
    </row>
    <row r="2808" spans="1:14" x14ac:dyDescent="0.3">
      <c r="A2808" t="s">
        <v>8009</v>
      </c>
      <c r="B2808" t="s">
        <v>76</v>
      </c>
      <c r="C2808" t="s">
        <v>48</v>
      </c>
      <c r="D2808" t="s">
        <v>8010</v>
      </c>
      <c r="L2808" t="s">
        <v>35</v>
      </c>
      <c r="M2808" t="s">
        <v>247</v>
      </c>
    </row>
    <row r="2809" spans="1:14" x14ac:dyDescent="0.3">
      <c r="A2809" t="s">
        <v>8011</v>
      </c>
      <c r="B2809" t="s">
        <v>16</v>
      </c>
      <c r="C2809" t="s">
        <v>17</v>
      </c>
      <c r="D2809" t="s">
        <v>8012</v>
      </c>
      <c r="E2809">
        <v>1</v>
      </c>
      <c r="H2809" t="s">
        <v>30</v>
      </c>
      <c r="J2809" t="b">
        <v>1</v>
      </c>
      <c r="L2809" t="s">
        <v>24</v>
      </c>
      <c r="M2809" t="s">
        <v>8013</v>
      </c>
      <c r="N2809" t="s">
        <v>8014</v>
      </c>
    </row>
    <row r="2810" spans="1:14" x14ac:dyDescent="0.3">
      <c r="A2810" t="s">
        <v>8015</v>
      </c>
      <c r="B2810" t="s">
        <v>33</v>
      </c>
      <c r="C2810" t="s">
        <v>48</v>
      </c>
      <c r="D2810" t="s">
        <v>8016</v>
      </c>
      <c r="L2810" t="s">
        <v>41</v>
      </c>
      <c r="M2810">
        <f>2/2</f>
        <v>1</v>
      </c>
    </row>
    <row r="2811" spans="1:14" x14ac:dyDescent="0.3">
      <c r="A2811" t="s">
        <v>8017</v>
      </c>
      <c r="B2811" t="s">
        <v>33</v>
      </c>
      <c r="C2811" t="s">
        <v>48</v>
      </c>
      <c r="D2811" t="s">
        <v>8018</v>
      </c>
      <c r="L2811" t="s">
        <v>338</v>
      </c>
      <c r="M2811" t="s">
        <v>8019</v>
      </c>
    </row>
    <row r="2812" spans="1:14" x14ac:dyDescent="0.3">
      <c r="A2812" t="s">
        <v>8020</v>
      </c>
      <c r="B2812" t="s">
        <v>33</v>
      </c>
      <c r="C2812" t="s">
        <v>52</v>
      </c>
      <c r="D2812" t="s">
        <v>5670</v>
      </c>
      <c r="G2812">
        <v>30</v>
      </c>
      <c r="L2812" t="s">
        <v>122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hearthstone_cards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 Metal</dc:creator>
  <cp:lastModifiedBy>Drake Metal</cp:lastModifiedBy>
  <dcterms:created xsi:type="dcterms:W3CDTF">2020-06-04T17:19:50Z</dcterms:created>
  <dcterms:modified xsi:type="dcterms:W3CDTF">2020-06-04T17:21:08Z</dcterms:modified>
</cp:coreProperties>
</file>