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strust-fintech/data/"/>
    </mc:Choice>
  </mc:AlternateContent>
  <xr:revisionPtr revIDLastSave="0" documentId="13_ncr:1_{F9BABA25-7EBD-C94B-B9B9-B0D726ED6F32}" xr6:coauthVersionLast="43" xr6:coauthVersionMax="43" xr10:uidLastSave="{00000000-0000-0000-0000-000000000000}"/>
  <bookViews>
    <workbookView xWindow="0" yWindow="460" windowWidth="25600" windowHeight="14400" xr2:uid="{00000000-000D-0000-FFFF-FFFF00000000}"/>
  </bookViews>
  <sheets>
    <sheet name="dash" sheetId="1" r:id="rId1"/>
  </sheets>
  <definedNames>
    <definedName name="_xlnm._FilterDatabase" localSheetId="0" hidden="1">dash!$Z$2:$Z$1973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AB2" i="1"/>
  <c r="T40" i="1" l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T59" i="1" l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5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29" i="1"/>
  <c r="S47" i="1" l="1"/>
  <c r="S42" i="1"/>
  <c r="S50" i="1"/>
  <c r="S49" i="1"/>
  <c r="S48" i="1"/>
  <c r="S54" i="1"/>
  <c r="S53" i="1"/>
  <c r="S52" i="1"/>
  <c r="S58" i="1"/>
  <c r="S56" i="1"/>
  <c r="S41" i="1"/>
  <c r="S57" i="1"/>
  <c r="S43" i="1"/>
  <c r="S51" i="1"/>
  <c r="S46" i="1"/>
  <c r="S45" i="1"/>
  <c r="U2" i="1" s="1"/>
  <c r="S44" i="1"/>
  <c r="S55" i="1"/>
  <c r="S40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511" i="1"/>
  <c r="S507" i="1"/>
  <c r="S503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X2" i="1"/>
  <c r="V2" i="1"/>
  <c r="W2" i="1" l="1"/>
</calcChain>
</file>

<file path=xl/sharedStrings.xml><?xml version="1.0" encoding="utf-8"?>
<sst xmlns="http://schemas.openxmlformats.org/spreadsheetml/2006/main" count="21" uniqueCount="19">
  <si>
    <t>date</t>
  </si>
  <si>
    <t>txVolume(USD)</t>
  </si>
  <si>
    <t>adjustedTxVolume(USD)</t>
  </si>
  <si>
    <t>txCount</t>
  </si>
  <si>
    <t>marketcap(USD)</t>
  </si>
  <si>
    <t>price(USD)</t>
  </si>
  <si>
    <t>exchangeVolume(USD)</t>
  </si>
  <si>
    <t>fees</t>
  </si>
  <si>
    <t>activeAddresses</t>
  </si>
  <si>
    <t>paymentCount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</si>
  <si>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</si>
  <si>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</si>
  <si>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</si>
  <si>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</si>
  <si>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</si>
  <si>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</si>
  <si>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</si>
  <si>
    <t>Low volatility regime ROI</t>
  </si>
  <si>
    <t>High volatility regime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</si>
</sst>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dash!$S$1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43002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43008</c:v>
                </c:pt>
                <c:pt idx="7">
                  <c:v>43009</c:v>
                </c:pt>
                <c:pt idx="8">
                  <c:v>43010</c:v>
                </c:pt>
                <c:pt idx="9">
                  <c:v>43011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43015</c:v>
                </c:pt>
                <c:pt idx="14">
                  <c:v>43016</c:v>
                </c:pt>
                <c:pt idx="15">
                  <c:v>43017</c:v>
                </c:pt>
                <c:pt idx="16">
                  <c:v>43018</c:v>
                </c:pt>
                <c:pt idx="17">
                  <c:v>43019</c:v>
                </c:pt>
                <c:pt idx="18">
                  <c:v>43020</c:v>
                </c:pt>
                <c:pt idx="19">
                  <c:v>43021</c:v>
                </c:pt>
                <c:pt idx="20">
                  <c:v>43022</c:v>
                </c:pt>
                <c:pt idx="21">
                  <c:v>43023</c:v>
                </c:pt>
                <c:pt idx="22">
                  <c:v>43024</c:v>
                </c:pt>
                <c:pt idx="23">
                  <c:v>43025</c:v>
                </c:pt>
                <c:pt idx="24">
                  <c:v>43026</c:v>
                </c:pt>
                <c:pt idx="25">
                  <c:v>43027</c:v>
                </c:pt>
                <c:pt idx="26">
                  <c:v>43028</c:v>
                </c:pt>
                <c:pt idx="27">
                  <c:v>43029</c:v>
                </c:pt>
                <c:pt idx="28">
                  <c:v>43030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43036</c:v>
                </c:pt>
                <c:pt idx="35">
                  <c:v>43037</c:v>
                </c:pt>
                <c:pt idx="36">
                  <c:v>43038</c:v>
                </c:pt>
                <c:pt idx="37">
                  <c:v>43039</c:v>
                </c:pt>
                <c:pt idx="38">
                  <c:v>43040</c:v>
                </c:pt>
                <c:pt idx="39">
                  <c:v>43041</c:v>
                </c:pt>
                <c:pt idx="40">
                  <c:v>43042</c:v>
                </c:pt>
                <c:pt idx="41">
                  <c:v>43043</c:v>
                </c:pt>
                <c:pt idx="42">
                  <c:v>43044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43050</c:v>
                </c:pt>
                <c:pt idx="49">
                  <c:v>43051</c:v>
                </c:pt>
                <c:pt idx="50">
                  <c:v>43052</c:v>
                </c:pt>
                <c:pt idx="51">
                  <c:v>43053</c:v>
                </c:pt>
                <c:pt idx="52">
                  <c:v>43054</c:v>
                </c:pt>
                <c:pt idx="53">
                  <c:v>43055</c:v>
                </c:pt>
                <c:pt idx="54">
                  <c:v>43056</c:v>
                </c:pt>
                <c:pt idx="55">
                  <c:v>43057</c:v>
                </c:pt>
                <c:pt idx="56">
                  <c:v>43058</c:v>
                </c:pt>
                <c:pt idx="57">
                  <c:v>43059</c:v>
                </c:pt>
                <c:pt idx="58">
                  <c:v>43060</c:v>
                </c:pt>
                <c:pt idx="59">
                  <c:v>43061</c:v>
                </c:pt>
                <c:pt idx="60">
                  <c:v>43062</c:v>
                </c:pt>
                <c:pt idx="61">
                  <c:v>43063</c:v>
                </c:pt>
                <c:pt idx="62">
                  <c:v>43064</c:v>
                </c:pt>
                <c:pt idx="63">
                  <c:v>43065</c:v>
                </c:pt>
                <c:pt idx="64">
                  <c:v>43066</c:v>
                </c:pt>
                <c:pt idx="65">
                  <c:v>43067</c:v>
                </c:pt>
                <c:pt idx="66">
                  <c:v>43068</c:v>
                </c:pt>
                <c:pt idx="67">
                  <c:v>43069</c:v>
                </c:pt>
                <c:pt idx="68">
                  <c:v>43070</c:v>
                </c:pt>
                <c:pt idx="69">
                  <c:v>43071</c:v>
                </c:pt>
                <c:pt idx="70">
                  <c:v>43072</c:v>
                </c:pt>
                <c:pt idx="71">
                  <c:v>43073</c:v>
                </c:pt>
                <c:pt idx="72">
                  <c:v>43074</c:v>
                </c:pt>
                <c:pt idx="73">
                  <c:v>43075</c:v>
                </c:pt>
                <c:pt idx="74">
                  <c:v>43076</c:v>
                </c:pt>
                <c:pt idx="75">
                  <c:v>43077</c:v>
                </c:pt>
                <c:pt idx="76">
                  <c:v>43078</c:v>
                </c:pt>
                <c:pt idx="77">
                  <c:v>43079</c:v>
                </c:pt>
                <c:pt idx="78">
                  <c:v>43080</c:v>
                </c:pt>
                <c:pt idx="79">
                  <c:v>43081</c:v>
                </c:pt>
                <c:pt idx="80">
                  <c:v>43082</c:v>
                </c:pt>
                <c:pt idx="81">
                  <c:v>43083</c:v>
                </c:pt>
                <c:pt idx="82">
                  <c:v>43084</c:v>
                </c:pt>
                <c:pt idx="83">
                  <c:v>43085</c:v>
                </c:pt>
                <c:pt idx="84">
                  <c:v>43086</c:v>
                </c:pt>
                <c:pt idx="85">
                  <c:v>43087</c:v>
                </c:pt>
                <c:pt idx="86">
                  <c:v>43088</c:v>
                </c:pt>
                <c:pt idx="87">
                  <c:v>43089</c:v>
                </c:pt>
                <c:pt idx="88">
                  <c:v>43090</c:v>
                </c:pt>
                <c:pt idx="89">
                  <c:v>43091</c:v>
                </c:pt>
                <c:pt idx="90">
                  <c:v>43092</c:v>
                </c:pt>
                <c:pt idx="91">
                  <c:v>43093</c:v>
                </c:pt>
                <c:pt idx="92">
                  <c:v>43094</c:v>
                </c:pt>
                <c:pt idx="93">
                  <c:v>43095</c:v>
                </c:pt>
                <c:pt idx="94">
                  <c:v>43096</c:v>
                </c:pt>
                <c:pt idx="95">
                  <c:v>43097</c:v>
                </c:pt>
                <c:pt idx="96">
                  <c:v>43098</c:v>
                </c:pt>
                <c:pt idx="97">
                  <c:v>43099</c:v>
                </c:pt>
                <c:pt idx="98">
                  <c:v>43100</c:v>
                </c:pt>
                <c:pt idx="99">
                  <c:v>43101</c:v>
                </c:pt>
                <c:pt idx="100">
                  <c:v>43102</c:v>
                </c:pt>
                <c:pt idx="101">
                  <c:v>43103</c:v>
                </c:pt>
                <c:pt idx="102">
                  <c:v>43104</c:v>
                </c:pt>
                <c:pt idx="103">
                  <c:v>43105</c:v>
                </c:pt>
                <c:pt idx="104">
                  <c:v>43106</c:v>
                </c:pt>
                <c:pt idx="105">
                  <c:v>43107</c:v>
                </c:pt>
                <c:pt idx="106">
                  <c:v>43108</c:v>
                </c:pt>
                <c:pt idx="107">
                  <c:v>43109</c:v>
                </c:pt>
                <c:pt idx="108">
                  <c:v>43110</c:v>
                </c:pt>
                <c:pt idx="109">
                  <c:v>43111</c:v>
                </c:pt>
                <c:pt idx="110">
                  <c:v>43112</c:v>
                </c:pt>
                <c:pt idx="111">
                  <c:v>43113</c:v>
                </c:pt>
                <c:pt idx="112">
                  <c:v>43114</c:v>
                </c:pt>
                <c:pt idx="113">
                  <c:v>43115</c:v>
                </c:pt>
                <c:pt idx="114">
                  <c:v>43116</c:v>
                </c:pt>
                <c:pt idx="115">
                  <c:v>43117</c:v>
                </c:pt>
                <c:pt idx="116">
                  <c:v>43118</c:v>
                </c:pt>
                <c:pt idx="117">
                  <c:v>43119</c:v>
                </c:pt>
                <c:pt idx="118">
                  <c:v>43120</c:v>
                </c:pt>
                <c:pt idx="119">
                  <c:v>43121</c:v>
                </c:pt>
                <c:pt idx="120">
                  <c:v>43122</c:v>
                </c:pt>
                <c:pt idx="121">
                  <c:v>43123</c:v>
                </c:pt>
                <c:pt idx="122">
                  <c:v>43124</c:v>
                </c:pt>
                <c:pt idx="123">
                  <c:v>43125</c:v>
                </c:pt>
                <c:pt idx="124">
                  <c:v>43126</c:v>
                </c:pt>
                <c:pt idx="125">
                  <c:v>43127</c:v>
                </c:pt>
                <c:pt idx="126">
                  <c:v>43128</c:v>
                </c:pt>
                <c:pt idx="127">
                  <c:v>43129</c:v>
                </c:pt>
                <c:pt idx="128">
                  <c:v>43130</c:v>
                </c:pt>
                <c:pt idx="129">
                  <c:v>43131</c:v>
                </c:pt>
                <c:pt idx="130">
                  <c:v>43132</c:v>
                </c:pt>
                <c:pt idx="131">
                  <c:v>43133</c:v>
                </c:pt>
                <c:pt idx="132">
                  <c:v>43134</c:v>
                </c:pt>
                <c:pt idx="133">
                  <c:v>43135</c:v>
                </c:pt>
                <c:pt idx="134">
                  <c:v>43136</c:v>
                </c:pt>
                <c:pt idx="135">
                  <c:v>43137</c:v>
                </c:pt>
                <c:pt idx="136">
                  <c:v>43138</c:v>
                </c:pt>
                <c:pt idx="137">
                  <c:v>43139</c:v>
                </c:pt>
                <c:pt idx="138">
                  <c:v>43140</c:v>
                </c:pt>
                <c:pt idx="139">
                  <c:v>43141</c:v>
                </c:pt>
                <c:pt idx="140">
                  <c:v>43142</c:v>
                </c:pt>
                <c:pt idx="141">
                  <c:v>43143</c:v>
                </c:pt>
                <c:pt idx="142">
                  <c:v>43144</c:v>
                </c:pt>
                <c:pt idx="143">
                  <c:v>43145</c:v>
                </c:pt>
                <c:pt idx="144">
                  <c:v>43146</c:v>
                </c:pt>
                <c:pt idx="145">
                  <c:v>43147</c:v>
                </c:pt>
                <c:pt idx="146">
                  <c:v>43148</c:v>
                </c:pt>
                <c:pt idx="147">
                  <c:v>43149</c:v>
                </c:pt>
                <c:pt idx="148">
                  <c:v>43150</c:v>
                </c:pt>
                <c:pt idx="149">
                  <c:v>43151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43155</c:v>
                </c:pt>
                <c:pt idx="154">
                  <c:v>43156</c:v>
                </c:pt>
                <c:pt idx="155">
                  <c:v>43157</c:v>
                </c:pt>
                <c:pt idx="156">
                  <c:v>43158</c:v>
                </c:pt>
                <c:pt idx="157">
                  <c:v>43159</c:v>
                </c:pt>
                <c:pt idx="158">
                  <c:v>43160</c:v>
                </c:pt>
                <c:pt idx="159">
                  <c:v>43161</c:v>
                </c:pt>
                <c:pt idx="160">
                  <c:v>43162</c:v>
                </c:pt>
                <c:pt idx="161">
                  <c:v>43163</c:v>
                </c:pt>
                <c:pt idx="162">
                  <c:v>43164</c:v>
                </c:pt>
                <c:pt idx="163">
                  <c:v>43165</c:v>
                </c:pt>
                <c:pt idx="164">
                  <c:v>43166</c:v>
                </c:pt>
                <c:pt idx="165">
                  <c:v>43167</c:v>
                </c:pt>
                <c:pt idx="166">
                  <c:v>43168</c:v>
                </c:pt>
                <c:pt idx="167">
                  <c:v>43169</c:v>
                </c:pt>
                <c:pt idx="168">
                  <c:v>43170</c:v>
                </c:pt>
                <c:pt idx="169">
                  <c:v>43171</c:v>
                </c:pt>
                <c:pt idx="170">
                  <c:v>43172</c:v>
                </c:pt>
                <c:pt idx="171">
                  <c:v>43173</c:v>
                </c:pt>
                <c:pt idx="172">
                  <c:v>43174</c:v>
                </c:pt>
                <c:pt idx="173">
                  <c:v>43175</c:v>
                </c:pt>
                <c:pt idx="174">
                  <c:v>43176</c:v>
                </c:pt>
                <c:pt idx="175">
                  <c:v>43177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43183</c:v>
                </c:pt>
                <c:pt idx="182">
                  <c:v>43184</c:v>
                </c:pt>
                <c:pt idx="183">
                  <c:v>43185</c:v>
                </c:pt>
                <c:pt idx="184">
                  <c:v>43186</c:v>
                </c:pt>
                <c:pt idx="185">
                  <c:v>43187</c:v>
                </c:pt>
                <c:pt idx="186">
                  <c:v>43188</c:v>
                </c:pt>
                <c:pt idx="187">
                  <c:v>43189</c:v>
                </c:pt>
                <c:pt idx="188">
                  <c:v>43190</c:v>
                </c:pt>
                <c:pt idx="189">
                  <c:v>43191</c:v>
                </c:pt>
                <c:pt idx="190">
                  <c:v>43192</c:v>
                </c:pt>
                <c:pt idx="191">
                  <c:v>43193</c:v>
                </c:pt>
                <c:pt idx="192">
                  <c:v>43194</c:v>
                </c:pt>
                <c:pt idx="193">
                  <c:v>43195</c:v>
                </c:pt>
                <c:pt idx="194">
                  <c:v>43196</c:v>
                </c:pt>
                <c:pt idx="195">
                  <c:v>43197</c:v>
                </c:pt>
                <c:pt idx="196">
                  <c:v>43198</c:v>
                </c:pt>
                <c:pt idx="197">
                  <c:v>43199</c:v>
                </c:pt>
                <c:pt idx="198">
                  <c:v>43200</c:v>
                </c:pt>
                <c:pt idx="199">
                  <c:v>43201</c:v>
                </c:pt>
                <c:pt idx="200">
                  <c:v>43202</c:v>
                </c:pt>
                <c:pt idx="201">
                  <c:v>43203</c:v>
                </c:pt>
                <c:pt idx="202">
                  <c:v>43204</c:v>
                </c:pt>
                <c:pt idx="203">
                  <c:v>43205</c:v>
                </c:pt>
                <c:pt idx="204">
                  <c:v>43206</c:v>
                </c:pt>
                <c:pt idx="205">
                  <c:v>43207</c:v>
                </c:pt>
                <c:pt idx="206">
                  <c:v>43208</c:v>
                </c:pt>
                <c:pt idx="207">
                  <c:v>43209</c:v>
                </c:pt>
                <c:pt idx="208">
                  <c:v>43210</c:v>
                </c:pt>
                <c:pt idx="209">
                  <c:v>43211</c:v>
                </c:pt>
                <c:pt idx="210">
                  <c:v>43212</c:v>
                </c:pt>
                <c:pt idx="211">
                  <c:v>43213</c:v>
                </c:pt>
                <c:pt idx="212">
                  <c:v>43214</c:v>
                </c:pt>
                <c:pt idx="213">
                  <c:v>43215</c:v>
                </c:pt>
                <c:pt idx="214">
                  <c:v>43216</c:v>
                </c:pt>
                <c:pt idx="215">
                  <c:v>43217</c:v>
                </c:pt>
                <c:pt idx="216">
                  <c:v>43218</c:v>
                </c:pt>
                <c:pt idx="217">
                  <c:v>43219</c:v>
                </c:pt>
                <c:pt idx="218">
                  <c:v>43220</c:v>
                </c:pt>
                <c:pt idx="219">
                  <c:v>43221</c:v>
                </c:pt>
                <c:pt idx="220">
                  <c:v>43222</c:v>
                </c:pt>
                <c:pt idx="221">
                  <c:v>43223</c:v>
                </c:pt>
                <c:pt idx="222">
                  <c:v>43224</c:v>
                </c:pt>
                <c:pt idx="223">
                  <c:v>43225</c:v>
                </c:pt>
                <c:pt idx="224">
                  <c:v>43226</c:v>
                </c:pt>
                <c:pt idx="225">
                  <c:v>43227</c:v>
                </c:pt>
                <c:pt idx="226">
                  <c:v>43228</c:v>
                </c:pt>
                <c:pt idx="227">
                  <c:v>43229</c:v>
                </c:pt>
                <c:pt idx="228">
                  <c:v>43230</c:v>
                </c:pt>
                <c:pt idx="229">
                  <c:v>43231</c:v>
                </c:pt>
                <c:pt idx="230">
                  <c:v>43232</c:v>
                </c:pt>
                <c:pt idx="231">
                  <c:v>43233</c:v>
                </c:pt>
                <c:pt idx="232">
                  <c:v>43234</c:v>
                </c:pt>
                <c:pt idx="233">
                  <c:v>43235</c:v>
                </c:pt>
                <c:pt idx="234">
                  <c:v>43236</c:v>
                </c:pt>
                <c:pt idx="235">
                  <c:v>43237</c:v>
                </c:pt>
                <c:pt idx="236">
                  <c:v>43238</c:v>
                </c:pt>
                <c:pt idx="237">
                  <c:v>43239</c:v>
                </c:pt>
                <c:pt idx="238">
                  <c:v>43240</c:v>
                </c:pt>
                <c:pt idx="239">
                  <c:v>43241</c:v>
                </c:pt>
                <c:pt idx="240">
                  <c:v>43242</c:v>
                </c:pt>
                <c:pt idx="241">
                  <c:v>43243</c:v>
                </c:pt>
                <c:pt idx="242">
                  <c:v>43244</c:v>
                </c:pt>
                <c:pt idx="243">
                  <c:v>43245</c:v>
                </c:pt>
                <c:pt idx="244">
                  <c:v>43246</c:v>
                </c:pt>
                <c:pt idx="245">
                  <c:v>43247</c:v>
                </c:pt>
                <c:pt idx="246">
                  <c:v>43248</c:v>
                </c:pt>
                <c:pt idx="247">
                  <c:v>43249</c:v>
                </c:pt>
                <c:pt idx="248">
                  <c:v>43250</c:v>
                </c:pt>
                <c:pt idx="249">
                  <c:v>43251</c:v>
                </c:pt>
                <c:pt idx="250">
                  <c:v>43252</c:v>
                </c:pt>
                <c:pt idx="251">
                  <c:v>43253</c:v>
                </c:pt>
                <c:pt idx="252">
                  <c:v>43254</c:v>
                </c:pt>
                <c:pt idx="253">
                  <c:v>43255</c:v>
                </c:pt>
                <c:pt idx="254">
                  <c:v>43256</c:v>
                </c:pt>
                <c:pt idx="255">
                  <c:v>43257</c:v>
                </c:pt>
                <c:pt idx="256">
                  <c:v>43258</c:v>
                </c:pt>
                <c:pt idx="257">
                  <c:v>43259</c:v>
                </c:pt>
                <c:pt idx="258">
                  <c:v>43260</c:v>
                </c:pt>
                <c:pt idx="259">
                  <c:v>43261</c:v>
                </c:pt>
                <c:pt idx="260">
                  <c:v>43262</c:v>
                </c:pt>
                <c:pt idx="261">
                  <c:v>43263</c:v>
                </c:pt>
                <c:pt idx="262">
                  <c:v>43264</c:v>
                </c:pt>
                <c:pt idx="263">
                  <c:v>43265</c:v>
                </c:pt>
                <c:pt idx="264">
                  <c:v>43266</c:v>
                </c:pt>
                <c:pt idx="265">
                  <c:v>43267</c:v>
                </c:pt>
                <c:pt idx="266">
                  <c:v>43268</c:v>
                </c:pt>
                <c:pt idx="267">
                  <c:v>43269</c:v>
                </c:pt>
                <c:pt idx="268">
                  <c:v>43270</c:v>
                </c:pt>
                <c:pt idx="269">
                  <c:v>43271</c:v>
                </c:pt>
                <c:pt idx="270">
                  <c:v>43272</c:v>
                </c:pt>
                <c:pt idx="271">
                  <c:v>43273</c:v>
                </c:pt>
                <c:pt idx="272">
                  <c:v>43274</c:v>
                </c:pt>
                <c:pt idx="273">
                  <c:v>43275</c:v>
                </c:pt>
                <c:pt idx="274">
                  <c:v>43276</c:v>
                </c:pt>
                <c:pt idx="275">
                  <c:v>43277</c:v>
                </c:pt>
                <c:pt idx="276">
                  <c:v>43278</c:v>
                </c:pt>
                <c:pt idx="277">
                  <c:v>43279</c:v>
                </c:pt>
                <c:pt idx="278">
                  <c:v>43280</c:v>
                </c:pt>
                <c:pt idx="279">
                  <c:v>43281</c:v>
                </c:pt>
                <c:pt idx="280">
                  <c:v>43282</c:v>
                </c:pt>
                <c:pt idx="281">
                  <c:v>43283</c:v>
                </c:pt>
                <c:pt idx="282">
                  <c:v>43284</c:v>
                </c:pt>
                <c:pt idx="283">
                  <c:v>43285</c:v>
                </c:pt>
                <c:pt idx="284">
                  <c:v>43286</c:v>
                </c:pt>
                <c:pt idx="285">
                  <c:v>43287</c:v>
                </c:pt>
                <c:pt idx="286">
                  <c:v>43288</c:v>
                </c:pt>
                <c:pt idx="287">
                  <c:v>43289</c:v>
                </c:pt>
                <c:pt idx="288">
                  <c:v>43290</c:v>
                </c:pt>
                <c:pt idx="289">
                  <c:v>43291</c:v>
                </c:pt>
                <c:pt idx="290">
                  <c:v>43292</c:v>
                </c:pt>
                <c:pt idx="291">
                  <c:v>43293</c:v>
                </c:pt>
                <c:pt idx="292">
                  <c:v>43294</c:v>
                </c:pt>
                <c:pt idx="293">
                  <c:v>43295</c:v>
                </c:pt>
                <c:pt idx="294">
                  <c:v>43296</c:v>
                </c:pt>
                <c:pt idx="295">
                  <c:v>43297</c:v>
                </c:pt>
                <c:pt idx="296">
                  <c:v>43298</c:v>
                </c:pt>
                <c:pt idx="297">
                  <c:v>43299</c:v>
                </c:pt>
                <c:pt idx="298">
                  <c:v>43300</c:v>
                </c:pt>
                <c:pt idx="299">
                  <c:v>43301</c:v>
                </c:pt>
                <c:pt idx="300">
                  <c:v>43302</c:v>
                </c:pt>
                <c:pt idx="301">
                  <c:v>43303</c:v>
                </c:pt>
                <c:pt idx="302">
                  <c:v>43304</c:v>
                </c:pt>
                <c:pt idx="303">
                  <c:v>43305</c:v>
                </c:pt>
                <c:pt idx="304">
                  <c:v>43306</c:v>
                </c:pt>
                <c:pt idx="305">
                  <c:v>43307</c:v>
                </c:pt>
                <c:pt idx="306">
                  <c:v>43308</c:v>
                </c:pt>
                <c:pt idx="307">
                  <c:v>43309</c:v>
                </c:pt>
                <c:pt idx="308">
                  <c:v>43310</c:v>
                </c:pt>
                <c:pt idx="309">
                  <c:v>43311</c:v>
                </c:pt>
                <c:pt idx="310">
                  <c:v>43312</c:v>
                </c:pt>
                <c:pt idx="311">
                  <c:v>43313</c:v>
                </c:pt>
                <c:pt idx="312">
                  <c:v>43314</c:v>
                </c:pt>
                <c:pt idx="313">
                  <c:v>43315</c:v>
                </c:pt>
                <c:pt idx="314">
                  <c:v>43316</c:v>
                </c:pt>
                <c:pt idx="315">
                  <c:v>43317</c:v>
                </c:pt>
                <c:pt idx="316">
                  <c:v>43318</c:v>
                </c:pt>
                <c:pt idx="317">
                  <c:v>43319</c:v>
                </c:pt>
                <c:pt idx="318">
                  <c:v>43320</c:v>
                </c:pt>
                <c:pt idx="319">
                  <c:v>43321</c:v>
                </c:pt>
                <c:pt idx="320">
                  <c:v>43322</c:v>
                </c:pt>
                <c:pt idx="321">
                  <c:v>43323</c:v>
                </c:pt>
                <c:pt idx="322">
                  <c:v>43324</c:v>
                </c:pt>
                <c:pt idx="323">
                  <c:v>43325</c:v>
                </c:pt>
                <c:pt idx="324">
                  <c:v>43326</c:v>
                </c:pt>
                <c:pt idx="325">
                  <c:v>43327</c:v>
                </c:pt>
                <c:pt idx="326">
                  <c:v>43328</c:v>
                </c:pt>
                <c:pt idx="327">
                  <c:v>43329</c:v>
                </c:pt>
                <c:pt idx="328">
                  <c:v>43330</c:v>
                </c:pt>
                <c:pt idx="329">
                  <c:v>43331</c:v>
                </c:pt>
                <c:pt idx="330">
                  <c:v>43332</c:v>
                </c:pt>
                <c:pt idx="331">
                  <c:v>43333</c:v>
                </c:pt>
                <c:pt idx="332">
                  <c:v>43334</c:v>
                </c:pt>
                <c:pt idx="333">
                  <c:v>43335</c:v>
                </c:pt>
                <c:pt idx="334">
                  <c:v>43336</c:v>
                </c:pt>
                <c:pt idx="335">
                  <c:v>43337</c:v>
                </c:pt>
                <c:pt idx="336">
                  <c:v>43338</c:v>
                </c:pt>
                <c:pt idx="337">
                  <c:v>43339</c:v>
                </c:pt>
                <c:pt idx="338">
                  <c:v>43340</c:v>
                </c:pt>
                <c:pt idx="339">
                  <c:v>43341</c:v>
                </c:pt>
                <c:pt idx="340">
                  <c:v>43342</c:v>
                </c:pt>
                <c:pt idx="341">
                  <c:v>43343</c:v>
                </c:pt>
                <c:pt idx="342">
                  <c:v>43344</c:v>
                </c:pt>
                <c:pt idx="343">
                  <c:v>43345</c:v>
                </c:pt>
                <c:pt idx="344">
                  <c:v>43346</c:v>
                </c:pt>
                <c:pt idx="345">
                  <c:v>43347</c:v>
                </c:pt>
                <c:pt idx="346">
                  <c:v>43348</c:v>
                </c:pt>
                <c:pt idx="347">
                  <c:v>43349</c:v>
                </c:pt>
                <c:pt idx="348">
                  <c:v>43350</c:v>
                </c:pt>
                <c:pt idx="349">
                  <c:v>43351</c:v>
                </c:pt>
                <c:pt idx="350">
                  <c:v>43352</c:v>
                </c:pt>
                <c:pt idx="351">
                  <c:v>43353</c:v>
                </c:pt>
                <c:pt idx="352">
                  <c:v>43354</c:v>
                </c:pt>
                <c:pt idx="353">
                  <c:v>43355</c:v>
                </c:pt>
                <c:pt idx="354">
                  <c:v>43356</c:v>
                </c:pt>
                <c:pt idx="355">
                  <c:v>43357</c:v>
                </c:pt>
                <c:pt idx="356">
                  <c:v>43358</c:v>
                </c:pt>
                <c:pt idx="357">
                  <c:v>43359</c:v>
                </c:pt>
                <c:pt idx="358">
                  <c:v>43360</c:v>
                </c:pt>
                <c:pt idx="359">
                  <c:v>43361</c:v>
                </c:pt>
                <c:pt idx="360">
                  <c:v>43362</c:v>
                </c:pt>
                <c:pt idx="361">
                  <c:v>43363</c:v>
                </c:pt>
                <c:pt idx="362">
                  <c:v>43364</c:v>
                </c:pt>
                <c:pt idx="363">
                  <c:v>43365</c:v>
                </c:pt>
                <c:pt idx="364">
                  <c:v>43366</c:v>
                </c:pt>
                <c:pt idx="365">
                  <c:v>43367</c:v>
                </c:pt>
                <c:pt idx="366">
                  <c:v>43368</c:v>
                </c:pt>
                <c:pt idx="367">
                  <c:v>43369</c:v>
                </c:pt>
                <c:pt idx="368">
                  <c:v>43370</c:v>
                </c:pt>
                <c:pt idx="369">
                  <c:v>43371</c:v>
                </c:pt>
                <c:pt idx="370">
                  <c:v>43372</c:v>
                </c:pt>
                <c:pt idx="371">
                  <c:v>43373</c:v>
                </c:pt>
                <c:pt idx="372">
                  <c:v>43374</c:v>
                </c:pt>
                <c:pt idx="373">
                  <c:v>43375</c:v>
                </c:pt>
                <c:pt idx="374">
                  <c:v>43376</c:v>
                </c:pt>
                <c:pt idx="375">
                  <c:v>43377</c:v>
                </c:pt>
                <c:pt idx="376">
                  <c:v>43378</c:v>
                </c:pt>
                <c:pt idx="377">
                  <c:v>43379</c:v>
                </c:pt>
                <c:pt idx="378">
                  <c:v>43380</c:v>
                </c:pt>
                <c:pt idx="379">
                  <c:v>43381</c:v>
                </c:pt>
                <c:pt idx="380">
                  <c:v>43382</c:v>
                </c:pt>
                <c:pt idx="381">
                  <c:v>43383</c:v>
                </c:pt>
                <c:pt idx="382">
                  <c:v>43384</c:v>
                </c:pt>
                <c:pt idx="383">
                  <c:v>43385</c:v>
                </c:pt>
                <c:pt idx="384">
                  <c:v>43386</c:v>
                </c:pt>
                <c:pt idx="385">
                  <c:v>43387</c:v>
                </c:pt>
                <c:pt idx="386">
                  <c:v>43388</c:v>
                </c:pt>
                <c:pt idx="387">
                  <c:v>43389</c:v>
                </c:pt>
                <c:pt idx="388">
                  <c:v>43390</c:v>
                </c:pt>
                <c:pt idx="389">
                  <c:v>43391</c:v>
                </c:pt>
                <c:pt idx="390">
                  <c:v>43392</c:v>
                </c:pt>
                <c:pt idx="391">
                  <c:v>43393</c:v>
                </c:pt>
                <c:pt idx="392">
                  <c:v>43394</c:v>
                </c:pt>
                <c:pt idx="393">
                  <c:v>43395</c:v>
                </c:pt>
                <c:pt idx="394">
                  <c:v>43396</c:v>
                </c:pt>
                <c:pt idx="395">
                  <c:v>43397</c:v>
                </c:pt>
                <c:pt idx="396">
                  <c:v>43398</c:v>
                </c:pt>
                <c:pt idx="397">
                  <c:v>43399</c:v>
                </c:pt>
                <c:pt idx="398">
                  <c:v>43400</c:v>
                </c:pt>
                <c:pt idx="399">
                  <c:v>43401</c:v>
                </c:pt>
                <c:pt idx="400">
                  <c:v>43402</c:v>
                </c:pt>
                <c:pt idx="401">
                  <c:v>43403</c:v>
                </c:pt>
                <c:pt idx="402">
                  <c:v>43404</c:v>
                </c:pt>
                <c:pt idx="403">
                  <c:v>43405</c:v>
                </c:pt>
                <c:pt idx="404">
                  <c:v>43406</c:v>
                </c:pt>
                <c:pt idx="405">
                  <c:v>43407</c:v>
                </c:pt>
                <c:pt idx="406">
                  <c:v>43408</c:v>
                </c:pt>
                <c:pt idx="407">
                  <c:v>43409</c:v>
                </c:pt>
                <c:pt idx="408">
                  <c:v>43410</c:v>
                </c:pt>
                <c:pt idx="409">
                  <c:v>43411</c:v>
                </c:pt>
                <c:pt idx="410">
                  <c:v>43412</c:v>
                </c:pt>
                <c:pt idx="411">
                  <c:v>43413</c:v>
                </c:pt>
                <c:pt idx="412">
                  <c:v>43414</c:v>
                </c:pt>
                <c:pt idx="413">
                  <c:v>43415</c:v>
                </c:pt>
                <c:pt idx="414">
                  <c:v>43416</c:v>
                </c:pt>
                <c:pt idx="415">
                  <c:v>43417</c:v>
                </c:pt>
                <c:pt idx="416">
                  <c:v>43418</c:v>
                </c:pt>
                <c:pt idx="417">
                  <c:v>43419</c:v>
                </c:pt>
                <c:pt idx="418">
                  <c:v>43420</c:v>
                </c:pt>
                <c:pt idx="419">
                  <c:v>43421</c:v>
                </c:pt>
                <c:pt idx="420">
                  <c:v>43422</c:v>
                </c:pt>
                <c:pt idx="421">
                  <c:v>43423</c:v>
                </c:pt>
                <c:pt idx="422">
                  <c:v>43424</c:v>
                </c:pt>
                <c:pt idx="423">
                  <c:v>43425</c:v>
                </c:pt>
                <c:pt idx="424">
                  <c:v>43426</c:v>
                </c:pt>
                <c:pt idx="425">
                  <c:v>43427</c:v>
                </c:pt>
                <c:pt idx="426">
                  <c:v>43428</c:v>
                </c:pt>
                <c:pt idx="427">
                  <c:v>43429</c:v>
                </c:pt>
                <c:pt idx="428">
                  <c:v>43430</c:v>
                </c:pt>
                <c:pt idx="429">
                  <c:v>43431</c:v>
                </c:pt>
                <c:pt idx="430">
                  <c:v>43432</c:v>
                </c:pt>
                <c:pt idx="431">
                  <c:v>43433</c:v>
                </c:pt>
                <c:pt idx="432">
                  <c:v>43434</c:v>
                </c:pt>
                <c:pt idx="433">
                  <c:v>43435</c:v>
                </c:pt>
                <c:pt idx="434">
                  <c:v>43436</c:v>
                </c:pt>
                <c:pt idx="435">
                  <c:v>43437</c:v>
                </c:pt>
                <c:pt idx="436">
                  <c:v>43438</c:v>
                </c:pt>
                <c:pt idx="437">
                  <c:v>43439</c:v>
                </c:pt>
                <c:pt idx="438">
                  <c:v>43440</c:v>
                </c:pt>
                <c:pt idx="439">
                  <c:v>43441</c:v>
                </c:pt>
                <c:pt idx="440">
                  <c:v>43442</c:v>
                </c:pt>
                <c:pt idx="441">
                  <c:v>43443</c:v>
                </c:pt>
                <c:pt idx="442">
                  <c:v>43444</c:v>
                </c:pt>
                <c:pt idx="443">
                  <c:v>43445</c:v>
                </c:pt>
                <c:pt idx="444">
                  <c:v>43446</c:v>
                </c:pt>
                <c:pt idx="445">
                  <c:v>43447</c:v>
                </c:pt>
                <c:pt idx="446">
                  <c:v>43448</c:v>
                </c:pt>
                <c:pt idx="447">
                  <c:v>43449</c:v>
                </c:pt>
                <c:pt idx="448">
                  <c:v>43450</c:v>
                </c:pt>
                <c:pt idx="449">
                  <c:v>43451</c:v>
                </c:pt>
                <c:pt idx="450">
                  <c:v>43452</c:v>
                </c:pt>
                <c:pt idx="451">
                  <c:v>43453</c:v>
                </c:pt>
                <c:pt idx="452">
                  <c:v>43454</c:v>
                </c:pt>
                <c:pt idx="453">
                  <c:v>43455</c:v>
                </c:pt>
                <c:pt idx="454">
                  <c:v>43456</c:v>
                </c:pt>
                <c:pt idx="455">
                  <c:v>43457</c:v>
                </c:pt>
                <c:pt idx="456">
                  <c:v>43458</c:v>
                </c:pt>
                <c:pt idx="457">
                  <c:v>43459</c:v>
                </c:pt>
                <c:pt idx="458">
                  <c:v>43460</c:v>
                </c:pt>
                <c:pt idx="459">
                  <c:v>43461</c:v>
                </c:pt>
                <c:pt idx="460">
                  <c:v>43462</c:v>
                </c:pt>
                <c:pt idx="461">
                  <c:v>43463</c:v>
                </c:pt>
                <c:pt idx="462">
                  <c:v>43464</c:v>
                </c:pt>
                <c:pt idx="463">
                  <c:v>43465</c:v>
                </c:pt>
                <c:pt idx="464">
                  <c:v>43466</c:v>
                </c:pt>
                <c:pt idx="465">
                  <c:v>43467</c:v>
                </c:pt>
                <c:pt idx="466">
                  <c:v>43468</c:v>
                </c:pt>
                <c:pt idx="467">
                  <c:v>43469</c:v>
                </c:pt>
                <c:pt idx="468">
                  <c:v>43470</c:v>
                </c:pt>
                <c:pt idx="469">
                  <c:v>43471</c:v>
                </c:pt>
                <c:pt idx="470">
                  <c:v>43472</c:v>
                </c:pt>
                <c:pt idx="471">
                  <c:v>43473</c:v>
                </c:pt>
                <c:pt idx="472">
                  <c:v>43474</c:v>
                </c:pt>
                <c:pt idx="473">
                  <c:v>43475</c:v>
                </c:pt>
                <c:pt idx="474">
                  <c:v>43476</c:v>
                </c:pt>
                <c:pt idx="475">
                  <c:v>43477</c:v>
                </c:pt>
                <c:pt idx="476">
                  <c:v>43478</c:v>
                </c:pt>
                <c:pt idx="477">
                  <c:v>43479</c:v>
                </c:pt>
                <c:pt idx="478">
                  <c:v>43480</c:v>
                </c:pt>
                <c:pt idx="479">
                  <c:v>43481</c:v>
                </c:pt>
                <c:pt idx="480">
                  <c:v>43482</c:v>
                </c:pt>
                <c:pt idx="481">
                  <c:v>43483</c:v>
                </c:pt>
                <c:pt idx="482">
                  <c:v>43484</c:v>
                </c:pt>
                <c:pt idx="483">
                  <c:v>43485</c:v>
                </c:pt>
                <c:pt idx="484">
                  <c:v>43486</c:v>
                </c:pt>
                <c:pt idx="485">
                  <c:v>43487</c:v>
                </c:pt>
                <c:pt idx="486">
                  <c:v>43488</c:v>
                </c:pt>
                <c:pt idx="487">
                  <c:v>43489</c:v>
                </c:pt>
                <c:pt idx="488">
                  <c:v>43490</c:v>
                </c:pt>
                <c:pt idx="489">
                  <c:v>43491</c:v>
                </c:pt>
                <c:pt idx="490">
                  <c:v>43492</c:v>
                </c:pt>
                <c:pt idx="491">
                  <c:v>43493</c:v>
                </c:pt>
                <c:pt idx="492">
                  <c:v>43494</c:v>
                </c:pt>
                <c:pt idx="493">
                  <c:v>43495</c:v>
                </c:pt>
                <c:pt idx="494">
                  <c:v>43496</c:v>
                </c:pt>
                <c:pt idx="495">
                  <c:v>43497</c:v>
                </c:pt>
                <c:pt idx="496">
                  <c:v>43498</c:v>
                </c:pt>
                <c:pt idx="497">
                  <c:v>43499</c:v>
                </c:pt>
                <c:pt idx="498">
                  <c:v>43500</c:v>
                </c:pt>
                <c:pt idx="499">
                  <c:v>43501</c:v>
                </c:pt>
                <c:pt idx="500">
                  <c:v>43502</c:v>
                </c:pt>
                <c:pt idx="501">
                  <c:v>43503</c:v>
                </c:pt>
                <c:pt idx="502">
                  <c:v>43504</c:v>
                </c:pt>
                <c:pt idx="503">
                  <c:v>43505</c:v>
                </c:pt>
                <c:pt idx="504">
                  <c:v>43506</c:v>
                </c:pt>
                <c:pt idx="505">
                  <c:v>43507</c:v>
                </c:pt>
                <c:pt idx="506">
                  <c:v>43508</c:v>
                </c:pt>
                <c:pt idx="507">
                  <c:v>43509</c:v>
                </c:pt>
                <c:pt idx="508">
                  <c:v>43510</c:v>
                </c:pt>
                <c:pt idx="509">
                  <c:v>43511</c:v>
                </c:pt>
                <c:pt idx="510">
                  <c:v>43512</c:v>
                </c:pt>
                <c:pt idx="511">
                  <c:v>43513</c:v>
                </c:pt>
                <c:pt idx="512">
                  <c:v>43514</c:v>
                </c:pt>
                <c:pt idx="513">
                  <c:v>43515</c:v>
                </c:pt>
                <c:pt idx="514">
                  <c:v>43516</c:v>
                </c:pt>
                <c:pt idx="515">
                  <c:v>43517</c:v>
                </c:pt>
                <c:pt idx="516">
                  <c:v>43518</c:v>
                </c:pt>
                <c:pt idx="517">
                  <c:v>43519</c:v>
                </c:pt>
                <c:pt idx="518">
                  <c:v>43520</c:v>
                </c:pt>
                <c:pt idx="519">
                  <c:v>43521</c:v>
                </c:pt>
                <c:pt idx="520">
                  <c:v>43522</c:v>
                </c:pt>
                <c:pt idx="521">
                  <c:v>43523</c:v>
                </c:pt>
                <c:pt idx="522">
                  <c:v>43524</c:v>
                </c:pt>
                <c:pt idx="523">
                  <c:v>43525</c:v>
                </c:pt>
                <c:pt idx="524">
                  <c:v>43526</c:v>
                </c:pt>
                <c:pt idx="525">
                  <c:v>43527</c:v>
                </c:pt>
                <c:pt idx="526">
                  <c:v>43528</c:v>
                </c:pt>
                <c:pt idx="527">
                  <c:v>43529</c:v>
                </c:pt>
                <c:pt idx="528">
                  <c:v>43530</c:v>
                </c:pt>
                <c:pt idx="529">
                  <c:v>43531</c:v>
                </c:pt>
                <c:pt idx="530">
                  <c:v>43532</c:v>
                </c:pt>
                <c:pt idx="531">
                  <c:v>43533</c:v>
                </c:pt>
                <c:pt idx="532">
                  <c:v>43534</c:v>
                </c:pt>
                <c:pt idx="533">
                  <c:v>43535</c:v>
                </c:pt>
                <c:pt idx="534">
                  <c:v>43536</c:v>
                </c:pt>
                <c:pt idx="535">
                  <c:v>43537</c:v>
                </c:pt>
                <c:pt idx="536">
                  <c:v>43538</c:v>
                </c:pt>
                <c:pt idx="537">
                  <c:v>43539</c:v>
                </c:pt>
                <c:pt idx="538">
                  <c:v>43540</c:v>
                </c:pt>
                <c:pt idx="539">
                  <c:v>43541</c:v>
                </c:pt>
                <c:pt idx="540">
                  <c:v>43542</c:v>
                </c:pt>
                <c:pt idx="541">
                  <c:v>43543</c:v>
                </c:pt>
                <c:pt idx="542">
                  <c:v>43544</c:v>
                </c:pt>
                <c:pt idx="543">
                  <c:v>43545</c:v>
                </c:pt>
                <c:pt idx="544">
                  <c:v>43546</c:v>
                </c:pt>
                <c:pt idx="545">
                  <c:v>43547</c:v>
                </c:pt>
                <c:pt idx="546">
                  <c:v>43548</c:v>
                </c:pt>
                <c:pt idx="547">
                  <c:v>43549</c:v>
                </c:pt>
                <c:pt idx="548">
                  <c:v>43550</c:v>
                </c:pt>
                <c:pt idx="549">
                  <c:v>43551</c:v>
                </c:pt>
                <c:pt idx="550">
                  <c:v>43552</c:v>
                </c:pt>
                <c:pt idx="551">
                  <c:v>43553</c:v>
                </c:pt>
                <c:pt idx="552">
                  <c:v>43554</c:v>
                </c:pt>
                <c:pt idx="553">
                  <c:v>43555</c:v>
                </c:pt>
                <c:pt idx="554">
                  <c:v>43556</c:v>
                </c:pt>
                <c:pt idx="555">
                  <c:v>43557</c:v>
                </c:pt>
                <c:pt idx="556">
                  <c:v>43558</c:v>
                </c:pt>
                <c:pt idx="557">
                  <c:v>43559</c:v>
                </c:pt>
                <c:pt idx="558">
                  <c:v>43560</c:v>
                </c:pt>
                <c:pt idx="559">
                  <c:v>43561</c:v>
                </c:pt>
                <c:pt idx="560">
                  <c:v>43562</c:v>
                </c:pt>
                <c:pt idx="561">
                  <c:v>43563</c:v>
                </c:pt>
                <c:pt idx="562">
                  <c:v>43564</c:v>
                </c:pt>
                <c:pt idx="563">
                  <c:v>43565</c:v>
                </c:pt>
                <c:pt idx="564">
                  <c:v>43566</c:v>
                </c:pt>
                <c:pt idx="565">
                  <c:v>43567</c:v>
                </c:pt>
                <c:pt idx="566">
                  <c:v>43568</c:v>
                </c:pt>
                <c:pt idx="567">
                  <c:v>43569</c:v>
                </c:pt>
                <c:pt idx="568">
                  <c:v>43570</c:v>
                </c:pt>
                <c:pt idx="569">
                  <c:v>43571</c:v>
                </c:pt>
                <c:pt idx="570">
                  <c:v>43572</c:v>
                </c:pt>
                <c:pt idx="571">
                  <c:v>43573</c:v>
                </c:pt>
                <c:pt idx="572">
                  <c:v>43574</c:v>
                </c:pt>
                <c:pt idx="573">
                  <c:v>43575</c:v>
                </c:pt>
                <c:pt idx="574">
                  <c:v>43576</c:v>
                </c:pt>
                <c:pt idx="575">
                  <c:v>43577</c:v>
                </c:pt>
                <c:pt idx="576">
                  <c:v>43578</c:v>
                </c:pt>
                <c:pt idx="577">
                  <c:v>43579</c:v>
                </c:pt>
                <c:pt idx="578">
                  <c:v>43580</c:v>
                </c:pt>
                <c:pt idx="579">
                  <c:v>43581</c:v>
                </c:pt>
                <c:pt idx="580">
                  <c:v>43582</c:v>
                </c:pt>
                <c:pt idx="581">
                  <c:v>43583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43589</c:v>
                </c:pt>
                <c:pt idx="588">
                  <c:v>43590</c:v>
                </c:pt>
                <c:pt idx="589">
                  <c:v>43591</c:v>
                </c:pt>
                <c:pt idx="590">
                  <c:v>43592</c:v>
                </c:pt>
                <c:pt idx="591">
                  <c:v>43593</c:v>
                </c:pt>
                <c:pt idx="592">
                  <c:v>43594</c:v>
                </c:pt>
                <c:pt idx="593">
                  <c:v>43595</c:v>
                </c:pt>
                <c:pt idx="594">
                  <c:v>43596</c:v>
                </c:pt>
                <c:pt idx="595">
                  <c:v>43597</c:v>
                </c:pt>
                <c:pt idx="596">
                  <c:v>43598</c:v>
                </c:pt>
                <c:pt idx="597">
                  <c:v>43599</c:v>
                </c:pt>
                <c:pt idx="598">
                  <c:v>43600</c:v>
                </c:pt>
                <c:pt idx="599">
                  <c:v>43601</c:v>
                </c:pt>
                <c:pt idx="600">
                  <c:v>43602</c:v>
                </c:pt>
                <c:pt idx="601">
                  <c:v>43603</c:v>
                </c:pt>
                <c:pt idx="602">
                  <c:v>43604</c:v>
                </c:pt>
                <c:pt idx="603">
                  <c:v>43605</c:v>
                </c:pt>
                <c:pt idx="604">
                  <c:v>43606</c:v>
                </c:pt>
                <c:pt idx="605">
                  <c:v>43607</c:v>
                </c:pt>
                <c:pt idx="606">
                  <c:v>43608</c:v>
                </c:pt>
                <c:pt idx="607">
                  <c:v>43609</c:v>
                </c:pt>
                <c:pt idx="608">
                  <c:v>43610</c:v>
                </c:pt>
                <c:pt idx="609">
                  <c:v>43611</c:v>
                </c:pt>
                <c:pt idx="610">
                  <c:v>43612</c:v>
                </c:pt>
                <c:pt idx="611">
                  <c:v>43613</c:v>
                </c:pt>
                <c:pt idx="612">
                  <c:v>43614</c:v>
                </c:pt>
                <c:pt idx="613">
                  <c:v>43615</c:v>
                </c:pt>
                <c:pt idx="614">
                  <c:v>43616</c:v>
                </c:pt>
                <c:pt idx="615">
                  <c:v>43617</c:v>
                </c:pt>
                <c:pt idx="616">
                  <c:v>43618</c:v>
                </c:pt>
                <c:pt idx="617">
                  <c:v>43619</c:v>
                </c:pt>
                <c:pt idx="618">
                  <c:v>43620</c:v>
                </c:pt>
                <c:pt idx="619">
                  <c:v>43621</c:v>
                </c:pt>
                <c:pt idx="620">
                  <c:v>43622</c:v>
                </c:pt>
                <c:pt idx="621">
                  <c:v>43623</c:v>
                </c:pt>
                <c:pt idx="622">
                  <c:v>43624</c:v>
                </c:pt>
                <c:pt idx="623">
                  <c:v>43625</c:v>
                </c:pt>
                <c:pt idx="624">
                  <c:v>43626</c:v>
                </c:pt>
                <c:pt idx="625">
                  <c:v>43627</c:v>
                </c:pt>
                <c:pt idx="626">
                  <c:v>43628</c:v>
                </c:pt>
                <c:pt idx="627">
                  <c:v>43629</c:v>
                </c:pt>
              </c:numCache>
            </c:numRef>
          </c:cat>
          <c:val>
            <c:numRef>
              <c:f>dash!$S$2:$S$1973</c:f>
              <c:numCache>
                <c:formatCode>General</c:formatCode>
                <c:ptCount val="1972"/>
                <c:pt idx="38">
                  <c:v>9.5707887273496994E-2</c:v>
                </c:pt>
                <c:pt idx="39">
                  <c:v>0.10329774418574379</c:v>
                </c:pt>
                <c:pt idx="40">
                  <c:v>9.7863180777164355E-2</c:v>
                </c:pt>
                <c:pt idx="41">
                  <c:v>9.7949825093832529E-2</c:v>
                </c:pt>
                <c:pt idx="42">
                  <c:v>9.7938088865697603E-2</c:v>
                </c:pt>
                <c:pt idx="43">
                  <c:v>9.4738696769438538E-2</c:v>
                </c:pt>
                <c:pt idx="44">
                  <c:v>9.1851847102412593E-2</c:v>
                </c:pt>
                <c:pt idx="45">
                  <c:v>9.1638622590838187E-2</c:v>
                </c:pt>
                <c:pt idx="46">
                  <c:v>9.4146728454258061E-2</c:v>
                </c:pt>
                <c:pt idx="47">
                  <c:v>0.10611600973069735</c:v>
                </c:pt>
                <c:pt idx="48">
                  <c:v>0.11110366098308506</c:v>
                </c:pt>
                <c:pt idx="49">
                  <c:v>0.10772384648995462</c:v>
                </c:pt>
                <c:pt idx="50">
                  <c:v>9.4617634023309347E-2</c:v>
                </c:pt>
                <c:pt idx="51">
                  <c:v>9.5254611529913782E-2</c:v>
                </c:pt>
                <c:pt idx="52">
                  <c:v>9.3905511481626264E-2</c:v>
                </c:pt>
                <c:pt idx="53">
                  <c:v>9.3755855027790949E-2</c:v>
                </c:pt>
                <c:pt idx="54">
                  <c:v>9.3095613127075372E-2</c:v>
                </c:pt>
                <c:pt idx="55">
                  <c:v>9.3676219931842358E-2</c:v>
                </c:pt>
                <c:pt idx="56">
                  <c:v>9.3757022967654507E-2</c:v>
                </c:pt>
                <c:pt idx="57">
                  <c:v>9.1050944337533787E-2</c:v>
                </c:pt>
                <c:pt idx="58">
                  <c:v>9.0396916273933051E-2</c:v>
                </c:pt>
                <c:pt idx="59">
                  <c:v>9.0540385453959135E-2</c:v>
                </c:pt>
                <c:pt idx="60">
                  <c:v>8.8950708301178197E-2</c:v>
                </c:pt>
                <c:pt idx="61">
                  <c:v>8.8632411481243109E-2</c:v>
                </c:pt>
                <c:pt idx="62">
                  <c:v>8.8779049369907562E-2</c:v>
                </c:pt>
                <c:pt idx="63">
                  <c:v>8.9631006592185536E-2</c:v>
                </c:pt>
                <c:pt idx="64">
                  <c:v>9.6130246649092851E-2</c:v>
                </c:pt>
                <c:pt idx="65">
                  <c:v>0.11687998884959365</c:v>
                </c:pt>
                <c:pt idx="66">
                  <c:v>0.26572026494230222</c:v>
                </c:pt>
                <c:pt idx="67">
                  <c:v>0.26997912846604116</c:v>
                </c:pt>
                <c:pt idx="68">
                  <c:v>0.271507802897547</c:v>
                </c:pt>
                <c:pt idx="69">
                  <c:v>0.2665368619342624</c:v>
                </c:pt>
                <c:pt idx="70">
                  <c:v>0.26537249134748458</c:v>
                </c:pt>
                <c:pt idx="71">
                  <c:v>0.2658438207493688</c:v>
                </c:pt>
                <c:pt idx="72">
                  <c:v>0.26524996642837984</c:v>
                </c:pt>
                <c:pt idx="73">
                  <c:v>0.26555370883002921</c:v>
                </c:pt>
                <c:pt idx="74">
                  <c:v>0.266951398273089</c:v>
                </c:pt>
                <c:pt idx="75">
                  <c:v>0.26859754189667429</c:v>
                </c:pt>
                <c:pt idx="76">
                  <c:v>0.26825550332931652</c:v>
                </c:pt>
                <c:pt idx="77">
                  <c:v>0.2654327164532273</c:v>
                </c:pt>
                <c:pt idx="78">
                  <c:v>0.26353193884289139</c:v>
                </c:pt>
                <c:pt idx="79">
                  <c:v>0.2634985608487862</c:v>
                </c:pt>
                <c:pt idx="80">
                  <c:v>0.26121659259885344</c:v>
                </c:pt>
                <c:pt idx="81">
                  <c:v>0.26159722860200352</c:v>
                </c:pt>
                <c:pt idx="82">
                  <c:v>0.28819744147171172</c:v>
                </c:pt>
                <c:pt idx="83">
                  <c:v>0.289878202220336</c:v>
                </c:pt>
                <c:pt idx="84">
                  <c:v>0.3177058902633888</c:v>
                </c:pt>
                <c:pt idx="85">
                  <c:v>0.31782076002893278</c:v>
                </c:pt>
                <c:pt idx="86">
                  <c:v>0.31793359103933649</c:v>
                </c:pt>
                <c:pt idx="87">
                  <c:v>0.31837354757822273</c:v>
                </c:pt>
                <c:pt idx="88">
                  <c:v>0.32049796951184883</c:v>
                </c:pt>
                <c:pt idx="89">
                  <c:v>0.32019137308879686</c:v>
                </c:pt>
                <c:pt idx="90">
                  <c:v>0.32309415837155631</c:v>
                </c:pt>
                <c:pt idx="91">
                  <c:v>0.32239752211989253</c:v>
                </c:pt>
                <c:pt idx="92">
                  <c:v>0.32376029104431697</c:v>
                </c:pt>
                <c:pt idx="93">
                  <c:v>0.32389153386169889</c:v>
                </c:pt>
                <c:pt idx="94">
                  <c:v>0.32395555186420222</c:v>
                </c:pt>
                <c:pt idx="95">
                  <c:v>0.32118773450749827</c:v>
                </c:pt>
                <c:pt idx="96">
                  <c:v>0.22197830270850361</c:v>
                </c:pt>
                <c:pt idx="97">
                  <c:v>0.22023441553685169</c:v>
                </c:pt>
                <c:pt idx="98">
                  <c:v>0.21995400771373347</c:v>
                </c:pt>
                <c:pt idx="99">
                  <c:v>0.21987838108775004</c:v>
                </c:pt>
                <c:pt idx="100">
                  <c:v>0.21984978240346986</c:v>
                </c:pt>
                <c:pt idx="101">
                  <c:v>0.21930926902485984</c:v>
                </c:pt>
                <c:pt idx="102">
                  <c:v>0.22669419023621207</c:v>
                </c:pt>
                <c:pt idx="103">
                  <c:v>0.22481014869480836</c:v>
                </c:pt>
                <c:pt idx="104">
                  <c:v>0.22719736960599976</c:v>
                </c:pt>
                <c:pt idx="105">
                  <c:v>0.22473700937845248</c:v>
                </c:pt>
                <c:pt idx="106">
                  <c:v>0.22573796126468795</c:v>
                </c:pt>
                <c:pt idx="107">
                  <c:v>0.22837160254540628</c:v>
                </c:pt>
                <c:pt idx="108">
                  <c:v>0.22839680588907674</c:v>
                </c:pt>
                <c:pt idx="109">
                  <c:v>0.2293548415126683</c:v>
                </c:pt>
                <c:pt idx="110">
                  <c:v>0.23232559161024247</c:v>
                </c:pt>
                <c:pt idx="111">
                  <c:v>0.23597024823869375</c:v>
                </c:pt>
                <c:pt idx="112">
                  <c:v>0.20147514314669226</c:v>
                </c:pt>
                <c:pt idx="113">
                  <c:v>0.20175097902386446</c:v>
                </c:pt>
                <c:pt idx="114">
                  <c:v>0.14274996008371538</c:v>
                </c:pt>
                <c:pt idx="115">
                  <c:v>0.13787380195487589</c:v>
                </c:pt>
                <c:pt idx="116">
                  <c:v>0.13787501093699925</c:v>
                </c:pt>
                <c:pt idx="117">
                  <c:v>0.13788464264832245</c:v>
                </c:pt>
                <c:pt idx="118">
                  <c:v>0.13667613998118391</c:v>
                </c:pt>
                <c:pt idx="119">
                  <c:v>0.13685001716844031</c:v>
                </c:pt>
                <c:pt idx="120">
                  <c:v>0.13664204665382693</c:v>
                </c:pt>
                <c:pt idx="121">
                  <c:v>0.13784230000326975</c:v>
                </c:pt>
                <c:pt idx="122">
                  <c:v>0.1371599131915954</c:v>
                </c:pt>
                <c:pt idx="123">
                  <c:v>0.13817146958480903</c:v>
                </c:pt>
                <c:pt idx="124">
                  <c:v>0.13818483001470075</c:v>
                </c:pt>
                <c:pt idx="125">
                  <c:v>0.1379591688867163</c:v>
                </c:pt>
                <c:pt idx="126">
                  <c:v>0.13796503530188767</c:v>
                </c:pt>
                <c:pt idx="127">
                  <c:v>0.12913096358838119</c:v>
                </c:pt>
                <c:pt idx="128">
                  <c:v>0.12418350065801093</c:v>
                </c:pt>
                <c:pt idx="129">
                  <c:v>0.12567931982178362</c:v>
                </c:pt>
                <c:pt idx="130">
                  <c:v>0.12570640441048989</c:v>
                </c:pt>
                <c:pt idx="131">
                  <c:v>0.12904262147212209</c:v>
                </c:pt>
                <c:pt idx="132">
                  <c:v>0.10312552065897145</c:v>
                </c:pt>
                <c:pt idx="133">
                  <c:v>0.10343001638235394</c:v>
                </c:pt>
                <c:pt idx="134">
                  <c:v>0.10220563077658175</c:v>
                </c:pt>
                <c:pt idx="135">
                  <c:v>0.10380680357249696</c:v>
                </c:pt>
                <c:pt idx="136">
                  <c:v>0.10692867145230829</c:v>
                </c:pt>
                <c:pt idx="137">
                  <c:v>0.10623396853807301</c:v>
                </c:pt>
                <c:pt idx="138">
                  <c:v>0.10587683252422041</c:v>
                </c:pt>
                <c:pt idx="139">
                  <c:v>0.10803125180952648</c:v>
                </c:pt>
                <c:pt idx="140">
                  <c:v>0.10687290709044492</c:v>
                </c:pt>
                <c:pt idx="141">
                  <c:v>8.7291330615750326E-2</c:v>
                </c:pt>
                <c:pt idx="142">
                  <c:v>8.7820323825807886E-2</c:v>
                </c:pt>
                <c:pt idx="143">
                  <c:v>8.6696555081457363E-2</c:v>
                </c:pt>
                <c:pt idx="144">
                  <c:v>8.7829765668364604E-2</c:v>
                </c:pt>
                <c:pt idx="145">
                  <c:v>8.137469044911648E-2</c:v>
                </c:pt>
                <c:pt idx="146">
                  <c:v>8.1279627104513613E-2</c:v>
                </c:pt>
                <c:pt idx="147">
                  <c:v>8.1487373453266135E-2</c:v>
                </c:pt>
                <c:pt idx="148">
                  <c:v>8.2193336364452821E-2</c:v>
                </c:pt>
                <c:pt idx="149">
                  <c:v>8.0574606692388903E-2</c:v>
                </c:pt>
                <c:pt idx="150">
                  <c:v>7.7844852468206077E-2</c:v>
                </c:pt>
                <c:pt idx="151">
                  <c:v>7.6974420865259907E-2</c:v>
                </c:pt>
                <c:pt idx="152">
                  <c:v>7.7872626728197031E-2</c:v>
                </c:pt>
                <c:pt idx="153">
                  <c:v>7.4283018862976433E-2</c:v>
                </c:pt>
                <c:pt idx="154">
                  <c:v>7.4584982332649152E-2</c:v>
                </c:pt>
                <c:pt idx="155">
                  <c:v>7.642609418333679E-2</c:v>
                </c:pt>
                <c:pt idx="156">
                  <c:v>7.6393228964593676E-2</c:v>
                </c:pt>
                <c:pt idx="157">
                  <c:v>7.4235511078192901E-2</c:v>
                </c:pt>
                <c:pt idx="158">
                  <c:v>7.4251082383466283E-2</c:v>
                </c:pt>
                <c:pt idx="159">
                  <c:v>6.9722298963080742E-2</c:v>
                </c:pt>
                <c:pt idx="160">
                  <c:v>6.9829227719487089E-2</c:v>
                </c:pt>
                <c:pt idx="161">
                  <c:v>6.2067458985936366E-2</c:v>
                </c:pt>
                <c:pt idx="162">
                  <c:v>6.1840275017014695E-2</c:v>
                </c:pt>
                <c:pt idx="163">
                  <c:v>5.9469809808826705E-2</c:v>
                </c:pt>
                <c:pt idx="164">
                  <c:v>5.6567059151341408E-2</c:v>
                </c:pt>
                <c:pt idx="165">
                  <c:v>5.5674495207941481E-2</c:v>
                </c:pt>
                <c:pt idx="166">
                  <c:v>5.4039802816930958E-2</c:v>
                </c:pt>
                <c:pt idx="167">
                  <c:v>5.3621001723341138E-2</c:v>
                </c:pt>
                <c:pt idx="168">
                  <c:v>5.4099995062443944E-2</c:v>
                </c:pt>
                <c:pt idx="169">
                  <c:v>5.2360923675355837E-2</c:v>
                </c:pt>
                <c:pt idx="170">
                  <c:v>5.0999944129874034E-2</c:v>
                </c:pt>
                <c:pt idx="171">
                  <c:v>4.9749023865015063E-2</c:v>
                </c:pt>
                <c:pt idx="172">
                  <c:v>5.1895403197455621E-2</c:v>
                </c:pt>
                <c:pt idx="173">
                  <c:v>5.2399955803032063E-2</c:v>
                </c:pt>
                <c:pt idx="174">
                  <c:v>5.0434820982675932E-2</c:v>
                </c:pt>
                <c:pt idx="175">
                  <c:v>5.3060270920588792E-2</c:v>
                </c:pt>
                <c:pt idx="176">
                  <c:v>5.4772380120179126E-2</c:v>
                </c:pt>
                <c:pt idx="177">
                  <c:v>6.8300663722660457E-2</c:v>
                </c:pt>
                <c:pt idx="178">
                  <c:v>6.9258702259349075E-2</c:v>
                </c:pt>
                <c:pt idx="179">
                  <c:v>7.0173622556295306E-2</c:v>
                </c:pt>
                <c:pt idx="180">
                  <c:v>7.0516032335178364E-2</c:v>
                </c:pt>
                <c:pt idx="181">
                  <c:v>7.1014348023199322E-2</c:v>
                </c:pt>
                <c:pt idx="182">
                  <c:v>7.0221617051514015E-2</c:v>
                </c:pt>
                <c:pt idx="183">
                  <c:v>6.9752204103046611E-2</c:v>
                </c:pt>
                <c:pt idx="184">
                  <c:v>7.0379058139181008E-2</c:v>
                </c:pt>
                <c:pt idx="185">
                  <c:v>6.8996467159493952E-2</c:v>
                </c:pt>
                <c:pt idx="186">
                  <c:v>6.974319983192459E-2</c:v>
                </c:pt>
                <c:pt idx="187">
                  <c:v>7.0623853501897371E-2</c:v>
                </c:pt>
                <c:pt idx="188">
                  <c:v>7.0329906503086556E-2</c:v>
                </c:pt>
                <c:pt idx="189">
                  <c:v>7.2091221980153122E-2</c:v>
                </c:pt>
                <c:pt idx="190">
                  <c:v>7.204503639762358E-2</c:v>
                </c:pt>
                <c:pt idx="191">
                  <c:v>7.2670396549827668E-2</c:v>
                </c:pt>
                <c:pt idx="192">
                  <c:v>7.4866630074066326E-2</c:v>
                </c:pt>
                <c:pt idx="193">
                  <c:v>7.6107507110130326E-2</c:v>
                </c:pt>
                <c:pt idx="194">
                  <c:v>7.6194873348579634E-2</c:v>
                </c:pt>
                <c:pt idx="195">
                  <c:v>7.3348228293508247E-2</c:v>
                </c:pt>
                <c:pt idx="196">
                  <c:v>7.1568935787931151E-2</c:v>
                </c:pt>
                <c:pt idx="197">
                  <c:v>7.2414992721841043E-2</c:v>
                </c:pt>
                <c:pt idx="198">
                  <c:v>7.1610160563917252E-2</c:v>
                </c:pt>
                <c:pt idx="199">
                  <c:v>7.0403166203087009E-2</c:v>
                </c:pt>
                <c:pt idx="200">
                  <c:v>7.1661583084704758E-2</c:v>
                </c:pt>
                <c:pt idx="201">
                  <c:v>8.7653525345342445E-2</c:v>
                </c:pt>
                <c:pt idx="202">
                  <c:v>8.5925695629223281E-2</c:v>
                </c:pt>
                <c:pt idx="203">
                  <c:v>8.5095737895035731E-2</c:v>
                </c:pt>
                <c:pt idx="204">
                  <c:v>8.6330238687233565E-2</c:v>
                </c:pt>
                <c:pt idx="205">
                  <c:v>8.5157056545815166E-2</c:v>
                </c:pt>
                <c:pt idx="206">
                  <c:v>8.5934096041068969E-2</c:v>
                </c:pt>
                <c:pt idx="207">
                  <c:v>8.0155751245769694E-2</c:v>
                </c:pt>
                <c:pt idx="208">
                  <c:v>7.965100515887262E-2</c:v>
                </c:pt>
                <c:pt idx="209">
                  <c:v>8.1611378880575972E-2</c:v>
                </c:pt>
                <c:pt idx="210">
                  <c:v>8.1262170216983967E-2</c:v>
                </c:pt>
                <c:pt idx="211">
                  <c:v>7.9921737120317013E-2</c:v>
                </c:pt>
                <c:pt idx="212">
                  <c:v>7.9850056977625705E-2</c:v>
                </c:pt>
                <c:pt idx="213">
                  <c:v>8.0372425083109766E-2</c:v>
                </c:pt>
                <c:pt idx="214">
                  <c:v>8.3043467389862582E-2</c:v>
                </c:pt>
                <c:pt idx="215">
                  <c:v>8.189003442352151E-2</c:v>
                </c:pt>
                <c:pt idx="216">
                  <c:v>8.2381107307797852E-2</c:v>
                </c:pt>
                <c:pt idx="217">
                  <c:v>9.020114972623719E-2</c:v>
                </c:pt>
                <c:pt idx="218">
                  <c:v>9.0128087171889346E-2</c:v>
                </c:pt>
                <c:pt idx="219">
                  <c:v>9.1500187909672556E-2</c:v>
                </c:pt>
                <c:pt idx="220">
                  <c:v>9.0777670413710862E-2</c:v>
                </c:pt>
                <c:pt idx="221">
                  <c:v>9.0775809494695492E-2</c:v>
                </c:pt>
                <c:pt idx="222">
                  <c:v>9.0466208116293231E-2</c:v>
                </c:pt>
                <c:pt idx="223">
                  <c:v>8.8215823804425997E-2</c:v>
                </c:pt>
                <c:pt idx="224">
                  <c:v>8.7061479827804392E-2</c:v>
                </c:pt>
                <c:pt idx="225">
                  <c:v>8.7593667572831338E-2</c:v>
                </c:pt>
                <c:pt idx="226">
                  <c:v>8.8635775975640818E-2</c:v>
                </c:pt>
                <c:pt idx="227">
                  <c:v>8.901240079240573E-2</c:v>
                </c:pt>
                <c:pt idx="228">
                  <c:v>8.8814275417039901E-2</c:v>
                </c:pt>
                <c:pt idx="229">
                  <c:v>9.1156053625312802E-2</c:v>
                </c:pt>
                <c:pt idx="230">
                  <c:v>9.4340419963894057E-2</c:v>
                </c:pt>
                <c:pt idx="231">
                  <c:v>8.1805535275641411E-2</c:v>
                </c:pt>
                <c:pt idx="232">
                  <c:v>8.0949715384182205E-2</c:v>
                </c:pt>
                <c:pt idx="233">
                  <c:v>8.1587787716529761E-2</c:v>
                </c:pt>
                <c:pt idx="234">
                  <c:v>8.0759380185327051E-2</c:v>
                </c:pt>
                <c:pt idx="235">
                  <c:v>7.6234599541233794E-2</c:v>
                </c:pt>
                <c:pt idx="236">
                  <c:v>7.6435568210195995E-2</c:v>
                </c:pt>
                <c:pt idx="237">
                  <c:v>7.4147408744656501E-2</c:v>
                </c:pt>
                <c:pt idx="238">
                  <c:v>7.4135817841831125E-2</c:v>
                </c:pt>
                <c:pt idx="239">
                  <c:v>7.1590624993987786E-2</c:v>
                </c:pt>
                <c:pt idx="240">
                  <c:v>7.120873195271317E-2</c:v>
                </c:pt>
                <c:pt idx="241">
                  <c:v>7.3418198557323747E-2</c:v>
                </c:pt>
                <c:pt idx="242">
                  <c:v>7.5088585025765681E-2</c:v>
                </c:pt>
                <c:pt idx="243">
                  <c:v>7.3373084648925821E-2</c:v>
                </c:pt>
                <c:pt idx="244">
                  <c:v>6.9913047409021087E-2</c:v>
                </c:pt>
                <c:pt idx="245">
                  <c:v>6.7543407729730318E-2</c:v>
                </c:pt>
                <c:pt idx="246">
                  <c:v>6.7493651199247551E-2</c:v>
                </c:pt>
                <c:pt idx="247">
                  <c:v>4.6827246097028728E-2</c:v>
                </c:pt>
                <c:pt idx="248">
                  <c:v>5.7355748251527172E-2</c:v>
                </c:pt>
                <c:pt idx="249">
                  <c:v>5.7534836950783062E-2</c:v>
                </c:pt>
                <c:pt idx="250">
                  <c:v>5.8540638378107329E-2</c:v>
                </c:pt>
                <c:pt idx="251">
                  <c:v>5.766797620673874E-2</c:v>
                </c:pt>
                <c:pt idx="252">
                  <c:v>5.8042493629993384E-2</c:v>
                </c:pt>
                <c:pt idx="253">
                  <c:v>5.8079860140454236E-2</c:v>
                </c:pt>
                <c:pt idx="254">
                  <c:v>5.8484637952883646E-2</c:v>
                </c:pt>
                <c:pt idx="255">
                  <c:v>5.8817035742723872E-2</c:v>
                </c:pt>
                <c:pt idx="256">
                  <c:v>5.8605013784503487E-2</c:v>
                </c:pt>
                <c:pt idx="257">
                  <c:v>5.8622774897067839E-2</c:v>
                </c:pt>
                <c:pt idx="258">
                  <c:v>5.8673901524633476E-2</c:v>
                </c:pt>
                <c:pt idx="259">
                  <c:v>5.7172046470277731E-2</c:v>
                </c:pt>
                <c:pt idx="260">
                  <c:v>5.7841808001496006E-2</c:v>
                </c:pt>
                <c:pt idx="261">
                  <c:v>5.7703069410194402E-2</c:v>
                </c:pt>
                <c:pt idx="262">
                  <c:v>5.7844381760490712E-2</c:v>
                </c:pt>
                <c:pt idx="263">
                  <c:v>5.7778331550772929E-2</c:v>
                </c:pt>
                <c:pt idx="264">
                  <c:v>5.9584360490630046E-2</c:v>
                </c:pt>
                <c:pt idx="265">
                  <c:v>6.0092553101624771E-2</c:v>
                </c:pt>
                <c:pt idx="266">
                  <c:v>5.9597379416014173E-2</c:v>
                </c:pt>
                <c:pt idx="267">
                  <c:v>5.9404156635980289E-2</c:v>
                </c:pt>
                <c:pt idx="268">
                  <c:v>5.9738107369418821E-2</c:v>
                </c:pt>
                <c:pt idx="269">
                  <c:v>5.8671970215263693E-2</c:v>
                </c:pt>
                <c:pt idx="270">
                  <c:v>5.8689940922719001E-2</c:v>
                </c:pt>
                <c:pt idx="271">
                  <c:v>5.6353576497840334E-2</c:v>
                </c:pt>
                <c:pt idx="272">
                  <c:v>5.7517840659756278E-2</c:v>
                </c:pt>
                <c:pt idx="273">
                  <c:v>5.7047978697523337E-2</c:v>
                </c:pt>
                <c:pt idx="274">
                  <c:v>5.7031213782396582E-2</c:v>
                </c:pt>
                <c:pt idx="275">
                  <c:v>5.7418973685081136E-2</c:v>
                </c:pt>
                <c:pt idx="276">
                  <c:v>5.8329961679914416E-2</c:v>
                </c:pt>
                <c:pt idx="277">
                  <c:v>5.633440383192162E-2</c:v>
                </c:pt>
                <c:pt idx="278">
                  <c:v>4.7123883830419606E-2</c:v>
                </c:pt>
                <c:pt idx="279">
                  <c:v>4.8115967444682557E-2</c:v>
                </c:pt>
                <c:pt idx="280">
                  <c:v>5.0153819657887878E-2</c:v>
                </c:pt>
                <c:pt idx="281">
                  <c:v>5.0846220464077024E-2</c:v>
                </c:pt>
                <c:pt idx="282">
                  <c:v>5.542745826907497E-2</c:v>
                </c:pt>
                <c:pt idx="283">
                  <c:v>5.5894766171155741E-2</c:v>
                </c:pt>
                <c:pt idx="284">
                  <c:v>5.5254640867937271E-2</c:v>
                </c:pt>
                <c:pt idx="285">
                  <c:v>5.476652475454348E-2</c:v>
                </c:pt>
                <c:pt idx="286">
                  <c:v>5.4751323137165062E-2</c:v>
                </c:pt>
                <c:pt idx="287">
                  <c:v>5.50966537827801E-2</c:v>
                </c:pt>
                <c:pt idx="288">
                  <c:v>5.5147003488847865E-2</c:v>
                </c:pt>
                <c:pt idx="289">
                  <c:v>5.5377975905049046E-2</c:v>
                </c:pt>
                <c:pt idx="290">
                  <c:v>5.2612264427925944E-2</c:v>
                </c:pt>
                <c:pt idx="291">
                  <c:v>5.2444743812569701E-2</c:v>
                </c:pt>
                <c:pt idx="292">
                  <c:v>5.0734762950799421E-2</c:v>
                </c:pt>
                <c:pt idx="293">
                  <c:v>5.3274774821691087E-2</c:v>
                </c:pt>
                <c:pt idx="294">
                  <c:v>5.1190320250518888E-2</c:v>
                </c:pt>
                <c:pt idx="295">
                  <c:v>5.0964016775606455E-2</c:v>
                </c:pt>
                <c:pt idx="296">
                  <c:v>5.366374147250208E-2</c:v>
                </c:pt>
                <c:pt idx="297">
                  <c:v>5.6593902267317808E-2</c:v>
                </c:pt>
                <c:pt idx="298">
                  <c:v>5.7165553331050653E-2</c:v>
                </c:pt>
                <c:pt idx="299">
                  <c:v>5.7144458705055953E-2</c:v>
                </c:pt>
                <c:pt idx="300">
                  <c:v>5.9944845650163676E-2</c:v>
                </c:pt>
                <c:pt idx="301">
                  <c:v>5.9797824735137131E-2</c:v>
                </c:pt>
                <c:pt idx="302">
                  <c:v>5.5775500853017863E-2</c:v>
                </c:pt>
                <c:pt idx="303">
                  <c:v>5.6026510772561884E-2</c:v>
                </c:pt>
                <c:pt idx="304">
                  <c:v>5.5609963304659012E-2</c:v>
                </c:pt>
                <c:pt idx="305">
                  <c:v>5.5568449597944561E-2</c:v>
                </c:pt>
                <c:pt idx="306">
                  <c:v>5.4709283510631382E-2</c:v>
                </c:pt>
                <c:pt idx="307">
                  <c:v>5.4705251513094078E-2</c:v>
                </c:pt>
                <c:pt idx="308">
                  <c:v>5.3134948663240991E-2</c:v>
                </c:pt>
                <c:pt idx="309">
                  <c:v>5.2576380568337397E-2</c:v>
                </c:pt>
                <c:pt idx="310">
                  <c:v>5.1252956085936323E-2</c:v>
                </c:pt>
                <c:pt idx="311">
                  <c:v>5.2826365453355589E-2</c:v>
                </c:pt>
                <c:pt idx="312">
                  <c:v>4.8581788394152434E-2</c:v>
                </c:pt>
                <c:pt idx="313">
                  <c:v>4.9302993877459143E-2</c:v>
                </c:pt>
                <c:pt idx="314">
                  <c:v>4.9246278489538831E-2</c:v>
                </c:pt>
                <c:pt idx="315">
                  <c:v>4.9349188890876999E-2</c:v>
                </c:pt>
                <c:pt idx="316">
                  <c:v>4.9636715714925082E-2</c:v>
                </c:pt>
                <c:pt idx="317">
                  <c:v>4.9362991976832631E-2</c:v>
                </c:pt>
                <c:pt idx="318">
                  <c:v>4.9586913567611662E-2</c:v>
                </c:pt>
                <c:pt idx="319">
                  <c:v>5.1581962604322185E-2</c:v>
                </c:pt>
                <c:pt idx="320">
                  <c:v>5.2160064687345575E-2</c:v>
                </c:pt>
                <c:pt idx="321">
                  <c:v>5.3181625317362154E-2</c:v>
                </c:pt>
                <c:pt idx="322">
                  <c:v>5.3211359237778436E-2</c:v>
                </c:pt>
                <c:pt idx="323">
                  <c:v>5.0490947552562906E-2</c:v>
                </c:pt>
                <c:pt idx="324">
                  <c:v>5.2904069347291333E-2</c:v>
                </c:pt>
                <c:pt idx="325">
                  <c:v>5.3351539972652504E-2</c:v>
                </c:pt>
                <c:pt idx="326">
                  <c:v>4.9887022996810755E-2</c:v>
                </c:pt>
                <c:pt idx="327">
                  <c:v>4.5222725393530269E-2</c:v>
                </c:pt>
                <c:pt idx="328">
                  <c:v>5.3112353155036672E-2</c:v>
                </c:pt>
                <c:pt idx="329">
                  <c:v>5.4789688849381235E-2</c:v>
                </c:pt>
                <c:pt idx="330">
                  <c:v>5.3096102587734229E-2</c:v>
                </c:pt>
                <c:pt idx="331">
                  <c:v>5.4579613328492434E-2</c:v>
                </c:pt>
                <c:pt idx="332">
                  <c:v>5.4166657885836605E-2</c:v>
                </c:pt>
                <c:pt idx="333">
                  <c:v>5.4470143630790134E-2</c:v>
                </c:pt>
                <c:pt idx="334">
                  <c:v>5.3858388861276522E-2</c:v>
                </c:pt>
                <c:pt idx="335">
                  <c:v>5.4121652516989464E-2</c:v>
                </c:pt>
                <c:pt idx="336">
                  <c:v>5.395868086306306E-2</c:v>
                </c:pt>
                <c:pt idx="337">
                  <c:v>5.3715576455155789E-2</c:v>
                </c:pt>
                <c:pt idx="338">
                  <c:v>5.6561591225884798E-2</c:v>
                </c:pt>
                <c:pt idx="339">
                  <c:v>5.7773999288736194E-2</c:v>
                </c:pt>
                <c:pt idx="340">
                  <c:v>5.720718809088924E-2</c:v>
                </c:pt>
                <c:pt idx="341">
                  <c:v>5.6367495730313119E-2</c:v>
                </c:pt>
                <c:pt idx="342">
                  <c:v>5.6479692519407737E-2</c:v>
                </c:pt>
                <c:pt idx="343">
                  <c:v>5.6258254905685721E-2</c:v>
                </c:pt>
                <c:pt idx="344">
                  <c:v>5.6331369376759963E-2</c:v>
                </c:pt>
                <c:pt idx="345">
                  <c:v>5.6205796366728983E-2</c:v>
                </c:pt>
                <c:pt idx="346">
                  <c:v>5.6009112538909743E-2</c:v>
                </c:pt>
                <c:pt idx="347">
                  <c:v>6.338130002034309E-2</c:v>
                </c:pt>
                <c:pt idx="348">
                  <c:v>6.3262951915702761E-2</c:v>
                </c:pt>
                <c:pt idx="349">
                  <c:v>6.1988674719053588E-2</c:v>
                </c:pt>
                <c:pt idx="350">
                  <c:v>6.0372989713809701E-2</c:v>
                </c:pt>
                <c:pt idx="351">
                  <c:v>5.9684058956281899E-2</c:v>
                </c:pt>
                <c:pt idx="352">
                  <c:v>5.9773500460511934E-2</c:v>
                </c:pt>
                <c:pt idx="353">
                  <c:v>5.9978783984521111E-2</c:v>
                </c:pt>
                <c:pt idx="354">
                  <c:v>5.8631673851306298E-2</c:v>
                </c:pt>
                <c:pt idx="355">
                  <c:v>5.8475433521992928E-2</c:v>
                </c:pt>
                <c:pt idx="356">
                  <c:v>5.8611320945107785E-2</c:v>
                </c:pt>
                <c:pt idx="357">
                  <c:v>5.8754292431748699E-2</c:v>
                </c:pt>
                <c:pt idx="358">
                  <c:v>5.0909539182355863E-2</c:v>
                </c:pt>
                <c:pt idx="359">
                  <c:v>5.08053978192839E-2</c:v>
                </c:pt>
                <c:pt idx="360">
                  <c:v>5.3658340132648766E-2</c:v>
                </c:pt>
                <c:pt idx="361">
                  <c:v>5.2652552672635904E-2</c:v>
                </c:pt>
                <c:pt idx="362">
                  <c:v>5.8055245199455707E-2</c:v>
                </c:pt>
                <c:pt idx="363">
                  <c:v>5.8917210681462502E-2</c:v>
                </c:pt>
                <c:pt idx="364">
                  <c:v>5.9304513293886134E-2</c:v>
                </c:pt>
                <c:pt idx="365">
                  <c:v>6.085274153427303E-2</c:v>
                </c:pt>
                <c:pt idx="366">
                  <c:v>6.2697508395264681E-2</c:v>
                </c:pt>
                <c:pt idx="367">
                  <c:v>6.2724448240793124E-2</c:v>
                </c:pt>
                <c:pt idx="368">
                  <c:v>6.0830547650173837E-2</c:v>
                </c:pt>
                <c:pt idx="369">
                  <c:v>6.237051873126246E-2</c:v>
                </c:pt>
                <c:pt idx="370">
                  <c:v>6.255558816372124E-2</c:v>
                </c:pt>
                <c:pt idx="371">
                  <c:v>6.2241146547556796E-2</c:v>
                </c:pt>
                <c:pt idx="372">
                  <c:v>6.2251381495152934E-2</c:v>
                </c:pt>
                <c:pt idx="373">
                  <c:v>6.143225216974392E-2</c:v>
                </c:pt>
                <c:pt idx="374">
                  <c:v>6.153510961468301E-2</c:v>
                </c:pt>
                <c:pt idx="375">
                  <c:v>6.1548804336502581E-2</c:v>
                </c:pt>
                <c:pt idx="376">
                  <c:v>6.1441658693553912E-2</c:v>
                </c:pt>
                <c:pt idx="377">
                  <c:v>5.3489386247642642E-2</c:v>
                </c:pt>
                <c:pt idx="378">
                  <c:v>5.3589068262106784E-2</c:v>
                </c:pt>
                <c:pt idx="379">
                  <c:v>5.3248817074742209E-2</c:v>
                </c:pt>
                <c:pt idx="380">
                  <c:v>5.179459603650504E-2</c:v>
                </c:pt>
                <c:pt idx="381">
                  <c:v>5.1697240341892214E-2</c:v>
                </c:pt>
                <c:pt idx="382">
                  <c:v>5.1240661452473413E-2</c:v>
                </c:pt>
                <c:pt idx="383">
                  <c:v>5.9625244284527215E-2</c:v>
                </c:pt>
                <c:pt idx="384">
                  <c:v>5.8976375389519879E-2</c:v>
                </c:pt>
                <c:pt idx="385">
                  <c:v>5.8469058555145045E-2</c:v>
                </c:pt>
                <c:pt idx="386">
                  <c:v>5.8577498198866179E-2</c:v>
                </c:pt>
                <c:pt idx="387">
                  <c:v>5.950453431913999E-2</c:v>
                </c:pt>
                <c:pt idx="388">
                  <c:v>5.9523511383416161E-2</c:v>
                </c:pt>
                <c:pt idx="389">
                  <c:v>5.6845514918360568E-2</c:v>
                </c:pt>
                <c:pt idx="390">
                  <c:v>5.5262229744641969E-2</c:v>
                </c:pt>
                <c:pt idx="391">
                  <c:v>5.4667772151980938E-2</c:v>
                </c:pt>
                <c:pt idx="392">
                  <c:v>4.9244588885874387E-2</c:v>
                </c:pt>
                <c:pt idx="393">
                  <c:v>4.7279051276752276E-2</c:v>
                </c:pt>
                <c:pt idx="394">
                  <c:v>4.6552176550707404E-2</c:v>
                </c:pt>
                <c:pt idx="395">
                  <c:v>4.4302003452522908E-2</c:v>
                </c:pt>
                <c:pt idx="396">
                  <c:v>4.1822461143768315E-2</c:v>
                </c:pt>
                <c:pt idx="397">
                  <c:v>4.1756573332420457E-2</c:v>
                </c:pt>
                <c:pt idx="398">
                  <c:v>4.1638770168034675E-2</c:v>
                </c:pt>
                <c:pt idx="399">
                  <c:v>3.8109363211502732E-2</c:v>
                </c:pt>
                <c:pt idx="400">
                  <c:v>3.7791348405714409E-2</c:v>
                </c:pt>
                <c:pt idx="401">
                  <c:v>3.8516985454568539E-2</c:v>
                </c:pt>
                <c:pt idx="402">
                  <c:v>3.8414115772415852E-2</c:v>
                </c:pt>
                <c:pt idx="403">
                  <c:v>3.8425099231365105E-2</c:v>
                </c:pt>
                <c:pt idx="404">
                  <c:v>3.8329345239761968E-2</c:v>
                </c:pt>
                <c:pt idx="405">
                  <c:v>3.8626546990268719E-2</c:v>
                </c:pt>
                <c:pt idx="406">
                  <c:v>3.8640345955678286E-2</c:v>
                </c:pt>
                <c:pt idx="407">
                  <c:v>4.0201869053947882E-2</c:v>
                </c:pt>
                <c:pt idx="408">
                  <c:v>4.0041085052880107E-2</c:v>
                </c:pt>
                <c:pt idx="409">
                  <c:v>4.1053352366647894E-2</c:v>
                </c:pt>
                <c:pt idx="410">
                  <c:v>4.1124359021950642E-2</c:v>
                </c:pt>
                <c:pt idx="411">
                  <c:v>4.1353455204834418E-2</c:v>
                </c:pt>
                <c:pt idx="412">
                  <c:v>4.1480979992107092E-2</c:v>
                </c:pt>
                <c:pt idx="413">
                  <c:v>2.7589038480148868E-2</c:v>
                </c:pt>
                <c:pt idx="414">
                  <c:v>2.7254585322562631E-2</c:v>
                </c:pt>
                <c:pt idx="415">
                  <c:v>2.7370145776921751E-2</c:v>
                </c:pt>
                <c:pt idx="416">
                  <c:v>2.7200751098263597E-2</c:v>
                </c:pt>
                <c:pt idx="417">
                  <c:v>3.2634635631216193E-2</c:v>
                </c:pt>
                <c:pt idx="418">
                  <c:v>3.2648807262830405E-2</c:v>
                </c:pt>
                <c:pt idx="419">
                  <c:v>3.2632640114028812E-2</c:v>
                </c:pt>
                <c:pt idx="420">
                  <c:v>3.2291355750974048E-2</c:v>
                </c:pt>
                <c:pt idx="421">
                  <c:v>3.2463268697679432E-2</c:v>
                </c:pt>
                <c:pt idx="422">
                  <c:v>4.155200448344621E-2</c:v>
                </c:pt>
                <c:pt idx="423">
                  <c:v>4.7941747308161198E-2</c:v>
                </c:pt>
                <c:pt idx="424">
                  <c:v>4.9858596550205546E-2</c:v>
                </c:pt>
                <c:pt idx="425">
                  <c:v>5.129086532344905E-2</c:v>
                </c:pt>
                <c:pt idx="426">
                  <c:v>5.1244171595045775E-2</c:v>
                </c:pt>
                <c:pt idx="427">
                  <c:v>5.3993955813250401E-2</c:v>
                </c:pt>
                <c:pt idx="428">
                  <c:v>5.3875655417966545E-2</c:v>
                </c:pt>
                <c:pt idx="429">
                  <c:v>5.4189603767425508E-2</c:v>
                </c:pt>
                <c:pt idx="430">
                  <c:v>5.4677025906907158E-2</c:v>
                </c:pt>
                <c:pt idx="431">
                  <c:v>6.3442976731213532E-2</c:v>
                </c:pt>
                <c:pt idx="432">
                  <c:v>6.3390770110995837E-2</c:v>
                </c:pt>
                <c:pt idx="433">
                  <c:v>6.4152540928527485E-2</c:v>
                </c:pt>
                <c:pt idx="434">
                  <c:v>6.5446584011509532E-2</c:v>
                </c:pt>
                <c:pt idx="435">
                  <c:v>6.5227920245724449E-2</c:v>
                </c:pt>
                <c:pt idx="436">
                  <c:v>6.6237206343073216E-2</c:v>
                </c:pt>
                <c:pt idx="437">
                  <c:v>6.4460138353176294E-2</c:v>
                </c:pt>
                <c:pt idx="438">
                  <c:v>6.5417679445717095E-2</c:v>
                </c:pt>
                <c:pt idx="439">
                  <c:v>6.4871056461402149E-2</c:v>
                </c:pt>
                <c:pt idx="440">
                  <c:v>6.4870421951521526E-2</c:v>
                </c:pt>
                <c:pt idx="441">
                  <c:v>6.5715261850279427E-2</c:v>
                </c:pt>
                <c:pt idx="442">
                  <c:v>6.6645539052220829E-2</c:v>
                </c:pt>
                <c:pt idx="443">
                  <c:v>6.6347184055916886E-2</c:v>
                </c:pt>
                <c:pt idx="444">
                  <c:v>6.5688029859989852E-2</c:v>
                </c:pt>
                <c:pt idx="445">
                  <c:v>6.6860774818129035E-2</c:v>
                </c:pt>
                <c:pt idx="446">
                  <c:v>6.693828388269811E-2</c:v>
                </c:pt>
                <c:pt idx="447">
                  <c:v>6.4798841180644384E-2</c:v>
                </c:pt>
                <c:pt idx="448">
                  <c:v>6.4885270555738117E-2</c:v>
                </c:pt>
                <c:pt idx="449">
                  <c:v>6.5734733807739351E-2</c:v>
                </c:pt>
                <c:pt idx="450">
                  <c:v>7.0973292581607089E-2</c:v>
                </c:pt>
                <c:pt idx="451">
                  <c:v>7.2192596065949632E-2</c:v>
                </c:pt>
                <c:pt idx="452">
                  <c:v>6.7697748904962621E-2</c:v>
                </c:pt>
                <c:pt idx="453">
                  <c:v>6.8726254501418726E-2</c:v>
                </c:pt>
                <c:pt idx="454">
                  <c:v>6.818301787318666E-2</c:v>
                </c:pt>
                <c:pt idx="455">
                  <c:v>6.7002044616849485E-2</c:v>
                </c:pt>
                <c:pt idx="456">
                  <c:v>6.7514552243332943E-2</c:v>
                </c:pt>
                <c:pt idx="457">
                  <c:v>6.4198629900287449E-2</c:v>
                </c:pt>
                <c:pt idx="458">
                  <c:v>6.6390969325481358E-2</c:v>
                </c:pt>
                <c:pt idx="459">
                  <c:v>6.5473500073819191E-2</c:v>
                </c:pt>
                <c:pt idx="460">
                  <c:v>6.8327685097838473E-2</c:v>
                </c:pt>
                <c:pt idx="461">
                  <c:v>6.6394347321386799E-2</c:v>
                </c:pt>
                <c:pt idx="462">
                  <c:v>6.639368288361569E-2</c:v>
                </c:pt>
                <c:pt idx="463">
                  <c:v>6.5256214257623027E-2</c:v>
                </c:pt>
                <c:pt idx="464">
                  <c:v>6.5218071908822894E-2</c:v>
                </c:pt>
                <c:pt idx="465">
                  <c:v>6.5539947887897479E-2</c:v>
                </c:pt>
                <c:pt idx="466">
                  <c:v>6.4456443301112845E-2</c:v>
                </c:pt>
                <c:pt idx="467">
                  <c:v>6.5226783764091523E-2</c:v>
                </c:pt>
                <c:pt idx="468">
                  <c:v>6.2773776722559557E-2</c:v>
                </c:pt>
                <c:pt idx="469">
                  <c:v>5.9095463693392337E-2</c:v>
                </c:pt>
                <c:pt idx="470">
                  <c:v>6.0529885610552635E-2</c:v>
                </c:pt>
                <c:pt idx="471">
                  <c:v>6.096951588460766E-2</c:v>
                </c:pt>
                <c:pt idx="472">
                  <c:v>6.0909739233921428E-2</c:v>
                </c:pt>
                <c:pt idx="473">
                  <c:v>6.0462449876511913E-2</c:v>
                </c:pt>
                <c:pt idx="474">
                  <c:v>6.7489774567938546E-2</c:v>
                </c:pt>
                <c:pt idx="475">
                  <c:v>6.7416646189306054E-2</c:v>
                </c:pt>
                <c:pt idx="476">
                  <c:v>6.6600007207852169E-2</c:v>
                </c:pt>
                <c:pt idx="477">
                  <c:v>6.8476259162191078E-2</c:v>
                </c:pt>
                <c:pt idx="478">
                  <c:v>7.000040316645513E-2</c:v>
                </c:pt>
                <c:pt idx="479">
                  <c:v>7.0480270606872189E-2</c:v>
                </c:pt>
                <c:pt idx="480">
                  <c:v>6.77157930761247E-2</c:v>
                </c:pt>
                <c:pt idx="481">
                  <c:v>6.7066534864589258E-2</c:v>
                </c:pt>
                <c:pt idx="482">
                  <c:v>6.7133598536969444E-2</c:v>
                </c:pt>
                <c:pt idx="483">
                  <c:v>6.2545924138977832E-2</c:v>
                </c:pt>
                <c:pt idx="484">
                  <c:v>6.2968415936189071E-2</c:v>
                </c:pt>
                <c:pt idx="485">
                  <c:v>6.2731027210629259E-2</c:v>
                </c:pt>
                <c:pt idx="486">
                  <c:v>6.215918243645923E-2</c:v>
                </c:pt>
                <c:pt idx="487">
                  <c:v>6.1955009962185115E-2</c:v>
                </c:pt>
                <c:pt idx="488">
                  <c:v>5.96330108909775E-2</c:v>
                </c:pt>
                <c:pt idx="489">
                  <c:v>5.9636028061733987E-2</c:v>
                </c:pt>
                <c:pt idx="490">
                  <c:v>5.6258545135420966E-2</c:v>
                </c:pt>
                <c:pt idx="491">
                  <c:v>5.1538450884630951E-2</c:v>
                </c:pt>
                <c:pt idx="492">
                  <c:v>5.2667648923059245E-2</c:v>
                </c:pt>
                <c:pt idx="493">
                  <c:v>5.2155558115736855E-2</c:v>
                </c:pt>
                <c:pt idx="494">
                  <c:v>5.1863374265332926E-2</c:v>
                </c:pt>
                <c:pt idx="495">
                  <c:v>5.1657653638345499E-2</c:v>
                </c:pt>
                <c:pt idx="496">
                  <c:v>5.0348666774942576E-2</c:v>
                </c:pt>
                <c:pt idx="497">
                  <c:v>4.9544824316401684E-2</c:v>
                </c:pt>
                <c:pt idx="498">
                  <c:v>4.9540545859304688E-2</c:v>
                </c:pt>
                <c:pt idx="499">
                  <c:v>4.9275428652538526E-2</c:v>
                </c:pt>
                <c:pt idx="500">
                  <c:v>4.505843614275256E-2</c:v>
                </c:pt>
                <c:pt idx="501">
                  <c:v>4.5260886385722926E-2</c:v>
                </c:pt>
                <c:pt idx="502">
                  <c:v>4.5149318089731535E-2</c:v>
                </c:pt>
                <c:pt idx="503">
                  <c:v>4.8841954838004145E-2</c:v>
                </c:pt>
                <c:pt idx="504">
                  <c:v>4.0910756030071153E-2</c:v>
                </c:pt>
                <c:pt idx="505">
                  <c:v>4.1677708824739833E-2</c:v>
                </c:pt>
                <c:pt idx="506">
                  <c:v>4.191399357396132E-2</c:v>
                </c:pt>
                <c:pt idx="507">
                  <c:v>3.9059694415241819E-2</c:v>
                </c:pt>
                <c:pt idx="508">
                  <c:v>3.4766668895977744E-2</c:v>
                </c:pt>
                <c:pt idx="509">
                  <c:v>3.4404860278198141E-2</c:v>
                </c:pt>
                <c:pt idx="510">
                  <c:v>3.3078198116577431E-2</c:v>
                </c:pt>
                <c:pt idx="511">
                  <c:v>3.3081353859864403E-2</c:v>
                </c:pt>
                <c:pt idx="512">
                  <c:v>3.2948381579344786E-2</c:v>
                </c:pt>
                <c:pt idx="513">
                  <c:v>3.7545921626142766E-2</c:v>
                </c:pt>
                <c:pt idx="514">
                  <c:v>3.6498012717906772E-2</c:v>
                </c:pt>
                <c:pt idx="515">
                  <c:v>3.6686847455048646E-2</c:v>
                </c:pt>
                <c:pt idx="516">
                  <c:v>3.8082306649434836E-2</c:v>
                </c:pt>
                <c:pt idx="517">
                  <c:v>3.8115394279830517E-2</c:v>
                </c:pt>
                <c:pt idx="518">
                  <c:v>3.949864572051117E-2</c:v>
                </c:pt>
                <c:pt idx="519">
                  <c:v>4.6962910020177731E-2</c:v>
                </c:pt>
                <c:pt idx="520">
                  <c:v>4.7581777781740157E-2</c:v>
                </c:pt>
                <c:pt idx="521">
                  <c:v>4.7152293482461236E-2</c:v>
                </c:pt>
                <c:pt idx="522">
                  <c:v>4.5705117153876984E-2</c:v>
                </c:pt>
                <c:pt idx="523">
                  <c:v>4.5596506376360278E-2</c:v>
                </c:pt>
                <c:pt idx="524">
                  <c:v>4.5121135850351414E-2</c:v>
                </c:pt>
                <c:pt idx="525">
                  <c:v>4.4687606938388219E-2</c:v>
                </c:pt>
                <c:pt idx="526">
                  <c:v>4.4800922810406062E-2</c:v>
                </c:pt>
                <c:pt idx="527">
                  <c:v>4.5443821010369187E-2</c:v>
                </c:pt>
                <c:pt idx="528">
                  <c:v>4.6402415184619454E-2</c:v>
                </c:pt>
                <c:pt idx="529">
                  <c:v>4.639980805932678E-2</c:v>
                </c:pt>
                <c:pt idx="530">
                  <c:v>4.6402525786266274E-2</c:v>
                </c:pt>
                <c:pt idx="531">
                  <c:v>4.5827834953999079E-2</c:v>
                </c:pt>
                <c:pt idx="532">
                  <c:v>4.8545539177995235E-2</c:v>
                </c:pt>
                <c:pt idx="533">
                  <c:v>4.4115774696392517E-2</c:v>
                </c:pt>
                <c:pt idx="534">
                  <c:v>4.466716785855851E-2</c:v>
                </c:pt>
                <c:pt idx="535">
                  <c:v>4.419283922289239E-2</c:v>
                </c:pt>
                <c:pt idx="536">
                  <c:v>4.4015928137000247E-2</c:v>
                </c:pt>
                <c:pt idx="537">
                  <c:v>4.4258983853762736E-2</c:v>
                </c:pt>
                <c:pt idx="538">
                  <c:v>4.4632859018311134E-2</c:v>
                </c:pt>
                <c:pt idx="539">
                  <c:v>4.4606863354950538E-2</c:v>
                </c:pt>
                <c:pt idx="540">
                  <c:v>4.5024198852635471E-2</c:v>
                </c:pt>
                <c:pt idx="541">
                  <c:v>4.5032722362054446E-2</c:v>
                </c:pt>
                <c:pt idx="542">
                  <c:v>4.5533842502945385E-2</c:v>
                </c:pt>
                <c:pt idx="543">
                  <c:v>4.2166279229044916E-2</c:v>
                </c:pt>
                <c:pt idx="544">
                  <c:v>4.2419867762555359E-2</c:v>
                </c:pt>
                <c:pt idx="545">
                  <c:v>4.5350391690124239E-2</c:v>
                </c:pt>
                <c:pt idx="546">
                  <c:v>4.6777413502893946E-2</c:v>
                </c:pt>
                <c:pt idx="547">
                  <c:v>4.7370824311508276E-2</c:v>
                </c:pt>
                <c:pt idx="548">
                  <c:v>4.7433413571312845E-2</c:v>
                </c:pt>
                <c:pt idx="549">
                  <c:v>3.9725769018652476E-2</c:v>
                </c:pt>
                <c:pt idx="550">
                  <c:v>4.1566968249827724E-2</c:v>
                </c:pt>
                <c:pt idx="551">
                  <c:v>4.1939814415991046E-2</c:v>
                </c:pt>
                <c:pt idx="552">
                  <c:v>4.363108066163382E-2</c:v>
                </c:pt>
                <c:pt idx="553">
                  <c:v>4.3506500011916305E-2</c:v>
                </c:pt>
                <c:pt idx="554">
                  <c:v>4.4270137690706465E-2</c:v>
                </c:pt>
                <c:pt idx="555">
                  <c:v>4.4166426555598791E-2</c:v>
                </c:pt>
                <c:pt idx="556">
                  <c:v>5.2819402421251431E-2</c:v>
                </c:pt>
                <c:pt idx="557">
                  <c:v>5.1696882112019837E-2</c:v>
                </c:pt>
                <c:pt idx="558">
                  <c:v>5.2499337227160554E-2</c:v>
                </c:pt>
                <c:pt idx="559">
                  <c:v>5.2236718429981809E-2</c:v>
                </c:pt>
                <c:pt idx="560">
                  <c:v>5.2521853371310302E-2</c:v>
                </c:pt>
                <c:pt idx="561">
                  <c:v>5.2346437996169955E-2</c:v>
                </c:pt>
                <c:pt idx="562">
                  <c:v>5.1988210477072916E-2</c:v>
                </c:pt>
                <c:pt idx="563">
                  <c:v>5.2475769119480799E-2</c:v>
                </c:pt>
                <c:pt idx="564">
                  <c:v>5.3189781062636325E-2</c:v>
                </c:pt>
                <c:pt idx="565">
                  <c:v>5.5635256399233911E-2</c:v>
                </c:pt>
                <c:pt idx="566">
                  <c:v>5.5348480941033541E-2</c:v>
                </c:pt>
                <c:pt idx="567">
                  <c:v>5.5416327845792646E-2</c:v>
                </c:pt>
                <c:pt idx="568">
                  <c:v>5.5249632299016006E-2</c:v>
                </c:pt>
                <c:pt idx="569">
                  <c:v>5.5869149332731113E-2</c:v>
                </c:pt>
                <c:pt idx="570">
                  <c:v>5.5300692580041895E-2</c:v>
                </c:pt>
                <c:pt idx="571">
                  <c:v>5.5452333701800152E-2</c:v>
                </c:pt>
                <c:pt idx="572">
                  <c:v>5.5555629414152818E-2</c:v>
                </c:pt>
                <c:pt idx="573">
                  <c:v>5.6093146984802243E-2</c:v>
                </c:pt>
                <c:pt idx="574">
                  <c:v>5.6554689642217264E-2</c:v>
                </c:pt>
                <c:pt idx="575">
                  <c:v>5.4943845885906527E-2</c:v>
                </c:pt>
                <c:pt idx="576">
                  <c:v>5.2995963773456792E-2</c:v>
                </c:pt>
                <c:pt idx="577">
                  <c:v>5.3464263815840865E-2</c:v>
                </c:pt>
                <c:pt idx="578">
                  <c:v>5.2989715743963217E-2</c:v>
                </c:pt>
                <c:pt idx="579">
                  <c:v>5.3218897541146268E-2</c:v>
                </c:pt>
                <c:pt idx="580">
                  <c:v>5.0965191411061588E-2</c:v>
                </c:pt>
                <c:pt idx="581">
                  <c:v>5.0709737629153921E-2</c:v>
                </c:pt>
                <c:pt idx="582">
                  <c:v>4.8576291756918508E-2</c:v>
                </c:pt>
                <c:pt idx="583">
                  <c:v>4.9672001349315549E-2</c:v>
                </c:pt>
                <c:pt idx="584">
                  <c:v>5.202805681246081E-2</c:v>
                </c:pt>
                <c:pt idx="585">
                  <c:v>5.1683880021705562E-2</c:v>
                </c:pt>
                <c:pt idx="586">
                  <c:v>3.8619020681084061E-2</c:v>
                </c:pt>
                <c:pt idx="587">
                  <c:v>3.6893185923568092E-2</c:v>
                </c:pt>
                <c:pt idx="588">
                  <c:v>3.7100846707732907E-2</c:v>
                </c:pt>
                <c:pt idx="589">
                  <c:v>3.5758737807206335E-2</c:v>
                </c:pt>
                <c:pt idx="590">
                  <c:v>3.5925034425647276E-2</c:v>
                </c:pt>
                <c:pt idx="591">
                  <c:v>3.629666501535711E-2</c:v>
                </c:pt>
                <c:pt idx="592">
                  <c:v>3.6088855041275986E-2</c:v>
                </c:pt>
                <c:pt idx="593">
                  <c:v>3.6334291880614177E-2</c:v>
                </c:pt>
                <c:pt idx="594">
                  <c:v>3.3560795529970211E-2</c:v>
                </c:pt>
                <c:pt idx="595">
                  <c:v>4.7634002243994174E-2</c:v>
                </c:pt>
                <c:pt idx="596">
                  <c:v>4.9079106591070711E-2</c:v>
                </c:pt>
                <c:pt idx="597">
                  <c:v>4.9795857073920875E-2</c:v>
                </c:pt>
                <c:pt idx="598">
                  <c:v>5.7858363940775856E-2</c:v>
                </c:pt>
                <c:pt idx="599">
                  <c:v>6.0932828525715306E-2</c:v>
                </c:pt>
                <c:pt idx="600">
                  <c:v>6.2115885621539441E-2</c:v>
                </c:pt>
                <c:pt idx="601">
                  <c:v>6.3032483689958466E-2</c:v>
                </c:pt>
                <c:pt idx="602">
                  <c:v>6.3679207611543776E-2</c:v>
                </c:pt>
                <c:pt idx="603">
                  <c:v>6.5944059274234024E-2</c:v>
                </c:pt>
                <c:pt idx="604">
                  <c:v>6.5701715568656144E-2</c:v>
                </c:pt>
                <c:pt idx="605">
                  <c:v>6.5342549978947451E-2</c:v>
                </c:pt>
                <c:pt idx="606">
                  <c:v>6.6517534515491875E-2</c:v>
                </c:pt>
                <c:pt idx="607">
                  <c:v>6.6179930596634073E-2</c:v>
                </c:pt>
                <c:pt idx="608">
                  <c:v>6.5942137874355766E-2</c:v>
                </c:pt>
                <c:pt idx="609">
                  <c:v>6.5272177948942176E-2</c:v>
                </c:pt>
                <c:pt idx="610">
                  <c:v>6.6210197580491709E-2</c:v>
                </c:pt>
                <c:pt idx="611">
                  <c:v>6.6958958308311042E-2</c:v>
                </c:pt>
                <c:pt idx="612">
                  <c:v>6.6664028773713968E-2</c:v>
                </c:pt>
                <c:pt idx="613">
                  <c:v>6.5684822418791033E-2</c:v>
                </c:pt>
                <c:pt idx="614">
                  <c:v>6.5821796776405012E-2</c:v>
                </c:pt>
                <c:pt idx="615">
                  <c:v>6.6246093139427489E-2</c:v>
                </c:pt>
                <c:pt idx="616">
                  <c:v>6.6168321571256586E-2</c:v>
                </c:pt>
                <c:pt idx="617">
                  <c:v>6.6879657807366599E-2</c:v>
                </c:pt>
                <c:pt idx="618">
                  <c:v>6.8495627156016967E-2</c:v>
                </c:pt>
                <c:pt idx="619">
                  <c:v>6.9795184722771395E-2</c:v>
                </c:pt>
                <c:pt idx="620">
                  <c:v>6.9795684950329756E-2</c:v>
                </c:pt>
                <c:pt idx="621">
                  <c:v>6.9164206688431734E-2</c:v>
                </c:pt>
                <c:pt idx="622">
                  <c:v>6.9243287808384776E-2</c:v>
                </c:pt>
                <c:pt idx="623">
                  <c:v>6.8670730640935762E-2</c:v>
                </c:pt>
                <c:pt idx="624">
                  <c:v>6.9758962053749055E-2</c:v>
                </c:pt>
                <c:pt idx="625">
                  <c:v>6.2768517212025754E-2</c:v>
                </c:pt>
                <c:pt idx="626">
                  <c:v>6.1314173716303211E-2</c:v>
                </c:pt>
                <c:pt idx="627">
                  <c:v>6.3015026805546645E-2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43002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43008</c:v>
                </c:pt>
                <c:pt idx="7">
                  <c:v>43009</c:v>
                </c:pt>
                <c:pt idx="8">
                  <c:v>43010</c:v>
                </c:pt>
                <c:pt idx="9">
                  <c:v>43011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43015</c:v>
                </c:pt>
                <c:pt idx="14">
                  <c:v>43016</c:v>
                </c:pt>
                <c:pt idx="15">
                  <c:v>43017</c:v>
                </c:pt>
                <c:pt idx="16">
                  <c:v>43018</c:v>
                </c:pt>
                <c:pt idx="17">
                  <c:v>43019</c:v>
                </c:pt>
                <c:pt idx="18">
                  <c:v>43020</c:v>
                </c:pt>
                <c:pt idx="19">
                  <c:v>43021</c:v>
                </c:pt>
                <c:pt idx="20">
                  <c:v>43022</c:v>
                </c:pt>
                <c:pt idx="21">
                  <c:v>43023</c:v>
                </c:pt>
                <c:pt idx="22">
                  <c:v>43024</c:v>
                </c:pt>
                <c:pt idx="23">
                  <c:v>43025</c:v>
                </c:pt>
                <c:pt idx="24">
                  <c:v>43026</c:v>
                </c:pt>
                <c:pt idx="25">
                  <c:v>43027</c:v>
                </c:pt>
                <c:pt idx="26">
                  <c:v>43028</c:v>
                </c:pt>
                <c:pt idx="27">
                  <c:v>43029</c:v>
                </c:pt>
                <c:pt idx="28">
                  <c:v>43030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43036</c:v>
                </c:pt>
                <c:pt idx="35">
                  <c:v>43037</c:v>
                </c:pt>
                <c:pt idx="36">
                  <c:v>43038</c:v>
                </c:pt>
                <c:pt idx="37">
                  <c:v>43039</c:v>
                </c:pt>
                <c:pt idx="38">
                  <c:v>43040</c:v>
                </c:pt>
                <c:pt idx="39">
                  <c:v>43041</c:v>
                </c:pt>
                <c:pt idx="40">
                  <c:v>43042</c:v>
                </c:pt>
                <c:pt idx="41">
                  <c:v>43043</c:v>
                </c:pt>
                <c:pt idx="42">
                  <c:v>43044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43050</c:v>
                </c:pt>
                <c:pt idx="49">
                  <c:v>43051</c:v>
                </c:pt>
                <c:pt idx="50">
                  <c:v>43052</c:v>
                </c:pt>
                <c:pt idx="51">
                  <c:v>43053</c:v>
                </c:pt>
                <c:pt idx="52">
                  <c:v>43054</c:v>
                </c:pt>
                <c:pt idx="53">
                  <c:v>43055</c:v>
                </c:pt>
                <c:pt idx="54">
                  <c:v>43056</c:v>
                </c:pt>
                <c:pt idx="55">
                  <c:v>43057</c:v>
                </c:pt>
                <c:pt idx="56">
                  <c:v>43058</c:v>
                </c:pt>
                <c:pt idx="57">
                  <c:v>43059</c:v>
                </c:pt>
                <c:pt idx="58">
                  <c:v>43060</c:v>
                </c:pt>
                <c:pt idx="59">
                  <c:v>43061</c:v>
                </c:pt>
                <c:pt idx="60">
                  <c:v>43062</c:v>
                </c:pt>
                <c:pt idx="61">
                  <c:v>43063</c:v>
                </c:pt>
                <c:pt idx="62">
                  <c:v>43064</c:v>
                </c:pt>
                <c:pt idx="63">
                  <c:v>43065</c:v>
                </c:pt>
                <c:pt idx="64">
                  <c:v>43066</c:v>
                </c:pt>
                <c:pt idx="65">
                  <c:v>43067</c:v>
                </c:pt>
                <c:pt idx="66">
                  <c:v>43068</c:v>
                </c:pt>
                <c:pt idx="67">
                  <c:v>43069</c:v>
                </c:pt>
                <c:pt idx="68">
                  <c:v>43070</c:v>
                </c:pt>
                <c:pt idx="69">
                  <c:v>43071</c:v>
                </c:pt>
                <c:pt idx="70">
                  <c:v>43072</c:v>
                </c:pt>
                <c:pt idx="71">
                  <c:v>43073</c:v>
                </c:pt>
                <c:pt idx="72">
                  <c:v>43074</c:v>
                </c:pt>
                <c:pt idx="73">
                  <c:v>43075</c:v>
                </c:pt>
                <c:pt idx="74">
                  <c:v>43076</c:v>
                </c:pt>
                <c:pt idx="75">
                  <c:v>43077</c:v>
                </c:pt>
                <c:pt idx="76">
                  <c:v>43078</c:v>
                </c:pt>
                <c:pt idx="77">
                  <c:v>43079</c:v>
                </c:pt>
                <c:pt idx="78">
                  <c:v>43080</c:v>
                </c:pt>
                <c:pt idx="79">
                  <c:v>43081</c:v>
                </c:pt>
                <c:pt idx="80">
                  <c:v>43082</c:v>
                </c:pt>
                <c:pt idx="81">
                  <c:v>43083</c:v>
                </c:pt>
                <c:pt idx="82">
                  <c:v>43084</c:v>
                </c:pt>
                <c:pt idx="83">
                  <c:v>43085</c:v>
                </c:pt>
                <c:pt idx="84">
                  <c:v>43086</c:v>
                </c:pt>
                <c:pt idx="85">
                  <c:v>43087</c:v>
                </c:pt>
                <c:pt idx="86">
                  <c:v>43088</c:v>
                </c:pt>
                <c:pt idx="87">
                  <c:v>43089</c:v>
                </c:pt>
                <c:pt idx="88">
                  <c:v>43090</c:v>
                </c:pt>
                <c:pt idx="89">
                  <c:v>43091</c:v>
                </c:pt>
                <c:pt idx="90">
                  <c:v>43092</c:v>
                </c:pt>
                <c:pt idx="91">
                  <c:v>43093</c:v>
                </c:pt>
                <c:pt idx="92">
                  <c:v>43094</c:v>
                </c:pt>
                <c:pt idx="93">
                  <c:v>43095</c:v>
                </c:pt>
                <c:pt idx="94">
                  <c:v>43096</c:v>
                </c:pt>
                <c:pt idx="95">
                  <c:v>43097</c:v>
                </c:pt>
                <c:pt idx="96">
                  <c:v>43098</c:v>
                </c:pt>
                <c:pt idx="97">
                  <c:v>43099</c:v>
                </c:pt>
                <c:pt idx="98">
                  <c:v>43100</c:v>
                </c:pt>
                <c:pt idx="99">
                  <c:v>43101</c:v>
                </c:pt>
                <c:pt idx="100">
                  <c:v>43102</c:v>
                </c:pt>
                <c:pt idx="101">
                  <c:v>43103</c:v>
                </c:pt>
                <c:pt idx="102">
                  <c:v>43104</c:v>
                </c:pt>
                <c:pt idx="103">
                  <c:v>43105</c:v>
                </c:pt>
                <c:pt idx="104">
                  <c:v>43106</c:v>
                </c:pt>
                <c:pt idx="105">
                  <c:v>43107</c:v>
                </c:pt>
                <c:pt idx="106">
                  <c:v>43108</c:v>
                </c:pt>
                <c:pt idx="107">
                  <c:v>43109</c:v>
                </c:pt>
                <c:pt idx="108">
                  <c:v>43110</c:v>
                </c:pt>
                <c:pt idx="109">
                  <c:v>43111</c:v>
                </c:pt>
                <c:pt idx="110">
                  <c:v>43112</c:v>
                </c:pt>
                <c:pt idx="111">
                  <c:v>43113</c:v>
                </c:pt>
                <c:pt idx="112">
                  <c:v>43114</c:v>
                </c:pt>
                <c:pt idx="113">
                  <c:v>43115</c:v>
                </c:pt>
                <c:pt idx="114">
                  <c:v>43116</c:v>
                </c:pt>
                <c:pt idx="115">
                  <c:v>43117</c:v>
                </c:pt>
                <c:pt idx="116">
                  <c:v>43118</c:v>
                </c:pt>
                <c:pt idx="117">
                  <c:v>43119</c:v>
                </c:pt>
                <c:pt idx="118">
                  <c:v>43120</c:v>
                </c:pt>
                <c:pt idx="119">
                  <c:v>43121</c:v>
                </c:pt>
                <c:pt idx="120">
                  <c:v>43122</c:v>
                </c:pt>
                <c:pt idx="121">
                  <c:v>43123</c:v>
                </c:pt>
                <c:pt idx="122">
                  <c:v>43124</c:v>
                </c:pt>
                <c:pt idx="123">
                  <c:v>43125</c:v>
                </c:pt>
                <c:pt idx="124">
                  <c:v>43126</c:v>
                </c:pt>
                <c:pt idx="125">
                  <c:v>43127</c:v>
                </c:pt>
                <c:pt idx="126">
                  <c:v>43128</c:v>
                </c:pt>
                <c:pt idx="127">
                  <c:v>43129</c:v>
                </c:pt>
                <c:pt idx="128">
                  <c:v>43130</c:v>
                </c:pt>
                <c:pt idx="129">
                  <c:v>43131</c:v>
                </c:pt>
                <c:pt idx="130">
                  <c:v>43132</c:v>
                </c:pt>
                <c:pt idx="131">
                  <c:v>43133</c:v>
                </c:pt>
                <c:pt idx="132">
                  <c:v>43134</c:v>
                </c:pt>
                <c:pt idx="133">
                  <c:v>43135</c:v>
                </c:pt>
                <c:pt idx="134">
                  <c:v>43136</c:v>
                </c:pt>
                <c:pt idx="135">
                  <c:v>43137</c:v>
                </c:pt>
                <c:pt idx="136">
                  <c:v>43138</c:v>
                </c:pt>
                <c:pt idx="137">
                  <c:v>43139</c:v>
                </c:pt>
                <c:pt idx="138">
                  <c:v>43140</c:v>
                </c:pt>
                <c:pt idx="139">
                  <c:v>43141</c:v>
                </c:pt>
                <c:pt idx="140">
                  <c:v>43142</c:v>
                </c:pt>
                <c:pt idx="141">
                  <c:v>43143</c:v>
                </c:pt>
                <c:pt idx="142">
                  <c:v>43144</c:v>
                </c:pt>
                <c:pt idx="143">
                  <c:v>43145</c:v>
                </c:pt>
                <c:pt idx="144">
                  <c:v>43146</c:v>
                </c:pt>
                <c:pt idx="145">
                  <c:v>43147</c:v>
                </c:pt>
                <c:pt idx="146">
                  <c:v>43148</c:v>
                </c:pt>
                <c:pt idx="147">
                  <c:v>43149</c:v>
                </c:pt>
                <c:pt idx="148">
                  <c:v>43150</c:v>
                </c:pt>
                <c:pt idx="149">
                  <c:v>43151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43155</c:v>
                </c:pt>
                <c:pt idx="154">
                  <c:v>43156</c:v>
                </c:pt>
                <c:pt idx="155">
                  <c:v>43157</c:v>
                </c:pt>
                <c:pt idx="156">
                  <c:v>43158</c:v>
                </c:pt>
                <c:pt idx="157">
                  <c:v>43159</c:v>
                </c:pt>
                <c:pt idx="158">
                  <c:v>43160</c:v>
                </c:pt>
                <c:pt idx="159">
                  <c:v>43161</c:v>
                </c:pt>
                <c:pt idx="160">
                  <c:v>43162</c:v>
                </c:pt>
                <c:pt idx="161">
                  <c:v>43163</c:v>
                </c:pt>
                <c:pt idx="162">
                  <c:v>43164</c:v>
                </c:pt>
                <c:pt idx="163">
                  <c:v>43165</c:v>
                </c:pt>
                <c:pt idx="164">
                  <c:v>43166</c:v>
                </c:pt>
                <c:pt idx="165">
                  <c:v>43167</c:v>
                </c:pt>
                <c:pt idx="166">
                  <c:v>43168</c:v>
                </c:pt>
                <c:pt idx="167">
                  <c:v>43169</c:v>
                </c:pt>
                <c:pt idx="168">
                  <c:v>43170</c:v>
                </c:pt>
                <c:pt idx="169">
                  <c:v>43171</c:v>
                </c:pt>
                <c:pt idx="170">
                  <c:v>43172</c:v>
                </c:pt>
                <c:pt idx="171">
                  <c:v>43173</c:v>
                </c:pt>
                <c:pt idx="172">
                  <c:v>43174</c:v>
                </c:pt>
                <c:pt idx="173">
                  <c:v>43175</c:v>
                </c:pt>
                <c:pt idx="174">
                  <c:v>43176</c:v>
                </c:pt>
                <c:pt idx="175">
                  <c:v>43177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43183</c:v>
                </c:pt>
                <c:pt idx="182">
                  <c:v>43184</c:v>
                </c:pt>
                <c:pt idx="183">
                  <c:v>43185</c:v>
                </c:pt>
                <c:pt idx="184">
                  <c:v>43186</c:v>
                </c:pt>
                <c:pt idx="185">
                  <c:v>43187</c:v>
                </c:pt>
                <c:pt idx="186">
                  <c:v>43188</c:v>
                </c:pt>
                <c:pt idx="187">
                  <c:v>43189</c:v>
                </c:pt>
                <c:pt idx="188">
                  <c:v>43190</c:v>
                </c:pt>
                <c:pt idx="189">
                  <c:v>43191</c:v>
                </c:pt>
                <c:pt idx="190">
                  <c:v>43192</c:v>
                </c:pt>
                <c:pt idx="191">
                  <c:v>43193</c:v>
                </c:pt>
                <c:pt idx="192">
                  <c:v>43194</c:v>
                </c:pt>
                <c:pt idx="193">
                  <c:v>43195</c:v>
                </c:pt>
                <c:pt idx="194">
                  <c:v>43196</c:v>
                </c:pt>
                <c:pt idx="195">
                  <c:v>43197</c:v>
                </c:pt>
                <c:pt idx="196">
                  <c:v>43198</c:v>
                </c:pt>
                <c:pt idx="197">
                  <c:v>43199</c:v>
                </c:pt>
                <c:pt idx="198">
                  <c:v>43200</c:v>
                </c:pt>
                <c:pt idx="199">
                  <c:v>43201</c:v>
                </c:pt>
                <c:pt idx="200">
                  <c:v>43202</c:v>
                </c:pt>
                <c:pt idx="201">
                  <c:v>43203</c:v>
                </c:pt>
                <c:pt idx="202">
                  <c:v>43204</c:v>
                </c:pt>
                <c:pt idx="203">
                  <c:v>43205</c:v>
                </c:pt>
                <c:pt idx="204">
                  <c:v>43206</c:v>
                </c:pt>
                <c:pt idx="205">
                  <c:v>43207</c:v>
                </c:pt>
                <c:pt idx="206">
                  <c:v>43208</c:v>
                </c:pt>
                <c:pt idx="207">
                  <c:v>43209</c:v>
                </c:pt>
                <c:pt idx="208">
                  <c:v>43210</c:v>
                </c:pt>
                <c:pt idx="209">
                  <c:v>43211</c:v>
                </c:pt>
                <c:pt idx="210">
                  <c:v>43212</c:v>
                </c:pt>
                <c:pt idx="211">
                  <c:v>43213</c:v>
                </c:pt>
                <c:pt idx="212">
                  <c:v>43214</c:v>
                </c:pt>
                <c:pt idx="213">
                  <c:v>43215</c:v>
                </c:pt>
                <c:pt idx="214">
                  <c:v>43216</c:v>
                </c:pt>
                <c:pt idx="215">
                  <c:v>43217</c:v>
                </c:pt>
                <c:pt idx="216">
                  <c:v>43218</c:v>
                </c:pt>
                <c:pt idx="217">
                  <c:v>43219</c:v>
                </c:pt>
                <c:pt idx="218">
                  <c:v>43220</c:v>
                </c:pt>
                <c:pt idx="219">
                  <c:v>43221</c:v>
                </c:pt>
                <c:pt idx="220">
                  <c:v>43222</c:v>
                </c:pt>
                <c:pt idx="221">
                  <c:v>43223</c:v>
                </c:pt>
                <c:pt idx="222">
                  <c:v>43224</c:v>
                </c:pt>
                <c:pt idx="223">
                  <c:v>43225</c:v>
                </c:pt>
                <c:pt idx="224">
                  <c:v>43226</c:v>
                </c:pt>
                <c:pt idx="225">
                  <c:v>43227</c:v>
                </c:pt>
                <c:pt idx="226">
                  <c:v>43228</c:v>
                </c:pt>
                <c:pt idx="227">
                  <c:v>43229</c:v>
                </c:pt>
                <c:pt idx="228">
                  <c:v>43230</c:v>
                </c:pt>
                <c:pt idx="229">
                  <c:v>43231</c:v>
                </c:pt>
                <c:pt idx="230">
                  <c:v>43232</c:v>
                </c:pt>
                <c:pt idx="231">
                  <c:v>43233</c:v>
                </c:pt>
                <c:pt idx="232">
                  <c:v>43234</c:v>
                </c:pt>
                <c:pt idx="233">
                  <c:v>43235</c:v>
                </c:pt>
                <c:pt idx="234">
                  <c:v>43236</c:v>
                </c:pt>
                <c:pt idx="235">
                  <c:v>43237</c:v>
                </c:pt>
                <c:pt idx="236">
                  <c:v>43238</c:v>
                </c:pt>
                <c:pt idx="237">
                  <c:v>43239</c:v>
                </c:pt>
                <c:pt idx="238">
                  <c:v>43240</c:v>
                </c:pt>
                <c:pt idx="239">
                  <c:v>43241</c:v>
                </c:pt>
                <c:pt idx="240">
                  <c:v>43242</c:v>
                </c:pt>
                <c:pt idx="241">
                  <c:v>43243</c:v>
                </c:pt>
                <c:pt idx="242">
                  <c:v>43244</c:v>
                </c:pt>
                <c:pt idx="243">
                  <c:v>43245</c:v>
                </c:pt>
                <c:pt idx="244">
                  <c:v>43246</c:v>
                </c:pt>
                <c:pt idx="245">
                  <c:v>43247</c:v>
                </c:pt>
                <c:pt idx="246">
                  <c:v>43248</c:v>
                </c:pt>
                <c:pt idx="247">
                  <c:v>43249</c:v>
                </c:pt>
                <c:pt idx="248">
                  <c:v>43250</c:v>
                </c:pt>
                <c:pt idx="249">
                  <c:v>43251</c:v>
                </c:pt>
                <c:pt idx="250">
                  <c:v>43252</c:v>
                </c:pt>
                <c:pt idx="251">
                  <c:v>43253</c:v>
                </c:pt>
                <c:pt idx="252">
                  <c:v>43254</c:v>
                </c:pt>
                <c:pt idx="253">
                  <c:v>43255</c:v>
                </c:pt>
                <c:pt idx="254">
                  <c:v>43256</c:v>
                </c:pt>
                <c:pt idx="255">
                  <c:v>43257</c:v>
                </c:pt>
                <c:pt idx="256">
                  <c:v>43258</c:v>
                </c:pt>
                <c:pt idx="257">
                  <c:v>43259</c:v>
                </c:pt>
                <c:pt idx="258">
                  <c:v>43260</c:v>
                </c:pt>
                <c:pt idx="259">
                  <c:v>43261</c:v>
                </c:pt>
                <c:pt idx="260">
                  <c:v>43262</c:v>
                </c:pt>
                <c:pt idx="261">
                  <c:v>43263</c:v>
                </c:pt>
                <c:pt idx="262">
                  <c:v>43264</c:v>
                </c:pt>
                <c:pt idx="263">
                  <c:v>43265</c:v>
                </c:pt>
                <c:pt idx="264">
                  <c:v>43266</c:v>
                </c:pt>
                <c:pt idx="265">
                  <c:v>43267</c:v>
                </c:pt>
                <c:pt idx="266">
                  <c:v>43268</c:v>
                </c:pt>
                <c:pt idx="267">
                  <c:v>43269</c:v>
                </c:pt>
                <c:pt idx="268">
                  <c:v>43270</c:v>
                </c:pt>
                <c:pt idx="269">
                  <c:v>43271</c:v>
                </c:pt>
                <c:pt idx="270">
                  <c:v>43272</c:v>
                </c:pt>
                <c:pt idx="271">
                  <c:v>43273</c:v>
                </c:pt>
                <c:pt idx="272">
                  <c:v>43274</c:v>
                </c:pt>
                <c:pt idx="273">
                  <c:v>43275</c:v>
                </c:pt>
                <c:pt idx="274">
                  <c:v>43276</c:v>
                </c:pt>
                <c:pt idx="275">
                  <c:v>43277</c:v>
                </c:pt>
                <c:pt idx="276">
                  <c:v>43278</c:v>
                </c:pt>
                <c:pt idx="277">
                  <c:v>43279</c:v>
                </c:pt>
                <c:pt idx="278">
                  <c:v>43280</c:v>
                </c:pt>
                <c:pt idx="279">
                  <c:v>43281</c:v>
                </c:pt>
                <c:pt idx="280">
                  <c:v>43282</c:v>
                </c:pt>
                <c:pt idx="281">
                  <c:v>43283</c:v>
                </c:pt>
                <c:pt idx="282">
                  <c:v>43284</c:v>
                </c:pt>
                <c:pt idx="283">
                  <c:v>43285</c:v>
                </c:pt>
                <c:pt idx="284">
                  <c:v>43286</c:v>
                </c:pt>
                <c:pt idx="285">
                  <c:v>43287</c:v>
                </c:pt>
                <c:pt idx="286">
                  <c:v>43288</c:v>
                </c:pt>
                <c:pt idx="287">
                  <c:v>43289</c:v>
                </c:pt>
                <c:pt idx="288">
                  <c:v>43290</c:v>
                </c:pt>
                <c:pt idx="289">
                  <c:v>43291</c:v>
                </c:pt>
                <c:pt idx="290">
                  <c:v>43292</c:v>
                </c:pt>
                <c:pt idx="291">
                  <c:v>43293</c:v>
                </c:pt>
                <c:pt idx="292">
                  <c:v>43294</c:v>
                </c:pt>
                <c:pt idx="293">
                  <c:v>43295</c:v>
                </c:pt>
                <c:pt idx="294">
                  <c:v>43296</c:v>
                </c:pt>
                <c:pt idx="295">
                  <c:v>43297</c:v>
                </c:pt>
                <c:pt idx="296">
                  <c:v>43298</c:v>
                </c:pt>
                <c:pt idx="297">
                  <c:v>43299</c:v>
                </c:pt>
                <c:pt idx="298">
                  <c:v>43300</c:v>
                </c:pt>
                <c:pt idx="299">
                  <c:v>43301</c:v>
                </c:pt>
                <c:pt idx="300">
                  <c:v>43302</c:v>
                </c:pt>
                <c:pt idx="301">
                  <c:v>43303</c:v>
                </c:pt>
                <c:pt idx="302">
                  <c:v>43304</c:v>
                </c:pt>
                <c:pt idx="303">
                  <c:v>43305</c:v>
                </c:pt>
                <c:pt idx="304">
                  <c:v>43306</c:v>
                </c:pt>
                <c:pt idx="305">
                  <c:v>43307</c:v>
                </c:pt>
                <c:pt idx="306">
                  <c:v>43308</c:v>
                </c:pt>
                <c:pt idx="307">
                  <c:v>43309</c:v>
                </c:pt>
                <c:pt idx="308">
                  <c:v>43310</c:v>
                </c:pt>
                <c:pt idx="309">
                  <c:v>43311</c:v>
                </c:pt>
                <c:pt idx="310">
                  <c:v>43312</c:v>
                </c:pt>
                <c:pt idx="311">
                  <c:v>43313</c:v>
                </c:pt>
                <c:pt idx="312">
                  <c:v>43314</c:v>
                </c:pt>
                <c:pt idx="313">
                  <c:v>43315</c:v>
                </c:pt>
                <c:pt idx="314">
                  <c:v>43316</c:v>
                </c:pt>
                <c:pt idx="315">
                  <c:v>43317</c:v>
                </c:pt>
                <c:pt idx="316">
                  <c:v>43318</c:v>
                </c:pt>
                <c:pt idx="317">
                  <c:v>43319</c:v>
                </c:pt>
                <c:pt idx="318">
                  <c:v>43320</c:v>
                </c:pt>
                <c:pt idx="319">
                  <c:v>43321</c:v>
                </c:pt>
                <c:pt idx="320">
                  <c:v>43322</c:v>
                </c:pt>
                <c:pt idx="321">
                  <c:v>43323</c:v>
                </c:pt>
                <c:pt idx="322">
                  <c:v>43324</c:v>
                </c:pt>
                <c:pt idx="323">
                  <c:v>43325</c:v>
                </c:pt>
                <c:pt idx="324">
                  <c:v>43326</c:v>
                </c:pt>
                <c:pt idx="325">
                  <c:v>43327</c:v>
                </c:pt>
                <c:pt idx="326">
                  <c:v>43328</c:v>
                </c:pt>
                <c:pt idx="327">
                  <c:v>43329</c:v>
                </c:pt>
                <c:pt idx="328">
                  <c:v>43330</c:v>
                </c:pt>
                <c:pt idx="329">
                  <c:v>43331</c:v>
                </c:pt>
                <c:pt idx="330">
                  <c:v>43332</c:v>
                </c:pt>
                <c:pt idx="331">
                  <c:v>43333</c:v>
                </c:pt>
                <c:pt idx="332">
                  <c:v>43334</c:v>
                </c:pt>
                <c:pt idx="333">
                  <c:v>43335</c:v>
                </c:pt>
                <c:pt idx="334">
                  <c:v>43336</c:v>
                </c:pt>
                <c:pt idx="335">
                  <c:v>43337</c:v>
                </c:pt>
                <c:pt idx="336">
                  <c:v>43338</c:v>
                </c:pt>
                <c:pt idx="337">
                  <c:v>43339</c:v>
                </c:pt>
                <c:pt idx="338">
                  <c:v>43340</c:v>
                </c:pt>
                <c:pt idx="339">
                  <c:v>43341</c:v>
                </c:pt>
                <c:pt idx="340">
                  <c:v>43342</c:v>
                </c:pt>
                <c:pt idx="341">
                  <c:v>43343</c:v>
                </c:pt>
                <c:pt idx="342">
                  <c:v>43344</c:v>
                </c:pt>
                <c:pt idx="343">
                  <c:v>43345</c:v>
                </c:pt>
                <c:pt idx="344">
                  <c:v>43346</c:v>
                </c:pt>
                <c:pt idx="345">
                  <c:v>43347</c:v>
                </c:pt>
                <c:pt idx="346">
                  <c:v>43348</c:v>
                </c:pt>
                <c:pt idx="347">
                  <c:v>43349</c:v>
                </c:pt>
                <c:pt idx="348">
                  <c:v>43350</c:v>
                </c:pt>
                <c:pt idx="349">
                  <c:v>43351</c:v>
                </c:pt>
                <c:pt idx="350">
                  <c:v>43352</c:v>
                </c:pt>
                <c:pt idx="351">
                  <c:v>43353</c:v>
                </c:pt>
                <c:pt idx="352">
                  <c:v>43354</c:v>
                </c:pt>
                <c:pt idx="353">
                  <c:v>43355</c:v>
                </c:pt>
                <c:pt idx="354">
                  <c:v>43356</c:v>
                </c:pt>
                <c:pt idx="355">
                  <c:v>43357</c:v>
                </c:pt>
                <c:pt idx="356">
                  <c:v>43358</c:v>
                </c:pt>
                <c:pt idx="357">
                  <c:v>43359</c:v>
                </c:pt>
                <c:pt idx="358">
                  <c:v>43360</c:v>
                </c:pt>
                <c:pt idx="359">
                  <c:v>43361</c:v>
                </c:pt>
                <c:pt idx="360">
                  <c:v>43362</c:v>
                </c:pt>
                <c:pt idx="361">
                  <c:v>43363</c:v>
                </c:pt>
                <c:pt idx="362">
                  <c:v>43364</c:v>
                </c:pt>
                <c:pt idx="363">
                  <c:v>43365</c:v>
                </c:pt>
                <c:pt idx="364">
                  <c:v>43366</c:v>
                </c:pt>
                <c:pt idx="365">
                  <c:v>43367</c:v>
                </c:pt>
                <c:pt idx="366">
                  <c:v>43368</c:v>
                </c:pt>
                <c:pt idx="367">
                  <c:v>43369</c:v>
                </c:pt>
                <c:pt idx="368">
                  <c:v>43370</c:v>
                </c:pt>
                <c:pt idx="369">
                  <c:v>43371</c:v>
                </c:pt>
                <c:pt idx="370">
                  <c:v>43372</c:v>
                </c:pt>
                <c:pt idx="371">
                  <c:v>43373</c:v>
                </c:pt>
                <c:pt idx="372">
                  <c:v>43374</c:v>
                </c:pt>
                <c:pt idx="373">
                  <c:v>43375</c:v>
                </c:pt>
                <c:pt idx="374">
                  <c:v>43376</c:v>
                </c:pt>
                <c:pt idx="375">
                  <c:v>43377</c:v>
                </c:pt>
                <c:pt idx="376">
                  <c:v>43378</c:v>
                </c:pt>
                <c:pt idx="377">
                  <c:v>43379</c:v>
                </c:pt>
                <c:pt idx="378">
                  <c:v>43380</c:v>
                </c:pt>
                <c:pt idx="379">
                  <c:v>43381</c:v>
                </c:pt>
                <c:pt idx="380">
                  <c:v>43382</c:v>
                </c:pt>
                <c:pt idx="381">
                  <c:v>43383</c:v>
                </c:pt>
                <c:pt idx="382">
                  <c:v>43384</c:v>
                </c:pt>
                <c:pt idx="383">
                  <c:v>43385</c:v>
                </c:pt>
                <c:pt idx="384">
                  <c:v>43386</c:v>
                </c:pt>
                <c:pt idx="385">
                  <c:v>43387</c:v>
                </c:pt>
                <c:pt idx="386">
                  <c:v>43388</c:v>
                </c:pt>
                <c:pt idx="387">
                  <c:v>43389</c:v>
                </c:pt>
                <c:pt idx="388">
                  <c:v>43390</c:v>
                </c:pt>
                <c:pt idx="389">
                  <c:v>43391</c:v>
                </c:pt>
                <c:pt idx="390">
                  <c:v>43392</c:v>
                </c:pt>
                <c:pt idx="391">
                  <c:v>43393</c:v>
                </c:pt>
                <c:pt idx="392">
                  <c:v>43394</c:v>
                </c:pt>
                <c:pt idx="393">
                  <c:v>43395</c:v>
                </c:pt>
                <c:pt idx="394">
                  <c:v>43396</c:v>
                </c:pt>
                <c:pt idx="395">
                  <c:v>43397</c:v>
                </c:pt>
                <c:pt idx="396">
                  <c:v>43398</c:v>
                </c:pt>
                <c:pt idx="397">
                  <c:v>43399</c:v>
                </c:pt>
                <c:pt idx="398">
                  <c:v>43400</c:v>
                </c:pt>
                <c:pt idx="399">
                  <c:v>43401</c:v>
                </c:pt>
                <c:pt idx="400">
                  <c:v>43402</c:v>
                </c:pt>
                <c:pt idx="401">
                  <c:v>43403</c:v>
                </c:pt>
                <c:pt idx="402">
                  <c:v>43404</c:v>
                </c:pt>
                <c:pt idx="403">
                  <c:v>43405</c:v>
                </c:pt>
                <c:pt idx="404">
                  <c:v>43406</c:v>
                </c:pt>
                <c:pt idx="405">
                  <c:v>43407</c:v>
                </c:pt>
                <c:pt idx="406">
                  <c:v>43408</c:v>
                </c:pt>
                <c:pt idx="407">
                  <c:v>43409</c:v>
                </c:pt>
                <c:pt idx="408">
                  <c:v>43410</c:v>
                </c:pt>
                <c:pt idx="409">
                  <c:v>43411</c:v>
                </c:pt>
                <c:pt idx="410">
                  <c:v>43412</c:v>
                </c:pt>
                <c:pt idx="411">
                  <c:v>43413</c:v>
                </c:pt>
                <c:pt idx="412">
                  <c:v>43414</c:v>
                </c:pt>
                <c:pt idx="413">
                  <c:v>43415</c:v>
                </c:pt>
                <c:pt idx="414">
                  <c:v>43416</c:v>
                </c:pt>
                <c:pt idx="415">
                  <c:v>43417</c:v>
                </c:pt>
                <c:pt idx="416">
                  <c:v>43418</c:v>
                </c:pt>
                <c:pt idx="417">
                  <c:v>43419</c:v>
                </c:pt>
                <c:pt idx="418">
                  <c:v>43420</c:v>
                </c:pt>
                <c:pt idx="419">
                  <c:v>43421</c:v>
                </c:pt>
                <c:pt idx="420">
                  <c:v>43422</c:v>
                </c:pt>
                <c:pt idx="421">
                  <c:v>43423</c:v>
                </c:pt>
                <c:pt idx="422">
                  <c:v>43424</c:v>
                </c:pt>
                <c:pt idx="423">
                  <c:v>43425</c:v>
                </c:pt>
                <c:pt idx="424">
                  <c:v>43426</c:v>
                </c:pt>
                <c:pt idx="425">
                  <c:v>43427</c:v>
                </c:pt>
                <c:pt idx="426">
                  <c:v>43428</c:v>
                </c:pt>
                <c:pt idx="427">
                  <c:v>43429</c:v>
                </c:pt>
                <c:pt idx="428">
                  <c:v>43430</c:v>
                </c:pt>
                <c:pt idx="429">
                  <c:v>43431</c:v>
                </c:pt>
                <c:pt idx="430">
                  <c:v>43432</c:v>
                </c:pt>
                <c:pt idx="431">
                  <c:v>43433</c:v>
                </c:pt>
                <c:pt idx="432">
                  <c:v>43434</c:v>
                </c:pt>
                <c:pt idx="433">
                  <c:v>43435</c:v>
                </c:pt>
                <c:pt idx="434">
                  <c:v>43436</c:v>
                </c:pt>
                <c:pt idx="435">
                  <c:v>43437</c:v>
                </c:pt>
                <c:pt idx="436">
                  <c:v>43438</c:v>
                </c:pt>
                <c:pt idx="437">
                  <c:v>43439</c:v>
                </c:pt>
                <c:pt idx="438">
                  <c:v>43440</c:v>
                </c:pt>
                <c:pt idx="439">
                  <c:v>43441</c:v>
                </c:pt>
                <c:pt idx="440">
                  <c:v>43442</c:v>
                </c:pt>
                <c:pt idx="441">
                  <c:v>43443</c:v>
                </c:pt>
                <c:pt idx="442">
                  <c:v>43444</c:v>
                </c:pt>
                <c:pt idx="443">
                  <c:v>43445</c:v>
                </c:pt>
                <c:pt idx="444">
                  <c:v>43446</c:v>
                </c:pt>
                <c:pt idx="445">
                  <c:v>43447</c:v>
                </c:pt>
                <c:pt idx="446">
                  <c:v>43448</c:v>
                </c:pt>
                <c:pt idx="447">
                  <c:v>43449</c:v>
                </c:pt>
                <c:pt idx="448">
                  <c:v>43450</c:v>
                </c:pt>
                <c:pt idx="449">
                  <c:v>43451</c:v>
                </c:pt>
                <c:pt idx="450">
                  <c:v>43452</c:v>
                </c:pt>
                <c:pt idx="451">
                  <c:v>43453</c:v>
                </c:pt>
                <c:pt idx="452">
                  <c:v>43454</c:v>
                </c:pt>
                <c:pt idx="453">
                  <c:v>43455</c:v>
                </c:pt>
                <c:pt idx="454">
                  <c:v>43456</c:v>
                </c:pt>
                <c:pt idx="455">
                  <c:v>43457</c:v>
                </c:pt>
                <c:pt idx="456">
                  <c:v>43458</c:v>
                </c:pt>
                <c:pt idx="457">
                  <c:v>43459</c:v>
                </c:pt>
                <c:pt idx="458">
                  <c:v>43460</c:v>
                </c:pt>
                <c:pt idx="459">
                  <c:v>43461</c:v>
                </c:pt>
                <c:pt idx="460">
                  <c:v>43462</c:v>
                </c:pt>
                <c:pt idx="461">
                  <c:v>43463</c:v>
                </c:pt>
                <c:pt idx="462">
                  <c:v>43464</c:v>
                </c:pt>
                <c:pt idx="463">
                  <c:v>43465</c:v>
                </c:pt>
                <c:pt idx="464">
                  <c:v>43466</c:v>
                </c:pt>
                <c:pt idx="465">
                  <c:v>43467</c:v>
                </c:pt>
                <c:pt idx="466">
                  <c:v>43468</c:v>
                </c:pt>
                <c:pt idx="467">
                  <c:v>43469</c:v>
                </c:pt>
                <c:pt idx="468">
                  <c:v>43470</c:v>
                </c:pt>
                <c:pt idx="469">
                  <c:v>43471</c:v>
                </c:pt>
                <c:pt idx="470">
                  <c:v>43472</c:v>
                </c:pt>
                <c:pt idx="471">
                  <c:v>43473</c:v>
                </c:pt>
                <c:pt idx="472">
                  <c:v>43474</c:v>
                </c:pt>
                <c:pt idx="473">
                  <c:v>43475</c:v>
                </c:pt>
                <c:pt idx="474">
                  <c:v>43476</c:v>
                </c:pt>
                <c:pt idx="475">
                  <c:v>43477</c:v>
                </c:pt>
                <c:pt idx="476">
                  <c:v>43478</c:v>
                </c:pt>
                <c:pt idx="477">
                  <c:v>43479</c:v>
                </c:pt>
                <c:pt idx="478">
                  <c:v>43480</c:v>
                </c:pt>
                <c:pt idx="479">
                  <c:v>43481</c:v>
                </c:pt>
                <c:pt idx="480">
                  <c:v>43482</c:v>
                </c:pt>
                <c:pt idx="481">
                  <c:v>43483</c:v>
                </c:pt>
                <c:pt idx="482">
                  <c:v>43484</c:v>
                </c:pt>
                <c:pt idx="483">
                  <c:v>43485</c:v>
                </c:pt>
                <c:pt idx="484">
                  <c:v>43486</c:v>
                </c:pt>
                <c:pt idx="485">
                  <c:v>43487</c:v>
                </c:pt>
                <c:pt idx="486">
                  <c:v>43488</c:v>
                </c:pt>
                <c:pt idx="487">
                  <c:v>43489</c:v>
                </c:pt>
                <c:pt idx="488">
                  <c:v>43490</c:v>
                </c:pt>
                <c:pt idx="489">
                  <c:v>43491</c:v>
                </c:pt>
                <c:pt idx="490">
                  <c:v>43492</c:v>
                </c:pt>
                <c:pt idx="491">
                  <c:v>43493</c:v>
                </c:pt>
                <c:pt idx="492">
                  <c:v>43494</c:v>
                </c:pt>
                <c:pt idx="493">
                  <c:v>43495</c:v>
                </c:pt>
                <c:pt idx="494">
                  <c:v>43496</c:v>
                </c:pt>
                <c:pt idx="495">
                  <c:v>43497</c:v>
                </c:pt>
                <c:pt idx="496">
                  <c:v>43498</c:v>
                </c:pt>
                <c:pt idx="497">
                  <c:v>43499</c:v>
                </c:pt>
                <c:pt idx="498">
                  <c:v>43500</c:v>
                </c:pt>
                <c:pt idx="499">
                  <c:v>43501</c:v>
                </c:pt>
                <c:pt idx="500">
                  <c:v>43502</c:v>
                </c:pt>
                <c:pt idx="501">
                  <c:v>43503</c:v>
                </c:pt>
                <c:pt idx="502">
                  <c:v>43504</c:v>
                </c:pt>
                <c:pt idx="503">
                  <c:v>43505</c:v>
                </c:pt>
                <c:pt idx="504">
                  <c:v>43506</c:v>
                </c:pt>
                <c:pt idx="505">
                  <c:v>43507</c:v>
                </c:pt>
                <c:pt idx="506">
                  <c:v>43508</c:v>
                </c:pt>
                <c:pt idx="507">
                  <c:v>43509</c:v>
                </c:pt>
                <c:pt idx="508">
                  <c:v>43510</c:v>
                </c:pt>
                <c:pt idx="509">
                  <c:v>43511</c:v>
                </c:pt>
                <c:pt idx="510">
                  <c:v>43512</c:v>
                </c:pt>
                <c:pt idx="511">
                  <c:v>43513</c:v>
                </c:pt>
                <c:pt idx="512">
                  <c:v>43514</c:v>
                </c:pt>
                <c:pt idx="513">
                  <c:v>43515</c:v>
                </c:pt>
                <c:pt idx="514">
                  <c:v>43516</c:v>
                </c:pt>
                <c:pt idx="515">
                  <c:v>43517</c:v>
                </c:pt>
                <c:pt idx="516">
                  <c:v>43518</c:v>
                </c:pt>
                <c:pt idx="517">
                  <c:v>43519</c:v>
                </c:pt>
                <c:pt idx="518">
                  <c:v>43520</c:v>
                </c:pt>
                <c:pt idx="519">
                  <c:v>43521</c:v>
                </c:pt>
                <c:pt idx="520">
                  <c:v>43522</c:v>
                </c:pt>
                <c:pt idx="521">
                  <c:v>43523</c:v>
                </c:pt>
                <c:pt idx="522">
                  <c:v>43524</c:v>
                </c:pt>
                <c:pt idx="523">
                  <c:v>43525</c:v>
                </c:pt>
                <c:pt idx="524">
                  <c:v>43526</c:v>
                </c:pt>
                <c:pt idx="525">
                  <c:v>43527</c:v>
                </c:pt>
                <c:pt idx="526">
                  <c:v>43528</c:v>
                </c:pt>
                <c:pt idx="527">
                  <c:v>43529</c:v>
                </c:pt>
                <c:pt idx="528">
                  <c:v>43530</c:v>
                </c:pt>
                <c:pt idx="529">
                  <c:v>43531</c:v>
                </c:pt>
                <c:pt idx="530">
                  <c:v>43532</c:v>
                </c:pt>
                <c:pt idx="531">
                  <c:v>43533</c:v>
                </c:pt>
                <c:pt idx="532">
                  <c:v>43534</c:v>
                </c:pt>
                <c:pt idx="533">
                  <c:v>43535</c:v>
                </c:pt>
                <c:pt idx="534">
                  <c:v>43536</c:v>
                </c:pt>
                <c:pt idx="535">
                  <c:v>43537</c:v>
                </c:pt>
                <c:pt idx="536">
                  <c:v>43538</c:v>
                </c:pt>
                <c:pt idx="537">
                  <c:v>43539</c:v>
                </c:pt>
                <c:pt idx="538">
                  <c:v>43540</c:v>
                </c:pt>
                <c:pt idx="539">
                  <c:v>43541</c:v>
                </c:pt>
                <c:pt idx="540">
                  <c:v>43542</c:v>
                </c:pt>
                <c:pt idx="541">
                  <c:v>43543</c:v>
                </c:pt>
                <c:pt idx="542">
                  <c:v>43544</c:v>
                </c:pt>
                <c:pt idx="543">
                  <c:v>43545</c:v>
                </c:pt>
                <c:pt idx="544">
                  <c:v>43546</c:v>
                </c:pt>
                <c:pt idx="545">
                  <c:v>43547</c:v>
                </c:pt>
                <c:pt idx="546">
                  <c:v>43548</c:v>
                </c:pt>
                <c:pt idx="547">
                  <c:v>43549</c:v>
                </c:pt>
                <c:pt idx="548">
                  <c:v>43550</c:v>
                </c:pt>
                <c:pt idx="549">
                  <c:v>43551</c:v>
                </c:pt>
                <c:pt idx="550">
                  <c:v>43552</c:v>
                </c:pt>
                <c:pt idx="551">
                  <c:v>43553</c:v>
                </c:pt>
                <c:pt idx="552">
                  <c:v>43554</c:v>
                </c:pt>
                <c:pt idx="553">
                  <c:v>43555</c:v>
                </c:pt>
                <c:pt idx="554">
                  <c:v>43556</c:v>
                </c:pt>
                <c:pt idx="555">
                  <c:v>43557</c:v>
                </c:pt>
                <c:pt idx="556">
                  <c:v>43558</c:v>
                </c:pt>
                <c:pt idx="557">
                  <c:v>43559</c:v>
                </c:pt>
                <c:pt idx="558">
                  <c:v>43560</c:v>
                </c:pt>
                <c:pt idx="559">
                  <c:v>43561</c:v>
                </c:pt>
                <c:pt idx="560">
                  <c:v>43562</c:v>
                </c:pt>
                <c:pt idx="561">
                  <c:v>43563</c:v>
                </c:pt>
                <c:pt idx="562">
                  <c:v>43564</c:v>
                </c:pt>
                <c:pt idx="563">
                  <c:v>43565</c:v>
                </c:pt>
                <c:pt idx="564">
                  <c:v>43566</c:v>
                </c:pt>
                <c:pt idx="565">
                  <c:v>43567</c:v>
                </c:pt>
                <c:pt idx="566">
                  <c:v>43568</c:v>
                </c:pt>
                <c:pt idx="567">
                  <c:v>43569</c:v>
                </c:pt>
                <c:pt idx="568">
                  <c:v>43570</c:v>
                </c:pt>
                <c:pt idx="569">
                  <c:v>43571</c:v>
                </c:pt>
                <c:pt idx="570">
                  <c:v>43572</c:v>
                </c:pt>
                <c:pt idx="571">
                  <c:v>43573</c:v>
                </c:pt>
                <c:pt idx="572">
                  <c:v>43574</c:v>
                </c:pt>
                <c:pt idx="573">
                  <c:v>43575</c:v>
                </c:pt>
                <c:pt idx="574">
                  <c:v>43576</c:v>
                </c:pt>
                <c:pt idx="575">
                  <c:v>43577</c:v>
                </c:pt>
                <c:pt idx="576">
                  <c:v>43578</c:v>
                </c:pt>
                <c:pt idx="577">
                  <c:v>43579</c:v>
                </c:pt>
                <c:pt idx="578">
                  <c:v>43580</c:v>
                </c:pt>
                <c:pt idx="579">
                  <c:v>43581</c:v>
                </c:pt>
                <c:pt idx="580">
                  <c:v>43582</c:v>
                </c:pt>
                <c:pt idx="581">
                  <c:v>43583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43589</c:v>
                </c:pt>
                <c:pt idx="588">
                  <c:v>43590</c:v>
                </c:pt>
                <c:pt idx="589">
                  <c:v>43591</c:v>
                </c:pt>
                <c:pt idx="590">
                  <c:v>43592</c:v>
                </c:pt>
                <c:pt idx="591">
                  <c:v>43593</c:v>
                </c:pt>
                <c:pt idx="592">
                  <c:v>43594</c:v>
                </c:pt>
                <c:pt idx="593">
                  <c:v>43595</c:v>
                </c:pt>
                <c:pt idx="594">
                  <c:v>43596</c:v>
                </c:pt>
                <c:pt idx="595">
                  <c:v>43597</c:v>
                </c:pt>
                <c:pt idx="596">
                  <c:v>43598</c:v>
                </c:pt>
                <c:pt idx="597">
                  <c:v>43599</c:v>
                </c:pt>
                <c:pt idx="598">
                  <c:v>43600</c:v>
                </c:pt>
                <c:pt idx="599">
                  <c:v>43601</c:v>
                </c:pt>
                <c:pt idx="600">
                  <c:v>43602</c:v>
                </c:pt>
                <c:pt idx="601">
                  <c:v>43603</c:v>
                </c:pt>
                <c:pt idx="602">
                  <c:v>43604</c:v>
                </c:pt>
                <c:pt idx="603">
                  <c:v>43605</c:v>
                </c:pt>
                <c:pt idx="604">
                  <c:v>43606</c:v>
                </c:pt>
                <c:pt idx="605">
                  <c:v>43607</c:v>
                </c:pt>
                <c:pt idx="606">
                  <c:v>43608</c:v>
                </c:pt>
                <c:pt idx="607">
                  <c:v>43609</c:v>
                </c:pt>
                <c:pt idx="608">
                  <c:v>43610</c:v>
                </c:pt>
                <c:pt idx="609">
                  <c:v>43611</c:v>
                </c:pt>
                <c:pt idx="610">
                  <c:v>43612</c:v>
                </c:pt>
                <c:pt idx="611">
                  <c:v>43613</c:v>
                </c:pt>
                <c:pt idx="612">
                  <c:v>43614</c:v>
                </c:pt>
                <c:pt idx="613">
                  <c:v>43615</c:v>
                </c:pt>
                <c:pt idx="614">
                  <c:v>43616</c:v>
                </c:pt>
                <c:pt idx="615">
                  <c:v>43617</c:v>
                </c:pt>
                <c:pt idx="616">
                  <c:v>43618</c:v>
                </c:pt>
                <c:pt idx="617">
                  <c:v>43619</c:v>
                </c:pt>
                <c:pt idx="618">
                  <c:v>43620</c:v>
                </c:pt>
                <c:pt idx="619">
                  <c:v>43621</c:v>
                </c:pt>
                <c:pt idx="620">
                  <c:v>43622</c:v>
                </c:pt>
                <c:pt idx="621">
                  <c:v>43623</c:v>
                </c:pt>
                <c:pt idx="622">
                  <c:v>43624</c:v>
                </c:pt>
                <c:pt idx="623">
                  <c:v>43625</c:v>
                </c:pt>
                <c:pt idx="624">
                  <c:v>43626</c:v>
                </c:pt>
                <c:pt idx="625">
                  <c:v>43627</c:v>
                </c:pt>
                <c:pt idx="626">
                  <c:v>43628</c:v>
                </c:pt>
                <c:pt idx="627">
                  <c:v>43629</c:v>
                </c:pt>
              </c:numCache>
            </c:numRef>
          </c:cat>
          <c:val>
            <c:numRef>
              <c:f>dash!$T$2:$T$1973</c:f>
              <c:numCache>
                <c:formatCode>General</c:formatCode>
                <c:ptCount val="1972"/>
                <c:pt idx="38">
                  <c:v>0.18368756857804688</c:v>
                </c:pt>
                <c:pt idx="39">
                  <c:v>-0.10397173583880111</c:v>
                </c:pt>
                <c:pt idx="40">
                  <c:v>2.6552914110429395E-2</c:v>
                </c:pt>
                <c:pt idx="41">
                  <c:v>3.1433647669810175E-2</c:v>
                </c:pt>
                <c:pt idx="42">
                  <c:v>3.2538976543845743E-2</c:v>
                </c:pt>
                <c:pt idx="43">
                  <c:v>0.1391875746714456</c:v>
                </c:pt>
                <c:pt idx="44">
                  <c:v>4.3814802427254107E-2</c:v>
                </c:pt>
                <c:pt idx="45">
                  <c:v>7.707432166732206E-2</c:v>
                </c:pt>
                <c:pt idx="46">
                  <c:v>0.13784370477568736</c:v>
                </c:pt>
                <c:pt idx="47">
                  <c:v>0.49995344506517686</c:v>
                </c:pt>
                <c:pt idx="48">
                  <c:v>0.19314047386635916</c:v>
                </c:pt>
                <c:pt idx="49">
                  <c:v>5.4449176931046395E-2</c:v>
                </c:pt>
                <c:pt idx="50">
                  <c:v>-0.28078875900342432</c:v>
                </c:pt>
                <c:pt idx="51">
                  <c:v>-0.21527651031210074</c:v>
                </c:pt>
                <c:pt idx="52">
                  <c:v>-0.12769297571729182</c:v>
                </c:pt>
                <c:pt idx="53">
                  <c:v>-8.1856802403895992E-2</c:v>
                </c:pt>
                <c:pt idx="54">
                  <c:v>-2.7921672361218147E-3</c:v>
                </c:pt>
                <c:pt idx="55">
                  <c:v>-4.1454463750748835E-2</c:v>
                </c:pt>
                <c:pt idx="56">
                  <c:v>-2.7388629456674824E-2</c:v>
                </c:pt>
                <c:pt idx="57">
                  <c:v>-8.615204830227878E-2</c:v>
                </c:pt>
                <c:pt idx="58">
                  <c:v>3.5778050061263736E-2</c:v>
                </c:pt>
                <c:pt idx="59">
                  <c:v>2.5827192602225126E-2</c:v>
                </c:pt>
                <c:pt idx="60">
                  <c:v>0.12632700580133388</c:v>
                </c:pt>
                <c:pt idx="61">
                  <c:v>1.3610474147496127E-2</c:v>
                </c:pt>
                <c:pt idx="62">
                  <c:v>3.3383195300813573E-2</c:v>
                </c:pt>
                <c:pt idx="63">
                  <c:v>0.1215638587957845</c:v>
                </c:pt>
                <c:pt idx="64">
                  <c:v>0.39029575914043801</c:v>
                </c:pt>
                <c:pt idx="65">
                  <c:v>0.95993186481359605</c:v>
                </c:pt>
                <c:pt idx="66">
                  <c:v>3.1752595522282649</c:v>
                </c:pt>
                <c:pt idx="67">
                  <c:v>2.3253932111955722</c:v>
                </c:pt>
                <c:pt idx="68">
                  <c:v>3.0039138943248531</c:v>
                </c:pt>
                <c:pt idx="69">
                  <c:v>4.7035833441656916</c:v>
                </c:pt>
                <c:pt idx="70">
                  <c:v>5.1794285180689146</c:v>
                </c:pt>
                <c:pt idx="71">
                  <c:v>4.8100790601121854</c:v>
                </c:pt>
                <c:pt idx="72">
                  <c:v>5.1496780629364283</c:v>
                </c:pt>
                <c:pt idx="73">
                  <c:v>5.0422367354721844</c:v>
                </c:pt>
                <c:pt idx="74">
                  <c:v>4.3907351460221546</c:v>
                </c:pt>
                <c:pt idx="75">
                  <c:v>3.8440124132895215</c:v>
                </c:pt>
                <c:pt idx="76">
                  <c:v>3.5606120826709065</c:v>
                </c:pt>
                <c:pt idx="77">
                  <c:v>2.7181166392501321</c:v>
                </c:pt>
                <c:pt idx="78">
                  <c:v>3.0506861031571897</c:v>
                </c:pt>
                <c:pt idx="79">
                  <c:v>3.4096433770014554</c:v>
                </c:pt>
                <c:pt idx="80">
                  <c:v>4.4892053849942535</c:v>
                </c:pt>
                <c:pt idx="81">
                  <c:v>4.1814939721673063</c:v>
                </c:pt>
                <c:pt idx="82">
                  <c:v>7.9297365599632412</c:v>
                </c:pt>
                <c:pt idx="83">
                  <c:v>7.0079374036038073</c:v>
                </c:pt>
                <c:pt idx="84">
                  <c:v>13.249530265630179</c:v>
                </c:pt>
                <c:pt idx="85">
                  <c:v>18.999960932921827</c:v>
                </c:pt>
                <c:pt idx="86">
                  <c:v>18.825020005334753</c:v>
                </c:pt>
                <c:pt idx="87">
                  <c:v>17.957978118783746</c:v>
                </c:pt>
                <c:pt idx="88">
                  <c:v>15.562983742860041</c:v>
                </c:pt>
                <c:pt idx="89">
                  <c:v>15.865875558998557</c:v>
                </c:pt>
                <c:pt idx="90">
                  <c:v>13.520672740014016</c:v>
                </c:pt>
                <c:pt idx="91">
                  <c:v>14.203276654747137</c:v>
                </c:pt>
                <c:pt idx="92">
                  <c:v>12.851504024855247</c:v>
                </c:pt>
                <c:pt idx="93">
                  <c:v>12.587837171863194</c:v>
                </c:pt>
                <c:pt idx="94">
                  <c:v>10.663535323192878</c:v>
                </c:pt>
                <c:pt idx="95">
                  <c:v>7.1383451517964724</c:v>
                </c:pt>
                <c:pt idx="96">
                  <c:v>2.4715355013320925</c:v>
                </c:pt>
                <c:pt idx="97">
                  <c:v>4.5653218160750022</c:v>
                </c:pt>
                <c:pt idx="98">
                  <c:v>4.509946665294712</c:v>
                </c:pt>
                <c:pt idx="99">
                  <c:v>4.4609938237372084</c:v>
                </c:pt>
                <c:pt idx="100">
                  <c:v>4.4754100837923403</c:v>
                </c:pt>
                <c:pt idx="101">
                  <c:v>4.9270597357578332</c:v>
                </c:pt>
                <c:pt idx="102">
                  <c:v>7.0368663594470053</c:v>
                </c:pt>
                <c:pt idx="103">
                  <c:v>8.2309148862309449</c:v>
                </c:pt>
                <c:pt idx="104">
                  <c:v>7.4659409337160128</c:v>
                </c:pt>
                <c:pt idx="105">
                  <c:v>8.6097680465791111</c:v>
                </c:pt>
                <c:pt idx="106">
                  <c:v>7.7091289380800907</c:v>
                </c:pt>
                <c:pt idx="107">
                  <c:v>6.4977461308579736</c:v>
                </c:pt>
                <c:pt idx="108">
                  <c:v>6.4900805126369043</c:v>
                </c:pt>
                <c:pt idx="109">
                  <c:v>5.5319491322610723</c:v>
                </c:pt>
                <c:pt idx="110">
                  <c:v>4.2024390791018327</c:v>
                </c:pt>
                <c:pt idx="111">
                  <c:v>5.8633993431437821</c:v>
                </c:pt>
                <c:pt idx="112">
                  <c:v>2.7818480418851759</c:v>
                </c:pt>
                <c:pt idx="113">
                  <c:v>2.738160892542572</c:v>
                </c:pt>
                <c:pt idx="114">
                  <c:v>1.0182819468683344</c:v>
                </c:pt>
                <c:pt idx="115">
                  <c:v>0.21913548293839685</c:v>
                </c:pt>
                <c:pt idx="116">
                  <c:v>0.2134034766697166</c:v>
                </c:pt>
                <c:pt idx="117">
                  <c:v>0.21704687046214674</c:v>
                </c:pt>
                <c:pt idx="118">
                  <c:v>0.33979255135710923</c:v>
                </c:pt>
                <c:pt idx="119">
                  <c:v>0.47480030231286036</c:v>
                </c:pt>
                <c:pt idx="120">
                  <c:v>0.48396071618165132</c:v>
                </c:pt>
                <c:pt idx="121">
                  <c:v>0.35970729201917134</c:v>
                </c:pt>
                <c:pt idx="122">
                  <c:v>0.43595697499553943</c:v>
                </c:pt>
                <c:pt idx="123">
                  <c:v>0.52170717140625722</c:v>
                </c:pt>
                <c:pt idx="124">
                  <c:v>0.48417843772169494</c:v>
                </c:pt>
                <c:pt idx="125">
                  <c:v>0.51322023202757139</c:v>
                </c:pt>
                <c:pt idx="126">
                  <c:v>0.51187578723228011</c:v>
                </c:pt>
                <c:pt idx="127">
                  <c:v>0.26699361745621936</c:v>
                </c:pt>
                <c:pt idx="128">
                  <c:v>-2.767277588350724E-2</c:v>
                </c:pt>
                <c:pt idx="129">
                  <c:v>-0.26604966008065695</c:v>
                </c:pt>
                <c:pt idx="130">
                  <c:v>-0.2880790863779123</c:v>
                </c:pt>
                <c:pt idx="131">
                  <c:v>-0.46201074542024234</c:v>
                </c:pt>
                <c:pt idx="132">
                  <c:v>-0.63214220183486236</c:v>
                </c:pt>
                <c:pt idx="133">
                  <c:v>-0.62917521367521367</c:v>
                </c:pt>
                <c:pt idx="134">
                  <c:v>-0.61379739217652951</c:v>
                </c:pt>
                <c:pt idx="135">
                  <c:v>-0.67528529411764704</c:v>
                </c:pt>
                <c:pt idx="136">
                  <c:v>-0.63248639837330844</c:v>
                </c:pt>
                <c:pt idx="137">
                  <c:v>-0.61648880798499195</c:v>
                </c:pt>
                <c:pt idx="138">
                  <c:v>-0.5675203953561343</c:v>
                </c:pt>
                <c:pt idx="139">
                  <c:v>-0.51148420385030358</c:v>
                </c:pt>
                <c:pt idx="140">
                  <c:v>-0.41776077979904247</c:v>
                </c:pt>
                <c:pt idx="141">
                  <c:v>-0.59386206821377574</c:v>
                </c:pt>
                <c:pt idx="142">
                  <c:v>-0.56524608230976203</c:v>
                </c:pt>
                <c:pt idx="143">
                  <c:v>-0.53030369671295785</c:v>
                </c:pt>
                <c:pt idx="144">
                  <c:v>-0.49441406265012089</c:v>
                </c:pt>
                <c:pt idx="145">
                  <c:v>-0.34285068808552155</c:v>
                </c:pt>
                <c:pt idx="146">
                  <c:v>-0.36257534116379825</c:v>
                </c:pt>
                <c:pt idx="147">
                  <c:v>-0.35592507974825421</c:v>
                </c:pt>
                <c:pt idx="148">
                  <c:v>-0.41067435923992179</c:v>
                </c:pt>
                <c:pt idx="149">
                  <c:v>-0.446564296543982</c:v>
                </c:pt>
                <c:pt idx="150">
                  <c:v>-0.3892627926300401</c:v>
                </c:pt>
                <c:pt idx="151">
                  <c:v>-0.35988117280954285</c:v>
                </c:pt>
                <c:pt idx="152">
                  <c:v>-0.40579265099783624</c:v>
                </c:pt>
                <c:pt idx="153">
                  <c:v>-0.45392055448829488</c:v>
                </c:pt>
                <c:pt idx="154">
                  <c:v>-0.49179606343557297</c:v>
                </c:pt>
                <c:pt idx="155">
                  <c:v>-0.44621533753450399</c:v>
                </c:pt>
                <c:pt idx="156">
                  <c:v>-0.45350651024880756</c:v>
                </c:pt>
                <c:pt idx="157">
                  <c:v>-0.50029953404155825</c:v>
                </c:pt>
                <c:pt idx="158">
                  <c:v>-0.50068261953044102</c:v>
                </c:pt>
                <c:pt idx="159">
                  <c:v>-0.42300008718759363</c:v>
                </c:pt>
                <c:pt idx="160">
                  <c:v>-0.43216672610832862</c:v>
                </c:pt>
                <c:pt idx="161">
                  <c:v>-0.29365136127401892</c:v>
                </c:pt>
                <c:pt idx="162">
                  <c:v>-0.25206190066464651</c:v>
                </c:pt>
                <c:pt idx="163">
                  <c:v>-0.31788229057425693</c:v>
                </c:pt>
                <c:pt idx="164">
                  <c:v>-0.26067150767185054</c:v>
                </c:pt>
                <c:pt idx="165">
                  <c:v>-0.25074499787143462</c:v>
                </c:pt>
                <c:pt idx="166">
                  <c:v>-0.39747921811652009</c:v>
                </c:pt>
                <c:pt idx="167">
                  <c:v>-0.34618421663802312</c:v>
                </c:pt>
                <c:pt idx="168">
                  <c:v>-0.40563358726703852</c:v>
                </c:pt>
                <c:pt idx="169">
                  <c:v>-0.42042718486775577</c:v>
                </c:pt>
                <c:pt idx="170">
                  <c:v>-0.44925253761996919</c:v>
                </c:pt>
                <c:pt idx="171">
                  <c:v>-0.40034085266844699</c:v>
                </c:pt>
                <c:pt idx="172">
                  <c:v>-0.48164752396749394</c:v>
                </c:pt>
                <c:pt idx="173">
                  <c:v>-0.50025416972116243</c:v>
                </c:pt>
                <c:pt idx="174">
                  <c:v>-0.54704044634645055</c:v>
                </c:pt>
                <c:pt idx="175">
                  <c:v>-0.62468852251171536</c:v>
                </c:pt>
                <c:pt idx="176">
                  <c:v>-0.60052733205269349</c:v>
                </c:pt>
                <c:pt idx="177">
                  <c:v>-0.53760084139068487</c:v>
                </c:pt>
                <c:pt idx="178">
                  <c:v>-0.4693743054299227</c:v>
                </c:pt>
                <c:pt idx="179">
                  <c:v>-0.44901545497797624</c:v>
                </c:pt>
                <c:pt idx="180">
                  <c:v>-0.46139038799977633</c:v>
                </c:pt>
                <c:pt idx="181">
                  <c:v>-0.47926794631753389</c:v>
                </c:pt>
                <c:pt idx="182">
                  <c:v>-0.43721733311825256</c:v>
                </c:pt>
                <c:pt idx="183">
                  <c:v>-0.46471594678585137</c:v>
                </c:pt>
                <c:pt idx="184">
                  <c:v>-0.47783965333134665</c:v>
                </c:pt>
                <c:pt idx="185">
                  <c:v>-0.55051090155008231</c:v>
                </c:pt>
                <c:pt idx="186">
                  <c:v>-0.52778564098934921</c:v>
                </c:pt>
                <c:pt idx="187">
                  <c:v>-0.56155414576394824</c:v>
                </c:pt>
                <c:pt idx="188">
                  <c:v>-0.52843675574488824</c:v>
                </c:pt>
                <c:pt idx="189">
                  <c:v>-0.48559574803563449</c:v>
                </c:pt>
                <c:pt idx="190">
                  <c:v>-0.48219844889265134</c:v>
                </c:pt>
                <c:pt idx="191">
                  <c:v>-0.46718868656867546</c:v>
                </c:pt>
                <c:pt idx="192">
                  <c:v>-0.42927738523559761</c:v>
                </c:pt>
                <c:pt idx="193">
                  <c:v>-0.47425721497430284</c:v>
                </c:pt>
                <c:pt idx="194">
                  <c:v>-0.47872303055424797</c:v>
                </c:pt>
                <c:pt idx="195">
                  <c:v>-0.41616295938104442</c:v>
                </c:pt>
                <c:pt idx="196">
                  <c:v>-0.32745406397151194</c:v>
                </c:pt>
                <c:pt idx="197">
                  <c:v>-0.30247406933788001</c:v>
                </c:pt>
                <c:pt idx="198">
                  <c:v>-0.26931494700101566</c:v>
                </c:pt>
                <c:pt idx="199">
                  <c:v>-0.30049887552207899</c:v>
                </c:pt>
                <c:pt idx="200">
                  <c:v>-0.25257944511675862</c:v>
                </c:pt>
                <c:pt idx="201">
                  <c:v>-5.280401020453835E-2</c:v>
                </c:pt>
                <c:pt idx="202">
                  <c:v>-4.0250559734344668E-4</c:v>
                </c:pt>
                <c:pt idx="203">
                  <c:v>7.8168833115617717E-2</c:v>
                </c:pt>
                <c:pt idx="204">
                  <c:v>0.24119818761537165</c:v>
                </c:pt>
                <c:pt idx="205">
                  <c:v>0.65717107015480936</c:v>
                </c:pt>
                <c:pt idx="206">
                  <c:v>0.51001872484432254</c:v>
                </c:pt>
                <c:pt idx="207">
                  <c:v>0.38277150847518943</c:v>
                </c:pt>
                <c:pt idx="208">
                  <c:v>0.31985485717068896</c:v>
                </c:pt>
                <c:pt idx="209">
                  <c:v>0.403378783025306</c:v>
                </c:pt>
                <c:pt idx="210">
                  <c:v>0.42111142967305665</c:v>
                </c:pt>
                <c:pt idx="211">
                  <c:v>0.51213700196987966</c:v>
                </c:pt>
                <c:pt idx="212">
                  <c:v>0.53155587167455776</c:v>
                </c:pt>
                <c:pt idx="213">
                  <c:v>0.70039682539682524</c:v>
                </c:pt>
                <c:pt idx="214">
                  <c:v>0.60981482031923429</c:v>
                </c:pt>
                <c:pt idx="215">
                  <c:v>0.89817392200829915</c:v>
                </c:pt>
                <c:pt idx="216">
                  <c:v>0.79296004196249592</c:v>
                </c:pt>
                <c:pt idx="217">
                  <c:v>1.4593260327028241</c:v>
                </c:pt>
                <c:pt idx="218">
                  <c:v>1.476273663460558</c:v>
                </c:pt>
                <c:pt idx="219">
                  <c:v>1.1900355690083466</c:v>
                </c:pt>
                <c:pt idx="220">
                  <c:v>1.3574371584339215</c:v>
                </c:pt>
                <c:pt idx="221">
                  <c:v>1.3559899660467236</c:v>
                </c:pt>
                <c:pt idx="222">
                  <c:v>1.1662849530842847</c:v>
                </c:pt>
                <c:pt idx="223">
                  <c:v>1.3222145097434312</c:v>
                </c:pt>
                <c:pt idx="224">
                  <c:v>1.4659554968529727</c:v>
                </c:pt>
                <c:pt idx="225">
                  <c:v>1.4153501052558923</c:v>
                </c:pt>
                <c:pt idx="226">
                  <c:v>1.254963883756089</c:v>
                </c:pt>
                <c:pt idx="227">
                  <c:v>1.09063363336601</c:v>
                </c:pt>
                <c:pt idx="228">
                  <c:v>1.1135408509527538</c:v>
                </c:pt>
                <c:pt idx="229">
                  <c:v>0.89330892249985616</c:v>
                </c:pt>
                <c:pt idx="230">
                  <c:v>0.57504032814214723</c:v>
                </c:pt>
                <c:pt idx="231">
                  <c:v>0.28354880169350577</c:v>
                </c:pt>
                <c:pt idx="232">
                  <c:v>0.43879199697999249</c:v>
                </c:pt>
                <c:pt idx="233">
                  <c:v>0.36188669689009811</c:v>
                </c:pt>
                <c:pt idx="234">
                  <c:v>0.16761984595901544</c:v>
                </c:pt>
                <c:pt idx="235">
                  <c:v>8.8674585440434439E-3</c:v>
                </c:pt>
                <c:pt idx="236">
                  <c:v>3.3781835259996017E-4</c:v>
                </c:pt>
                <c:pt idx="237">
                  <c:v>-7.9605821460748433E-2</c:v>
                </c:pt>
                <c:pt idx="238">
                  <c:v>-0.10274700538035178</c:v>
                </c:pt>
                <c:pt idx="239">
                  <c:v>-0.15270665449300669</c:v>
                </c:pt>
                <c:pt idx="240">
                  <c:v>-0.13249596504897598</c:v>
                </c:pt>
                <c:pt idx="241">
                  <c:v>-0.21419466448147129</c:v>
                </c:pt>
                <c:pt idx="242">
                  <c:v>-0.29533269332741846</c:v>
                </c:pt>
                <c:pt idx="243">
                  <c:v>-0.33166029954764153</c:v>
                </c:pt>
                <c:pt idx="244">
                  <c:v>-0.26231651249099874</c:v>
                </c:pt>
                <c:pt idx="245">
                  <c:v>-0.33346458964862907</c:v>
                </c:pt>
                <c:pt idx="246">
                  <c:v>-0.32540661024622991</c:v>
                </c:pt>
                <c:pt idx="247">
                  <c:v>-0.51347492167355202</c:v>
                </c:pt>
                <c:pt idx="248">
                  <c:v>-0.44088202757640055</c:v>
                </c:pt>
                <c:pt idx="249">
                  <c:v>-0.3865252673106811</c:v>
                </c:pt>
                <c:pt idx="250">
                  <c:v>-0.37211480920129075</c:v>
                </c:pt>
                <c:pt idx="251">
                  <c:v>-0.40122228615369721</c:v>
                </c:pt>
                <c:pt idx="252">
                  <c:v>-0.38588423769543417</c:v>
                </c:pt>
                <c:pt idx="253">
                  <c:v>-0.36854792731056851</c:v>
                </c:pt>
                <c:pt idx="254">
                  <c:v>-0.41451850475360247</c:v>
                </c:pt>
                <c:pt idx="255">
                  <c:v>-0.36972064420999684</c:v>
                </c:pt>
                <c:pt idx="256">
                  <c:v>-0.3560541724399946</c:v>
                </c:pt>
                <c:pt idx="257">
                  <c:v>-0.35805630492104767</c:v>
                </c:pt>
                <c:pt idx="258">
                  <c:v>-0.36624480129925058</c:v>
                </c:pt>
                <c:pt idx="259">
                  <c:v>-0.321027503647274</c:v>
                </c:pt>
                <c:pt idx="260">
                  <c:v>-0.32890663965977412</c:v>
                </c:pt>
                <c:pt idx="261">
                  <c:v>-0.33239581799440432</c:v>
                </c:pt>
                <c:pt idx="262">
                  <c:v>-0.41880413640625214</c:v>
                </c:pt>
                <c:pt idx="263">
                  <c:v>-0.41571960374668659</c:v>
                </c:pt>
                <c:pt idx="264">
                  <c:v>-0.33527609019538207</c:v>
                </c:pt>
                <c:pt idx="265">
                  <c:v>-0.36763265877086643</c:v>
                </c:pt>
                <c:pt idx="266">
                  <c:v>-0.32814559172377439</c:v>
                </c:pt>
                <c:pt idx="267">
                  <c:v>-0.34556192348466086</c:v>
                </c:pt>
                <c:pt idx="268">
                  <c:v>-0.32261261891150478</c:v>
                </c:pt>
                <c:pt idx="269">
                  <c:v>-0.34884238472650608</c:v>
                </c:pt>
                <c:pt idx="270">
                  <c:v>-0.35022875174921914</c:v>
                </c:pt>
                <c:pt idx="271">
                  <c:v>-0.29382823884880555</c:v>
                </c:pt>
                <c:pt idx="272">
                  <c:v>-0.30980110562452057</c:v>
                </c:pt>
                <c:pt idx="273">
                  <c:v>-0.33820434325074139</c:v>
                </c:pt>
                <c:pt idx="274">
                  <c:v>-0.33760343610614685</c:v>
                </c:pt>
                <c:pt idx="275">
                  <c:v>-0.30929341902889684</c:v>
                </c:pt>
                <c:pt idx="276">
                  <c:v>-0.34665145382454987</c:v>
                </c:pt>
                <c:pt idx="277">
                  <c:v>-0.27401054281236636</c:v>
                </c:pt>
                <c:pt idx="278">
                  <c:v>-0.41381545032771189</c:v>
                </c:pt>
                <c:pt idx="279">
                  <c:v>-0.40094965136672794</c:v>
                </c:pt>
                <c:pt idx="280">
                  <c:v>-0.3842152378492249</c:v>
                </c:pt>
                <c:pt idx="281">
                  <c:v>-0.35971998329598887</c:v>
                </c:pt>
                <c:pt idx="282">
                  <c:v>-0.30381203337725082</c:v>
                </c:pt>
                <c:pt idx="283">
                  <c:v>-0.34167561526155465</c:v>
                </c:pt>
                <c:pt idx="284">
                  <c:v>-0.29241949712248005</c:v>
                </c:pt>
                <c:pt idx="285">
                  <c:v>-0.32560016321719226</c:v>
                </c:pt>
                <c:pt idx="286">
                  <c:v>-0.32321325281691771</c:v>
                </c:pt>
                <c:pt idx="287">
                  <c:v>-0.288752602795604</c:v>
                </c:pt>
                <c:pt idx="288">
                  <c:v>-0.29189808048328947</c:v>
                </c:pt>
                <c:pt idx="289">
                  <c:v>-0.30661433030463936</c:v>
                </c:pt>
                <c:pt idx="290">
                  <c:v>-0.26926393663977488</c:v>
                </c:pt>
                <c:pt idx="291">
                  <c:v>-0.27454397070825154</c:v>
                </c:pt>
                <c:pt idx="292">
                  <c:v>-0.23376631193720812</c:v>
                </c:pt>
                <c:pt idx="293">
                  <c:v>-0.13656786271450869</c:v>
                </c:pt>
                <c:pt idx="294">
                  <c:v>-0.20432823514382931</c:v>
                </c:pt>
                <c:pt idx="295">
                  <c:v>-0.12574581697298168</c:v>
                </c:pt>
                <c:pt idx="296">
                  <c:v>-5.0399357595150129E-2</c:v>
                </c:pt>
                <c:pt idx="297">
                  <c:v>5.6956840158389414E-2</c:v>
                </c:pt>
                <c:pt idx="298">
                  <c:v>8.6726329977778169E-2</c:v>
                </c:pt>
                <c:pt idx="299">
                  <c:v>7.8618068005348235E-2</c:v>
                </c:pt>
                <c:pt idx="300">
                  <c:v>-3.5174111853676616E-4</c:v>
                </c:pt>
                <c:pt idx="301">
                  <c:v>3.4166351129622637E-2</c:v>
                </c:pt>
                <c:pt idx="302">
                  <c:v>0.20801801416620366</c:v>
                </c:pt>
                <c:pt idx="303">
                  <c:v>0.19067615915579478</c:v>
                </c:pt>
                <c:pt idx="304">
                  <c:v>0.30258991392144874</c:v>
                </c:pt>
                <c:pt idx="305">
                  <c:v>0.2712887931987939</c:v>
                </c:pt>
                <c:pt idx="306">
                  <c:v>0.29947610054444468</c:v>
                </c:pt>
                <c:pt idx="307">
                  <c:v>0.30484406521551405</c:v>
                </c:pt>
                <c:pt idx="308">
                  <c:v>0.37493404356893389</c:v>
                </c:pt>
                <c:pt idx="309">
                  <c:v>0.29513789710876243</c:v>
                </c:pt>
                <c:pt idx="310">
                  <c:v>0.11429583984262</c:v>
                </c:pt>
                <c:pt idx="311">
                  <c:v>3.4714673436612091E-3</c:v>
                </c:pt>
                <c:pt idx="312">
                  <c:v>-0.10854013953899143</c:v>
                </c:pt>
                <c:pt idx="313">
                  <c:v>-0.12505992010652461</c:v>
                </c:pt>
                <c:pt idx="314">
                  <c:v>-0.13737738873460564</c:v>
                </c:pt>
                <c:pt idx="315">
                  <c:v>-0.14424970924174282</c:v>
                </c:pt>
                <c:pt idx="316">
                  <c:v>-0.1048701942471129</c:v>
                </c:pt>
                <c:pt idx="317">
                  <c:v>-0.1269064306816135</c:v>
                </c:pt>
                <c:pt idx="318">
                  <c:v>-0.13589046750834216</c:v>
                </c:pt>
                <c:pt idx="319">
                  <c:v>-0.18050655196845319</c:v>
                </c:pt>
                <c:pt idx="320">
                  <c:v>-3.6568039068019594E-2</c:v>
                </c:pt>
                <c:pt idx="321">
                  <c:v>-0.11489814533292797</c:v>
                </c:pt>
                <c:pt idx="322">
                  <c:v>-0.1162774255885749</c:v>
                </c:pt>
                <c:pt idx="323">
                  <c:v>-0.18199689227767127</c:v>
                </c:pt>
                <c:pt idx="324">
                  <c:v>-0.24994709149158217</c:v>
                </c:pt>
                <c:pt idx="325">
                  <c:v>-0.32885146580262437</c:v>
                </c:pt>
                <c:pt idx="326">
                  <c:v>-0.38653455120549979</c:v>
                </c:pt>
                <c:pt idx="327">
                  <c:v>-0.43815289578917083</c:v>
                </c:pt>
                <c:pt idx="328">
                  <c:v>-0.38628160861743377</c:v>
                </c:pt>
                <c:pt idx="329">
                  <c:v>-0.44553706925783659</c:v>
                </c:pt>
                <c:pt idx="330">
                  <c:v>-0.36884699433312346</c:v>
                </c:pt>
                <c:pt idx="331">
                  <c:v>-0.43150835397927678</c:v>
                </c:pt>
                <c:pt idx="332">
                  <c:v>-0.43951960171301158</c:v>
                </c:pt>
                <c:pt idx="333">
                  <c:v>-0.45242691336441337</c:v>
                </c:pt>
                <c:pt idx="334">
                  <c:v>-0.46132513344163384</c:v>
                </c:pt>
                <c:pt idx="335">
                  <c:v>-0.45303800111358578</c:v>
                </c:pt>
                <c:pt idx="336">
                  <c:v>-0.42680449984797814</c:v>
                </c:pt>
                <c:pt idx="337">
                  <c:v>-0.43945664990254346</c:v>
                </c:pt>
                <c:pt idx="338">
                  <c:v>-0.38740763753099056</c:v>
                </c:pt>
                <c:pt idx="339">
                  <c:v>-0.35300856439222217</c:v>
                </c:pt>
                <c:pt idx="340">
                  <c:v>-0.31714773442722971</c:v>
                </c:pt>
                <c:pt idx="341">
                  <c:v>-0.29481570524020512</c:v>
                </c:pt>
                <c:pt idx="342">
                  <c:v>-0.27908375555492659</c:v>
                </c:pt>
                <c:pt idx="343">
                  <c:v>-0.18652979850246551</c:v>
                </c:pt>
                <c:pt idx="344">
                  <c:v>-0.19974612108189119</c:v>
                </c:pt>
                <c:pt idx="345">
                  <c:v>-0.18703453477044893</c:v>
                </c:pt>
                <c:pt idx="346">
                  <c:v>-0.19593794636378223</c:v>
                </c:pt>
                <c:pt idx="347">
                  <c:v>-0.33147728053894276</c:v>
                </c:pt>
                <c:pt idx="348">
                  <c:v>-0.29518129846967217</c:v>
                </c:pt>
                <c:pt idx="349">
                  <c:v>-0.2653724226466504</c:v>
                </c:pt>
                <c:pt idx="350">
                  <c:v>-0.36785907116551569</c:v>
                </c:pt>
                <c:pt idx="351">
                  <c:v>-0.33635910824087117</c:v>
                </c:pt>
                <c:pt idx="352">
                  <c:v>-0.34060463834591148</c:v>
                </c:pt>
                <c:pt idx="353">
                  <c:v>-0.3745173745173746</c:v>
                </c:pt>
                <c:pt idx="354">
                  <c:v>-0.34760019070043485</c:v>
                </c:pt>
                <c:pt idx="355">
                  <c:v>-0.2659468629894543</c:v>
                </c:pt>
                <c:pt idx="356">
                  <c:v>-0.28523175672120793</c:v>
                </c:pt>
                <c:pt idx="357">
                  <c:v>-0.27726218097447791</c:v>
                </c:pt>
                <c:pt idx="358">
                  <c:v>-0.36407912824200933</c:v>
                </c:pt>
                <c:pt idx="359">
                  <c:v>-0.362688482515239</c:v>
                </c:pt>
                <c:pt idx="360">
                  <c:v>-0.3237189832066743</c:v>
                </c:pt>
                <c:pt idx="361">
                  <c:v>-0.22243213361814484</c:v>
                </c:pt>
                <c:pt idx="362">
                  <c:v>-0.13932390334259492</c:v>
                </c:pt>
                <c:pt idx="363">
                  <c:v>-2.8213513663322344E-2</c:v>
                </c:pt>
                <c:pt idx="364">
                  <c:v>-0.10079055640523008</c:v>
                </c:pt>
                <c:pt idx="365">
                  <c:v>-4.8777901489846849E-2</c:v>
                </c:pt>
                <c:pt idx="366">
                  <c:v>-0.12686978846194646</c:v>
                </c:pt>
                <c:pt idx="367">
                  <c:v>-0.13078194423576384</c:v>
                </c:pt>
                <c:pt idx="368">
                  <c:v>-0.20980460398747086</c:v>
                </c:pt>
                <c:pt idx="369">
                  <c:v>-0.18187499408205587</c:v>
                </c:pt>
                <c:pt idx="370">
                  <c:v>-0.20429637374649504</c:v>
                </c:pt>
                <c:pt idx="371">
                  <c:v>-0.16386196507502335</c:v>
                </c:pt>
                <c:pt idx="372">
                  <c:v>-0.16279435004956946</c:v>
                </c:pt>
                <c:pt idx="373">
                  <c:v>-0.20859096564175</c:v>
                </c:pt>
                <c:pt idx="374">
                  <c:v>-0.21612995699952234</c:v>
                </c:pt>
                <c:pt idx="375">
                  <c:v>-0.21902902864210896</c:v>
                </c:pt>
                <c:pt idx="376">
                  <c:v>-0.22690871783179919</c:v>
                </c:pt>
                <c:pt idx="377">
                  <c:v>-4.8169094544416008E-2</c:v>
                </c:pt>
                <c:pt idx="378">
                  <c:v>-7.9834163644784892E-2</c:v>
                </c:pt>
                <c:pt idx="379">
                  <c:v>4.8858773181169124E-3</c:v>
                </c:pt>
                <c:pt idx="380">
                  <c:v>0.10619175707201413</c:v>
                </c:pt>
                <c:pt idx="381">
                  <c:v>0.11734409979683486</c:v>
                </c:pt>
                <c:pt idx="382">
                  <c:v>0.13945807495281756</c:v>
                </c:pt>
                <c:pt idx="383">
                  <c:v>-6.4270983416673316E-3</c:v>
                </c:pt>
                <c:pt idx="384">
                  <c:v>8.327740742397792E-2</c:v>
                </c:pt>
                <c:pt idx="385">
                  <c:v>4.2357405769395375E-2</c:v>
                </c:pt>
                <c:pt idx="386">
                  <c:v>3.6921446237192269E-2</c:v>
                </c:pt>
                <c:pt idx="387">
                  <c:v>8.1485980362384663E-2</c:v>
                </c:pt>
                <c:pt idx="388">
                  <c:v>8.5979328313339209E-2</c:v>
                </c:pt>
                <c:pt idx="389">
                  <c:v>0.21973319909388364</c:v>
                </c:pt>
                <c:pt idx="390">
                  <c:v>8.4995299732446419E-2</c:v>
                </c:pt>
                <c:pt idx="391">
                  <c:v>4.6232002098317078E-2</c:v>
                </c:pt>
                <c:pt idx="392">
                  <c:v>-6.6925089877473226E-2</c:v>
                </c:pt>
                <c:pt idx="393">
                  <c:v>-0.13582021446497833</c:v>
                </c:pt>
                <c:pt idx="394">
                  <c:v>-9.1318512840168703E-2</c:v>
                </c:pt>
                <c:pt idx="395">
                  <c:v>-0.16825149099827208</c:v>
                </c:pt>
                <c:pt idx="396">
                  <c:v>-9.7371906248861009E-2</c:v>
                </c:pt>
                <c:pt idx="397">
                  <c:v>-8.9440932437771639E-2</c:v>
                </c:pt>
                <c:pt idx="398">
                  <c:v>-7.2722925527898635E-2</c:v>
                </c:pt>
                <c:pt idx="399">
                  <c:v>-0.15477471847042346</c:v>
                </c:pt>
                <c:pt idx="400">
                  <c:v>-0.12746081804281345</c:v>
                </c:pt>
                <c:pt idx="401">
                  <c:v>-0.17466337948037169</c:v>
                </c:pt>
                <c:pt idx="402">
                  <c:v>-0.18253763541715531</c:v>
                </c:pt>
                <c:pt idx="403">
                  <c:v>-0.17618552314311384</c:v>
                </c:pt>
                <c:pt idx="404">
                  <c:v>-0.13675151160522714</c:v>
                </c:pt>
                <c:pt idx="405">
                  <c:v>-0.10216783389838897</c:v>
                </c:pt>
                <c:pt idx="406">
                  <c:v>-0.12151484990354008</c:v>
                </c:pt>
                <c:pt idx="407">
                  <c:v>-8.8201754912434358E-2</c:v>
                </c:pt>
                <c:pt idx="408">
                  <c:v>-6.2820733174552473E-2</c:v>
                </c:pt>
                <c:pt idx="409">
                  <c:v>-4.1535058144349414E-2</c:v>
                </c:pt>
                <c:pt idx="410">
                  <c:v>-9.6596867689258181E-2</c:v>
                </c:pt>
                <c:pt idx="411">
                  <c:v>-0.11605767560368292</c:v>
                </c:pt>
                <c:pt idx="412">
                  <c:v>-0.12254362614611068</c:v>
                </c:pt>
                <c:pt idx="413">
                  <c:v>6.859636901292307E-2</c:v>
                </c:pt>
                <c:pt idx="414">
                  <c:v>5.7560196594022395E-2</c:v>
                </c:pt>
                <c:pt idx="415">
                  <c:v>3.8596827395535403E-2</c:v>
                </c:pt>
                <c:pt idx="416">
                  <c:v>4.2634448293486366E-2</c:v>
                </c:pt>
                <c:pt idx="417">
                  <c:v>-0.13292239396694647</c:v>
                </c:pt>
                <c:pt idx="418">
                  <c:v>-0.16633271816504075</c:v>
                </c:pt>
                <c:pt idx="419">
                  <c:v>-0.21246904663640112</c:v>
                </c:pt>
                <c:pt idx="420">
                  <c:v>-0.18953107088587351</c:v>
                </c:pt>
                <c:pt idx="421">
                  <c:v>-0.18320842349712349</c:v>
                </c:pt>
                <c:pt idx="422">
                  <c:v>-0.30990105497673803</c:v>
                </c:pt>
                <c:pt idx="423">
                  <c:v>-0.40400506903925865</c:v>
                </c:pt>
                <c:pt idx="424">
                  <c:v>-0.36880470315301067</c:v>
                </c:pt>
                <c:pt idx="425">
                  <c:v>-0.40945156275130007</c:v>
                </c:pt>
                <c:pt idx="426">
                  <c:v>-0.41552585174117296</c:v>
                </c:pt>
                <c:pt idx="427">
                  <c:v>-0.4762163041709605</c:v>
                </c:pt>
                <c:pt idx="428">
                  <c:v>-0.48754868565690013</c:v>
                </c:pt>
                <c:pt idx="429">
                  <c:v>-0.51140627139531702</c:v>
                </c:pt>
                <c:pt idx="430">
                  <c:v>-0.50015059828591768</c:v>
                </c:pt>
                <c:pt idx="431">
                  <c:v>-0.39296587775735292</c:v>
                </c:pt>
                <c:pt idx="432">
                  <c:v>-0.39784576108314323</c:v>
                </c:pt>
                <c:pt idx="433">
                  <c:v>-0.4405721828459927</c:v>
                </c:pt>
                <c:pt idx="434">
                  <c:v>-0.41607591719151582</c:v>
                </c:pt>
                <c:pt idx="435">
                  <c:v>-0.4229131351552487</c:v>
                </c:pt>
                <c:pt idx="436">
                  <c:v>-0.4606809153471717</c:v>
                </c:pt>
                <c:pt idx="437">
                  <c:v>-0.50423243506536253</c:v>
                </c:pt>
                <c:pt idx="438">
                  <c:v>-0.55044080852011479</c:v>
                </c:pt>
                <c:pt idx="439">
                  <c:v>-0.6198839792643791</c:v>
                </c:pt>
                <c:pt idx="440">
                  <c:v>-0.61970124121391479</c:v>
                </c:pt>
                <c:pt idx="441">
                  <c:v>-0.5985142288140034</c:v>
                </c:pt>
                <c:pt idx="442">
                  <c:v>-0.57321989564091846</c:v>
                </c:pt>
                <c:pt idx="443">
                  <c:v>-0.59931616199244309</c:v>
                </c:pt>
                <c:pt idx="444">
                  <c:v>-0.61676950714676249</c:v>
                </c:pt>
                <c:pt idx="445">
                  <c:v>-0.59628638825560409</c:v>
                </c:pt>
                <c:pt idx="446">
                  <c:v>-0.60191451408652086</c:v>
                </c:pt>
                <c:pt idx="447">
                  <c:v>-0.56212315141795299</c:v>
                </c:pt>
                <c:pt idx="448">
                  <c:v>-0.55404636159514253</c:v>
                </c:pt>
                <c:pt idx="449">
                  <c:v>-0.52220693721135891</c:v>
                </c:pt>
                <c:pt idx="450">
                  <c:v>-0.46022400210515929</c:v>
                </c:pt>
                <c:pt idx="451">
                  <c:v>-0.43681243235384393</c:v>
                </c:pt>
                <c:pt idx="452">
                  <c:v>-0.35029815032853512</c:v>
                </c:pt>
                <c:pt idx="453">
                  <c:v>-0.1344437307581563</c:v>
                </c:pt>
                <c:pt idx="454">
                  <c:v>-0.1509240889631408</c:v>
                </c:pt>
                <c:pt idx="455">
                  <c:v>-4.2190549679996359E-2</c:v>
                </c:pt>
                <c:pt idx="456">
                  <c:v>1.9944725932749856E-2</c:v>
                </c:pt>
                <c:pt idx="457">
                  <c:v>0.18243243243243237</c:v>
                </c:pt>
                <c:pt idx="458">
                  <c:v>0.10174518683297576</c:v>
                </c:pt>
                <c:pt idx="459">
                  <c:v>0.1553444313659548</c:v>
                </c:pt>
                <c:pt idx="460">
                  <c:v>1.3886606409202971E-2</c:v>
                </c:pt>
                <c:pt idx="461">
                  <c:v>-9.368567981262876E-3</c:v>
                </c:pt>
                <c:pt idx="462">
                  <c:v>-9.2177972560975249E-3</c:v>
                </c:pt>
                <c:pt idx="463">
                  <c:v>0.10876869021056146</c:v>
                </c:pt>
                <c:pt idx="464">
                  <c:v>-8.8512696493349037E-3</c:v>
                </c:pt>
                <c:pt idx="465">
                  <c:v>1.6573530114151983E-2</c:v>
                </c:pt>
                <c:pt idx="466">
                  <c:v>0.16985242627797803</c:v>
                </c:pt>
                <c:pt idx="467">
                  <c:v>0.13197376457155002</c:v>
                </c:pt>
                <c:pt idx="468">
                  <c:v>0.27218952153388898</c:v>
                </c:pt>
                <c:pt idx="469">
                  <c:v>0.45173231158879101</c:v>
                </c:pt>
                <c:pt idx="470">
                  <c:v>0.6525560177109887</c:v>
                </c:pt>
                <c:pt idx="471">
                  <c:v>0.57099500701628436</c:v>
                </c:pt>
                <c:pt idx="472">
                  <c:v>0.53435693299213338</c:v>
                </c:pt>
                <c:pt idx="473">
                  <c:v>0.72822658299299381</c:v>
                </c:pt>
                <c:pt idx="474">
                  <c:v>0.50555385712829926</c:v>
                </c:pt>
                <c:pt idx="475">
                  <c:v>0.44129263913824057</c:v>
                </c:pt>
                <c:pt idx="476">
                  <c:v>0.49861467419189315</c:v>
                </c:pt>
                <c:pt idx="477">
                  <c:v>0.41746786406057407</c:v>
                </c:pt>
                <c:pt idx="478">
                  <c:v>0.56568450164876094</c:v>
                </c:pt>
                <c:pt idx="479">
                  <c:v>0.46591259640102833</c:v>
                </c:pt>
                <c:pt idx="480">
                  <c:v>0.36709323583180975</c:v>
                </c:pt>
                <c:pt idx="481">
                  <c:v>0.29960129650345646</c:v>
                </c:pt>
                <c:pt idx="482">
                  <c:v>0.29413656027124996</c:v>
                </c:pt>
                <c:pt idx="483">
                  <c:v>0.16876071547378377</c:v>
                </c:pt>
                <c:pt idx="484">
                  <c:v>7.0908554282060207E-2</c:v>
                </c:pt>
                <c:pt idx="485">
                  <c:v>1.6254768618344646E-2</c:v>
                </c:pt>
                <c:pt idx="486">
                  <c:v>-1.6664408616718501E-2</c:v>
                </c:pt>
                <c:pt idx="487">
                  <c:v>-5.9945265462506787E-2</c:v>
                </c:pt>
                <c:pt idx="488">
                  <c:v>3.5910871812128986E-2</c:v>
                </c:pt>
                <c:pt idx="489">
                  <c:v>3.5463917525773318E-2</c:v>
                </c:pt>
                <c:pt idx="490">
                  <c:v>0.15260555960774783</c:v>
                </c:pt>
                <c:pt idx="491">
                  <c:v>-1.7576958899529541E-2</c:v>
                </c:pt>
                <c:pt idx="492">
                  <c:v>-6.9331922975214663E-2</c:v>
                </c:pt>
                <c:pt idx="493">
                  <c:v>-0.1169272760917838</c:v>
                </c:pt>
                <c:pt idx="494">
                  <c:v>-3.1353699004489595E-2</c:v>
                </c:pt>
                <c:pt idx="495">
                  <c:v>-9.6950761135124949E-2</c:v>
                </c:pt>
                <c:pt idx="496">
                  <c:v>-0.14428235711435286</c:v>
                </c:pt>
                <c:pt idx="497">
                  <c:v>-7.9054165005043461E-2</c:v>
                </c:pt>
                <c:pt idx="498">
                  <c:v>-0.12664055521198392</c:v>
                </c:pt>
                <c:pt idx="499">
                  <c:v>-0.15399583976380585</c:v>
                </c:pt>
                <c:pt idx="500">
                  <c:v>-0.22881906385742701</c:v>
                </c:pt>
                <c:pt idx="501">
                  <c:v>-0.23865808059825505</c:v>
                </c:pt>
                <c:pt idx="502">
                  <c:v>-0.25054049045648275</c:v>
                </c:pt>
                <c:pt idx="503">
                  <c:v>-0.21660358508328689</c:v>
                </c:pt>
                <c:pt idx="504">
                  <c:v>-7.3823383421325689E-2</c:v>
                </c:pt>
                <c:pt idx="505">
                  <c:v>-3.1299542510304874E-2</c:v>
                </c:pt>
                <c:pt idx="506">
                  <c:v>-4.8662466904044445E-2</c:v>
                </c:pt>
                <c:pt idx="507">
                  <c:v>3.7417078685184735E-2</c:v>
                </c:pt>
                <c:pt idx="508">
                  <c:v>-6.8414973843331811E-2</c:v>
                </c:pt>
                <c:pt idx="509">
                  <c:v>-5.2188552188552138E-2</c:v>
                </c:pt>
                <c:pt idx="510">
                  <c:v>-9.4700008915039588E-2</c:v>
                </c:pt>
                <c:pt idx="511">
                  <c:v>-9.4486624878608635E-2</c:v>
                </c:pt>
                <c:pt idx="512">
                  <c:v>-6.3399209486166092E-2</c:v>
                </c:pt>
                <c:pt idx="513">
                  <c:v>1.7515435477516883E-4</c:v>
                </c:pt>
                <c:pt idx="514">
                  <c:v>6.0540639856686784E-2</c:v>
                </c:pt>
                <c:pt idx="515">
                  <c:v>0.10946862831961587</c:v>
                </c:pt>
                <c:pt idx="516">
                  <c:v>3.4284008450445352E-2</c:v>
                </c:pt>
                <c:pt idx="517">
                  <c:v>7.0917856394252021E-2</c:v>
                </c:pt>
                <c:pt idx="518">
                  <c:v>0.13063554307724426</c:v>
                </c:pt>
                <c:pt idx="519">
                  <c:v>-1.2158268325251378E-2</c:v>
                </c:pt>
                <c:pt idx="520">
                  <c:v>3.044578821544074E-2</c:v>
                </c:pt>
                <c:pt idx="521">
                  <c:v>5.328536354133747E-2</c:v>
                </c:pt>
                <c:pt idx="522">
                  <c:v>0.11706661844858321</c:v>
                </c:pt>
                <c:pt idx="523">
                  <c:v>0.12926631217748893</c:v>
                </c:pt>
                <c:pt idx="524">
                  <c:v>8.8616841734048726E-2</c:v>
                </c:pt>
                <c:pt idx="525">
                  <c:v>0.11477328893629195</c:v>
                </c:pt>
                <c:pt idx="526">
                  <c:v>9.5989429504119386E-2</c:v>
                </c:pt>
                <c:pt idx="527">
                  <c:v>3.4132300873685038E-2</c:v>
                </c:pt>
                <c:pt idx="528">
                  <c:v>0.13257277734067674</c:v>
                </c:pt>
                <c:pt idx="529">
                  <c:v>0.13287859560067669</c:v>
                </c:pt>
                <c:pt idx="530">
                  <c:v>0.13052404390282416</c:v>
                </c:pt>
                <c:pt idx="531">
                  <c:v>0.16466126435840764</c:v>
                </c:pt>
                <c:pt idx="532">
                  <c:v>0.28448583752300877</c:v>
                </c:pt>
                <c:pt idx="533">
                  <c:v>0.12071122011036181</c:v>
                </c:pt>
                <c:pt idx="534">
                  <c:v>0.16114494518879405</c:v>
                </c:pt>
                <c:pt idx="535">
                  <c:v>0.10740671467315069</c:v>
                </c:pt>
                <c:pt idx="536">
                  <c:v>0.11744241842610356</c:v>
                </c:pt>
                <c:pt idx="537">
                  <c:v>0.14922763740869358</c:v>
                </c:pt>
                <c:pt idx="538">
                  <c:v>0.2182030338389731</c:v>
                </c:pt>
                <c:pt idx="539">
                  <c:v>0.2729425695677915</c:v>
                </c:pt>
                <c:pt idx="540">
                  <c:v>0.23860754819173291</c:v>
                </c:pt>
                <c:pt idx="541">
                  <c:v>0.22984863626392377</c:v>
                </c:pt>
                <c:pt idx="542">
                  <c:v>0.27131764251953322</c:v>
                </c:pt>
                <c:pt idx="543">
                  <c:v>0.1811435576375815</c:v>
                </c:pt>
                <c:pt idx="544">
                  <c:v>0.14572189618208195</c:v>
                </c:pt>
                <c:pt idx="545">
                  <c:v>0.21875000000000003</c:v>
                </c:pt>
                <c:pt idx="546">
                  <c:v>0.41477764703270364</c:v>
                </c:pt>
                <c:pt idx="547">
                  <c:v>0.34509155756600407</c:v>
                </c:pt>
                <c:pt idx="548">
                  <c:v>0.21505530814538146</c:v>
                </c:pt>
                <c:pt idx="549">
                  <c:v>0.47581104154809351</c:v>
                </c:pt>
                <c:pt idx="550">
                  <c:v>0.5374274991470489</c:v>
                </c:pt>
                <c:pt idx="551">
                  <c:v>0.5177594682545178</c:v>
                </c:pt>
                <c:pt idx="552">
                  <c:v>0.64775118510810503</c:v>
                </c:pt>
                <c:pt idx="553">
                  <c:v>0.66401465949155691</c:v>
                </c:pt>
                <c:pt idx="554">
                  <c:v>0.61165744961473512</c:v>
                </c:pt>
                <c:pt idx="555">
                  <c:v>0.68739644832333779</c:v>
                </c:pt>
                <c:pt idx="556">
                  <c:v>1.0196439968796538</c:v>
                </c:pt>
                <c:pt idx="557">
                  <c:v>1.2295623044902582</c:v>
                </c:pt>
                <c:pt idx="558">
                  <c:v>1.0228088456640037</c:v>
                </c:pt>
                <c:pt idx="559">
                  <c:v>1.1286814469078181</c:v>
                </c:pt>
                <c:pt idx="560">
                  <c:v>1.0991106351275846</c:v>
                </c:pt>
                <c:pt idx="561">
                  <c:v>1.1193365506254978</c:v>
                </c:pt>
                <c:pt idx="562">
                  <c:v>0.86056807973649319</c:v>
                </c:pt>
                <c:pt idx="563">
                  <c:v>0.83335886382038216</c:v>
                </c:pt>
                <c:pt idx="564">
                  <c:v>0.88668834574635469</c:v>
                </c:pt>
                <c:pt idx="565">
                  <c:v>0.76464130388886564</c:v>
                </c:pt>
                <c:pt idx="566">
                  <c:v>0.79248523886205058</c:v>
                </c:pt>
                <c:pt idx="567">
                  <c:v>0.74490476388946769</c:v>
                </c:pt>
                <c:pt idx="568">
                  <c:v>0.68907646871008943</c:v>
                </c:pt>
                <c:pt idx="569">
                  <c:v>0.59428294573643425</c:v>
                </c:pt>
                <c:pt idx="570">
                  <c:v>0.66534157540100569</c:v>
                </c:pt>
                <c:pt idx="571">
                  <c:v>0.64627306419327346</c:v>
                </c:pt>
                <c:pt idx="572">
                  <c:v>0.55046567651131473</c:v>
                </c:pt>
                <c:pt idx="573">
                  <c:v>0.4736734807346592</c:v>
                </c:pt>
                <c:pt idx="574">
                  <c:v>0.44701924167391216</c:v>
                </c:pt>
                <c:pt idx="575">
                  <c:v>0.2777576604072905</c:v>
                </c:pt>
                <c:pt idx="576">
                  <c:v>0.22509925772484024</c:v>
                </c:pt>
                <c:pt idx="577">
                  <c:v>0.20491511721907849</c:v>
                </c:pt>
                <c:pt idx="578">
                  <c:v>0.22695334932270372</c:v>
                </c:pt>
                <c:pt idx="579">
                  <c:v>0.11433024810386944</c:v>
                </c:pt>
                <c:pt idx="580">
                  <c:v>2.3937389966416558E-2</c:v>
                </c:pt>
                <c:pt idx="581">
                  <c:v>6.7302282438453223E-2</c:v>
                </c:pt>
                <c:pt idx="582">
                  <c:v>-3.700689055110376E-2</c:v>
                </c:pt>
                <c:pt idx="583">
                  <c:v>-9.8663209690684303E-2</c:v>
                </c:pt>
                <c:pt idx="584">
                  <c:v>9.8634621182753027E-3</c:v>
                </c:pt>
                <c:pt idx="585">
                  <c:v>-4.5498547918683463E-2</c:v>
                </c:pt>
                <c:pt idx="586">
                  <c:v>-0.19736179875229704</c:v>
                </c:pt>
                <c:pt idx="587">
                  <c:v>-0.22824189663934241</c:v>
                </c:pt>
                <c:pt idx="588">
                  <c:v>-0.2340793314635683</c:v>
                </c:pt>
                <c:pt idx="589">
                  <c:v>-0.27462889468721907</c:v>
                </c:pt>
                <c:pt idx="590">
                  <c:v>-0.25955790197535528</c:v>
                </c:pt>
                <c:pt idx="591">
                  <c:v>-0.29236398204850439</c:v>
                </c:pt>
                <c:pt idx="592">
                  <c:v>-0.25730839531435012</c:v>
                </c:pt>
                <c:pt idx="593">
                  <c:v>-0.2635982764177181</c:v>
                </c:pt>
                <c:pt idx="594">
                  <c:v>-0.29549978316227249</c:v>
                </c:pt>
                <c:pt idx="595">
                  <c:v>-0.10096429938744259</c:v>
                </c:pt>
                <c:pt idx="596">
                  <c:v>-0.16049589746661086</c:v>
                </c:pt>
                <c:pt idx="597">
                  <c:v>-0.12796933035554336</c:v>
                </c:pt>
                <c:pt idx="598">
                  <c:v>-9.5696041019337381E-4</c:v>
                </c:pt>
                <c:pt idx="599">
                  <c:v>0.14260013371421615</c:v>
                </c:pt>
                <c:pt idx="600">
                  <c:v>5.2777943545980727E-2</c:v>
                </c:pt>
                <c:pt idx="601">
                  <c:v>2.3354922591674056E-3</c:v>
                </c:pt>
                <c:pt idx="602">
                  <c:v>-3.2738350114388623E-2</c:v>
                </c:pt>
                <c:pt idx="603">
                  <c:v>9.3655285166320754E-2</c:v>
                </c:pt>
                <c:pt idx="604">
                  <c:v>0.10826061967709917</c:v>
                </c:pt>
                <c:pt idx="605">
                  <c:v>0.14172548278700689</c:v>
                </c:pt>
                <c:pt idx="606">
                  <c:v>-1.9598549963492943E-3</c:v>
                </c:pt>
                <c:pt idx="607">
                  <c:v>8.3208094036820321E-2</c:v>
                </c:pt>
                <c:pt idx="608">
                  <c:v>0.11323871536142502</c:v>
                </c:pt>
                <c:pt idx="609">
                  <c:v>0.16085771554645475</c:v>
                </c:pt>
                <c:pt idx="610">
                  <c:v>0.24312609267313012</c:v>
                </c:pt>
                <c:pt idx="611">
                  <c:v>0.30432118993004609</c:v>
                </c:pt>
                <c:pt idx="612">
                  <c:v>0.35345380355581457</c:v>
                </c:pt>
                <c:pt idx="613">
                  <c:v>0.40474165261904393</c:v>
                </c:pt>
                <c:pt idx="614">
                  <c:v>0.20148426170775405</c:v>
                </c:pt>
                <c:pt idx="615">
                  <c:v>0.29617502173283111</c:v>
                </c:pt>
                <c:pt idx="616">
                  <c:v>0.32256653299307331</c:v>
                </c:pt>
                <c:pt idx="617">
                  <c:v>0.38260471241661659</c:v>
                </c:pt>
                <c:pt idx="618">
                  <c:v>0.32193940843260055</c:v>
                </c:pt>
                <c:pt idx="619">
                  <c:v>0.25021159542953875</c:v>
                </c:pt>
                <c:pt idx="620">
                  <c:v>0.24913494809688594</c:v>
                </c:pt>
                <c:pt idx="621">
                  <c:v>0.30287267444585014</c:v>
                </c:pt>
                <c:pt idx="622">
                  <c:v>0.32891681887131236</c:v>
                </c:pt>
                <c:pt idx="623">
                  <c:v>0.36485938892941083</c:v>
                </c:pt>
                <c:pt idx="624">
                  <c:v>0.25372898745166139</c:v>
                </c:pt>
                <c:pt idx="625">
                  <c:v>0.1390644753476612</c:v>
                </c:pt>
                <c:pt idx="626">
                  <c:v>0.25557172616499746</c:v>
                </c:pt>
                <c:pt idx="627">
                  <c:v>0.31931357510682595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dash!$S$2:$S$1973</c:f>
              <c:numCache>
                <c:formatCode>General</c:formatCode>
                <c:ptCount val="1972"/>
                <c:pt idx="38">
                  <c:v>9.5707887273496994E-2</c:v>
                </c:pt>
                <c:pt idx="39">
                  <c:v>0.10329774418574379</c:v>
                </c:pt>
                <c:pt idx="40">
                  <c:v>9.7863180777164355E-2</c:v>
                </c:pt>
                <c:pt idx="41">
                  <c:v>9.7949825093832529E-2</c:v>
                </c:pt>
                <c:pt idx="42">
                  <c:v>9.7938088865697603E-2</c:v>
                </c:pt>
                <c:pt idx="43">
                  <c:v>9.4738696769438538E-2</c:v>
                </c:pt>
                <c:pt idx="44">
                  <c:v>9.1851847102412593E-2</c:v>
                </c:pt>
                <c:pt idx="45">
                  <c:v>9.1638622590838187E-2</c:v>
                </c:pt>
                <c:pt idx="46">
                  <c:v>9.4146728454258061E-2</c:v>
                </c:pt>
                <c:pt idx="47">
                  <c:v>0.10611600973069735</c:v>
                </c:pt>
                <c:pt idx="48">
                  <c:v>0.11110366098308506</c:v>
                </c:pt>
                <c:pt idx="49">
                  <c:v>0.10772384648995462</c:v>
                </c:pt>
                <c:pt idx="50">
                  <c:v>9.4617634023309347E-2</c:v>
                </c:pt>
                <c:pt idx="51">
                  <c:v>9.5254611529913782E-2</c:v>
                </c:pt>
                <c:pt idx="52">
                  <c:v>9.3905511481626264E-2</c:v>
                </c:pt>
                <c:pt idx="53">
                  <c:v>9.3755855027790949E-2</c:v>
                </c:pt>
                <c:pt idx="54">
                  <c:v>9.3095613127075372E-2</c:v>
                </c:pt>
                <c:pt idx="55">
                  <c:v>9.3676219931842358E-2</c:v>
                </c:pt>
                <c:pt idx="56">
                  <c:v>9.3757022967654507E-2</c:v>
                </c:pt>
                <c:pt idx="57">
                  <c:v>9.1050944337533787E-2</c:v>
                </c:pt>
                <c:pt idx="58">
                  <c:v>9.0396916273933051E-2</c:v>
                </c:pt>
                <c:pt idx="59">
                  <c:v>9.0540385453959135E-2</c:v>
                </c:pt>
                <c:pt idx="60">
                  <c:v>8.8950708301178197E-2</c:v>
                </c:pt>
                <c:pt idx="61">
                  <c:v>8.8632411481243109E-2</c:v>
                </c:pt>
                <c:pt idx="62">
                  <c:v>8.8779049369907562E-2</c:v>
                </c:pt>
                <c:pt idx="63">
                  <c:v>8.9631006592185536E-2</c:v>
                </c:pt>
                <c:pt idx="64">
                  <c:v>9.6130246649092851E-2</c:v>
                </c:pt>
                <c:pt idx="65">
                  <c:v>0.11687998884959365</c:v>
                </c:pt>
                <c:pt idx="66">
                  <c:v>0.26572026494230222</c:v>
                </c:pt>
                <c:pt idx="67">
                  <c:v>0.26997912846604116</c:v>
                </c:pt>
                <c:pt idx="68">
                  <c:v>0.271507802897547</c:v>
                </c:pt>
                <c:pt idx="69">
                  <c:v>0.2665368619342624</c:v>
                </c:pt>
                <c:pt idx="70">
                  <c:v>0.26537249134748458</c:v>
                </c:pt>
                <c:pt idx="71">
                  <c:v>0.2658438207493688</c:v>
                </c:pt>
                <c:pt idx="72">
                  <c:v>0.26524996642837984</c:v>
                </c:pt>
                <c:pt idx="73">
                  <c:v>0.26555370883002921</c:v>
                </c:pt>
                <c:pt idx="74">
                  <c:v>0.266951398273089</c:v>
                </c:pt>
                <c:pt idx="75">
                  <c:v>0.26859754189667429</c:v>
                </c:pt>
                <c:pt idx="76">
                  <c:v>0.26825550332931652</c:v>
                </c:pt>
                <c:pt idx="77">
                  <c:v>0.2654327164532273</c:v>
                </c:pt>
                <c:pt idx="78">
                  <c:v>0.26353193884289139</c:v>
                </c:pt>
                <c:pt idx="79">
                  <c:v>0.2634985608487862</c:v>
                </c:pt>
                <c:pt idx="80">
                  <c:v>0.26121659259885344</c:v>
                </c:pt>
                <c:pt idx="81">
                  <c:v>0.26159722860200352</c:v>
                </c:pt>
                <c:pt idx="82">
                  <c:v>0.28819744147171172</c:v>
                </c:pt>
                <c:pt idx="83">
                  <c:v>0.289878202220336</c:v>
                </c:pt>
                <c:pt idx="84">
                  <c:v>0.3177058902633888</c:v>
                </c:pt>
                <c:pt idx="85">
                  <c:v>0.31782076002893278</c:v>
                </c:pt>
                <c:pt idx="86">
                  <c:v>0.31793359103933649</c:v>
                </c:pt>
                <c:pt idx="87">
                  <c:v>0.31837354757822273</c:v>
                </c:pt>
                <c:pt idx="88">
                  <c:v>0.32049796951184883</c:v>
                </c:pt>
                <c:pt idx="89">
                  <c:v>0.32019137308879686</c:v>
                </c:pt>
                <c:pt idx="90">
                  <c:v>0.32309415837155631</c:v>
                </c:pt>
                <c:pt idx="91">
                  <c:v>0.32239752211989253</c:v>
                </c:pt>
                <c:pt idx="92">
                  <c:v>0.32376029104431697</c:v>
                </c:pt>
                <c:pt idx="93">
                  <c:v>0.32389153386169889</c:v>
                </c:pt>
                <c:pt idx="94">
                  <c:v>0.32395555186420222</c:v>
                </c:pt>
                <c:pt idx="95">
                  <c:v>0.32118773450749827</c:v>
                </c:pt>
                <c:pt idx="96">
                  <c:v>0.22197830270850361</c:v>
                </c:pt>
                <c:pt idx="97">
                  <c:v>0.22023441553685169</c:v>
                </c:pt>
                <c:pt idx="98">
                  <c:v>0.21995400771373347</c:v>
                </c:pt>
                <c:pt idx="99">
                  <c:v>0.21987838108775004</c:v>
                </c:pt>
                <c:pt idx="100">
                  <c:v>0.21984978240346986</c:v>
                </c:pt>
                <c:pt idx="101">
                  <c:v>0.21930926902485984</c:v>
                </c:pt>
                <c:pt idx="102">
                  <c:v>0.22669419023621207</c:v>
                </c:pt>
                <c:pt idx="103">
                  <c:v>0.22481014869480836</c:v>
                </c:pt>
                <c:pt idx="104">
                  <c:v>0.22719736960599976</c:v>
                </c:pt>
                <c:pt idx="105">
                  <c:v>0.22473700937845248</c:v>
                </c:pt>
                <c:pt idx="106">
                  <c:v>0.22573796126468795</c:v>
                </c:pt>
                <c:pt idx="107">
                  <c:v>0.22837160254540628</c:v>
                </c:pt>
                <c:pt idx="108">
                  <c:v>0.22839680588907674</c:v>
                </c:pt>
                <c:pt idx="109">
                  <c:v>0.2293548415126683</c:v>
                </c:pt>
                <c:pt idx="110">
                  <c:v>0.23232559161024247</c:v>
                </c:pt>
                <c:pt idx="111">
                  <c:v>0.23597024823869375</c:v>
                </c:pt>
                <c:pt idx="112">
                  <c:v>0.20147514314669226</c:v>
                </c:pt>
                <c:pt idx="113">
                  <c:v>0.20175097902386446</c:v>
                </c:pt>
                <c:pt idx="114">
                  <c:v>0.14274996008371538</c:v>
                </c:pt>
                <c:pt idx="115">
                  <c:v>0.13787380195487589</c:v>
                </c:pt>
                <c:pt idx="116">
                  <c:v>0.13787501093699925</c:v>
                </c:pt>
                <c:pt idx="117">
                  <c:v>0.13788464264832245</c:v>
                </c:pt>
                <c:pt idx="118">
                  <c:v>0.13667613998118391</c:v>
                </c:pt>
                <c:pt idx="119">
                  <c:v>0.13685001716844031</c:v>
                </c:pt>
                <c:pt idx="120">
                  <c:v>0.13664204665382693</c:v>
                </c:pt>
                <c:pt idx="121">
                  <c:v>0.13784230000326975</c:v>
                </c:pt>
                <c:pt idx="122">
                  <c:v>0.1371599131915954</c:v>
                </c:pt>
                <c:pt idx="123">
                  <c:v>0.13817146958480903</c:v>
                </c:pt>
                <c:pt idx="124">
                  <c:v>0.13818483001470075</c:v>
                </c:pt>
                <c:pt idx="125">
                  <c:v>0.1379591688867163</c:v>
                </c:pt>
                <c:pt idx="126">
                  <c:v>0.13796503530188767</c:v>
                </c:pt>
                <c:pt idx="127">
                  <c:v>0.12913096358838119</c:v>
                </c:pt>
                <c:pt idx="128">
                  <c:v>0.12418350065801093</c:v>
                </c:pt>
                <c:pt idx="129">
                  <c:v>0.12567931982178362</c:v>
                </c:pt>
                <c:pt idx="130">
                  <c:v>0.12570640441048989</c:v>
                </c:pt>
                <c:pt idx="131">
                  <c:v>0.12904262147212209</c:v>
                </c:pt>
                <c:pt idx="132">
                  <c:v>0.10312552065897145</c:v>
                </c:pt>
                <c:pt idx="133">
                  <c:v>0.10343001638235394</c:v>
                </c:pt>
                <c:pt idx="134">
                  <c:v>0.10220563077658175</c:v>
                </c:pt>
                <c:pt idx="135">
                  <c:v>0.10380680357249696</c:v>
                </c:pt>
                <c:pt idx="136">
                  <c:v>0.10692867145230829</c:v>
                </c:pt>
                <c:pt idx="137">
                  <c:v>0.10623396853807301</c:v>
                </c:pt>
                <c:pt idx="138">
                  <c:v>0.10587683252422041</c:v>
                </c:pt>
                <c:pt idx="139">
                  <c:v>0.10803125180952648</c:v>
                </c:pt>
                <c:pt idx="140">
                  <c:v>0.10687290709044492</c:v>
                </c:pt>
                <c:pt idx="141">
                  <c:v>8.7291330615750326E-2</c:v>
                </c:pt>
                <c:pt idx="142">
                  <c:v>8.7820323825807886E-2</c:v>
                </c:pt>
                <c:pt idx="143">
                  <c:v>8.6696555081457363E-2</c:v>
                </c:pt>
                <c:pt idx="144">
                  <c:v>8.7829765668364604E-2</c:v>
                </c:pt>
                <c:pt idx="145">
                  <c:v>8.137469044911648E-2</c:v>
                </c:pt>
                <c:pt idx="146">
                  <c:v>8.1279627104513613E-2</c:v>
                </c:pt>
                <c:pt idx="147">
                  <c:v>8.1487373453266135E-2</c:v>
                </c:pt>
                <c:pt idx="148">
                  <c:v>8.2193336364452821E-2</c:v>
                </c:pt>
                <c:pt idx="149">
                  <c:v>8.0574606692388903E-2</c:v>
                </c:pt>
                <c:pt idx="150">
                  <c:v>7.7844852468206077E-2</c:v>
                </c:pt>
                <c:pt idx="151">
                  <c:v>7.6974420865259907E-2</c:v>
                </c:pt>
                <c:pt idx="152">
                  <c:v>7.7872626728197031E-2</c:v>
                </c:pt>
                <c:pt idx="153">
                  <c:v>7.4283018862976433E-2</c:v>
                </c:pt>
                <c:pt idx="154">
                  <c:v>7.4584982332649152E-2</c:v>
                </c:pt>
                <c:pt idx="155">
                  <c:v>7.642609418333679E-2</c:v>
                </c:pt>
                <c:pt idx="156">
                  <c:v>7.6393228964593676E-2</c:v>
                </c:pt>
                <c:pt idx="157">
                  <c:v>7.4235511078192901E-2</c:v>
                </c:pt>
                <c:pt idx="158">
                  <c:v>7.4251082383466283E-2</c:v>
                </c:pt>
                <c:pt idx="159">
                  <c:v>6.9722298963080742E-2</c:v>
                </c:pt>
                <c:pt idx="160">
                  <c:v>6.9829227719487089E-2</c:v>
                </c:pt>
                <c:pt idx="161">
                  <c:v>6.2067458985936366E-2</c:v>
                </c:pt>
                <c:pt idx="162">
                  <c:v>6.1840275017014695E-2</c:v>
                </c:pt>
                <c:pt idx="163">
                  <c:v>5.9469809808826705E-2</c:v>
                </c:pt>
                <c:pt idx="164">
                  <c:v>5.6567059151341408E-2</c:v>
                </c:pt>
                <c:pt idx="165">
                  <c:v>5.5674495207941481E-2</c:v>
                </c:pt>
                <c:pt idx="166">
                  <c:v>5.4039802816930958E-2</c:v>
                </c:pt>
                <c:pt idx="167">
                  <c:v>5.3621001723341138E-2</c:v>
                </c:pt>
                <c:pt idx="168">
                  <c:v>5.4099995062443944E-2</c:v>
                </c:pt>
                <c:pt idx="169">
                  <c:v>5.2360923675355837E-2</c:v>
                </c:pt>
                <c:pt idx="170">
                  <c:v>5.0999944129874034E-2</c:v>
                </c:pt>
                <c:pt idx="171">
                  <c:v>4.9749023865015063E-2</c:v>
                </c:pt>
                <c:pt idx="172">
                  <c:v>5.1895403197455621E-2</c:v>
                </c:pt>
                <c:pt idx="173">
                  <c:v>5.2399955803032063E-2</c:v>
                </c:pt>
                <c:pt idx="174">
                  <c:v>5.0434820982675932E-2</c:v>
                </c:pt>
                <c:pt idx="175">
                  <c:v>5.3060270920588792E-2</c:v>
                </c:pt>
                <c:pt idx="176">
                  <c:v>5.4772380120179126E-2</c:v>
                </c:pt>
                <c:pt idx="177">
                  <c:v>6.8300663722660457E-2</c:v>
                </c:pt>
                <c:pt idx="178">
                  <c:v>6.9258702259349075E-2</c:v>
                </c:pt>
                <c:pt idx="179">
                  <c:v>7.0173622556295306E-2</c:v>
                </c:pt>
                <c:pt idx="180">
                  <c:v>7.0516032335178364E-2</c:v>
                </c:pt>
                <c:pt idx="181">
                  <c:v>7.1014348023199322E-2</c:v>
                </c:pt>
                <c:pt idx="182">
                  <c:v>7.0221617051514015E-2</c:v>
                </c:pt>
                <c:pt idx="183">
                  <c:v>6.9752204103046611E-2</c:v>
                </c:pt>
                <c:pt idx="184">
                  <c:v>7.0379058139181008E-2</c:v>
                </c:pt>
                <c:pt idx="185">
                  <c:v>6.8996467159493952E-2</c:v>
                </c:pt>
                <c:pt idx="186">
                  <c:v>6.974319983192459E-2</c:v>
                </c:pt>
                <c:pt idx="187">
                  <c:v>7.0623853501897371E-2</c:v>
                </c:pt>
                <c:pt idx="188">
                  <c:v>7.0329906503086556E-2</c:v>
                </c:pt>
                <c:pt idx="189">
                  <c:v>7.2091221980153122E-2</c:v>
                </c:pt>
                <c:pt idx="190">
                  <c:v>7.204503639762358E-2</c:v>
                </c:pt>
                <c:pt idx="191">
                  <c:v>7.2670396549827668E-2</c:v>
                </c:pt>
                <c:pt idx="192">
                  <c:v>7.4866630074066326E-2</c:v>
                </c:pt>
                <c:pt idx="193">
                  <c:v>7.6107507110130326E-2</c:v>
                </c:pt>
                <c:pt idx="194">
                  <c:v>7.6194873348579634E-2</c:v>
                </c:pt>
                <c:pt idx="195">
                  <c:v>7.3348228293508247E-2</c:v>
                </c:pt>
                <c:pt idx="196">
                  <c:v>7.1568935787931151E-2</c:v>
                </c:pt>
                <c:pt idx="197">
                  <c:v>7.2414992721841043E-2</c:v>
                </c:pt>
                <c:pt idx="198">
                  <c:v>7.1610160563917252E-2</c:v>
                </c:pt>
                <c:pt idx="199">
                  <c:v>7.0403166203087009E-2</c:v>
                </c:pt>
                <c:pt idx="200">
                  <c:v>7.1661583084704758E-2</c:v>
                </c:pt>
                <c:pt idx="201">
                  <c:v>8.7653525345342445E-2</c:v>
                </c:pt>
                <c:pt idx="202">
                  <c:v>8.5925695629223281E-2</c:v>
                </c:pt>
                <c:pt idx="203">
                  <c:v>8.5095737895035731E-2</c:v>
                </c:pt>
                <c:pt idx="204">
                  <c:v>8.6330238687233565E-2</c:v>
                </c:pt>
                <c:pt idx="205">
                  <c:v>8.5157056545815166E-2</c:v>
                </c:pt>
                <c:pt idx="206">
                  <c:v>8.5934096041068969E-2</c:v>
                </c:pt>
                <c:pt idx="207">
                  <c:v>8.0155751245769694E-2</c:v>
                </c:pt>
                <c:pt idx="208">
                  <c:v>7.965100515887262E-2</c:v>
                </c:pt>
                <c:pt idx="209">
                  <c:v>8.1611378880575972E-2</c:v>
                </c:pt>
                <c:pt idx="210">
                  <c:v>8.1262170216983967E-2</c:v>
                </c:pt>
                <c:pt idx="211">
                  <c:v>7.9921737120317013E-2</c:v>
                </c:pt>
                <c:pt idx="212">
                  <c:v>7.9850056977625705E-2</c:v>
                </c:pt>
                <c:pt idx="213">
                  <c:v>8.0372425083109766E-2</c:v>
                </c:pt>
                <c:pt idx="214">
                  <c:v>8.3043467389862582E-2</c:v>
                </c:pt>
                <c:pt idx="215">
                  <c:v>8.189003442352151E-2</c:v>
                </c:pt>
                <c:pt idx="216">
                  <c:v>8.2381107307797852E-2</c:v>
                </c:pt>
                <c:pt idx="217">
                  <c:v>9.020114972623719E-2</c:v>
                </c:pt>
                <c:pt idx="218">
                  <c:v>9.0128087171889346E-2</c:v>
                </c:pt>
                <c:pt idx="219">
                  <c:v>9.1500187909672556E-2</c:v>
                </c:pt>
                <c:pt idx="220">
                  <c:v>9.0777670413710862E-2</c:v>
                </c:pt>
                <c:pt idx="221">
                  <c:v>9.0775809494695492E-2</c:v>
                </c:pt>
                <c:pt idx="222">
                  <c:v>9.0466208116293231E-2</c:v>
                </c:pt>
                <c:pt idx="223">
                  <c:v>8.8215823804425997E-2</c:v>
                </c:pt>
                <c:pt idx="224">
                  <c:v>8.7061479827804392E-2</c:v>
                </c:pt>
                <c:pt idx="225">
                  <c:v>8.7593667572831338E-2</c:v>
                </c:pt>
                <c:pt idx="226">
                  <c:v>8.8635775975640818E-2</c:v>
                </c:pt>
                <c:pt idx="227">
                  <c:v>8.901240079240573E-2</c:v>
                </c:pt>
                <c:pt idx="228">
                  <c:v>8.8814275417039901E-2</c:v>
                </c:pt>
                <c:pt idx="229">
                  <c:v>9.1156053625312802E-2</c:v>
                </c:pt>
                <c:pt idx="230">
                  <c:v>9.4340419963894057E-2</c:v>
                </c:pt>
                <c:pt idx="231">
                  <c:v>8.1805535275641411E-2</c:v>
                </c:pt>
                <c:pt idx="232">
                  <c:v>8.0949715384182205E-2</c:v>
                </c:pt>
                <c:pt idx="233">
                  <c:v>8.1587787716529761E-2</c:v>
                </c:pt>
                <c:pt idx="234">
                  <c:v>8.0759380185327051E-2</c:v>
                </c:pt>
                <c:pt idx="235">
                  <c:v>7.6234599541233794E-2</c:v>
                </c:pt>
                <c:pt idx="236">
                  <c:v>7.6435568210195995E-2</c:v>
                </c:pt>
                <c:pt idx="237">
                  <c:v>7.4147408744656501E-2</c:v>
                </c:pt>
                <c:pt idx="238">
                  <c:v>7.4135817841831125E-2</c:v>
                </c:pt>
                <c:pt idx="239">
                  <c:v>7.1590624993987786E-2</c:v>
                </c:pt>
                <c:pt idx="240">
                  <c:v>7.120873195271317E-2</c:v>
                </c:pt>
                <c:pt idx="241">
                  <c:v>7.3418198557323747E-2</c:v>
                </c:pt>
                <c:pt idx="242">
                  <c:v>7.5088585025765681E-2</c:v>
                </c:pt>
                <c:pt idx="243">
                  <c:v>7.3373084648925821E-2</c:v>
                </c:pt>
                <c:pt idx="244">
                  <c:v>6.9913047409021087E-2</c:v>
                </c:pt>
                <c:pt idx="245">
                  <c:v>6.7543407729730318E-2</c:v>
                </c:pt>
                <c:pt idx="246">
                  <c:v>6.7493651199247551E-2</c:v>
                </c:pt>
                <c:pt idx="247">
                  <c:v>4.6827246097028728E-2</c:v>
                </c:pt>
                <c:pt idx="248">
                  <c:v>5.7355748251527172E-2</c:v>
                </c:pt>
                <c:pt idx="249">
                  <c:v>5.7534836950783062E-2</c:v>
                </c:pt>
                <c:pt idx="250">
                  <c:v>5.8540638378107329E-2</c:v>
                </c:pt>
                <c:pt idx="251">
                  <c:v>5.766797620673874E-2</c:v>
                </c:pt>
                <c:pt idx="252">
                  <c:v>5.8042493629993384E-2</c:v>
                </c:pt>
                <c:pt idx="253">
                  <c:v>5.8079860140454236E-2</c:v>
                </c:pt>
                <c:pt idx="254">
                  <c:v>5.8484637952883646E-2</c:v>
                </c:pt>
                <c:pt idx="255">
                  <c:v>5.8817035742723872E-2</c:v>
                </c:pt>
                <c:pt idx="256">
                  <c:v>5.8605013784503487E-2</c:v>
                </c:pt>
                <c:pt idx="257">
                  <c:v>5.8622774897067839E-2</c:v>
                </c:pt>
                <c:pt idx="258">
                  <c:v>5.8673901524633476E-2</c:v>
                </c:pt>
                <c:pt idx="259">
                  <c:v>5.7172046470277731E-2</c:v>
                </c:pt>
                <c:pt idx="260">
                  <c:v>5.7841808001496006E-2</c:v>
                </c:pt>
                <c:pt idx="261">
                  <c:v>5.7703069410194402E-2</c:v>
                </c:pt>
                <c:pt idx="262">
                  <c:v>5.7844381760490712E-2</c:v>
                </c:pt>
                <c:pt idx="263">
                  <c:v>5.7778331550772929E-2</c:v>
                </c:pt>
                <c:pt idx="264">
                  <c:v>5.9584360490630046E-2</c:v>
                </c:pt>
                <c:pt idx="265">
                  <c:v>6.0092553101624771E-2</c:v>
                </c:pt>
                <c:pt idx="266">
                  <c:v>5.9597379416014173E-2</c:v>
                </c:pt>
                <c:pt idx="267">
                  <c:v>5.9404156635980289E-2</c:v>
                </c:pt>
                <c:pt idx="268">
                  <c:v>5.9738107369418821E-2</c:v>
                </c:pt>
                <c:pt idx="269">
                  <c:v>5.8671970215263693E-2</c:v>
                </c:pt>
                <c:pt idx="270">
                  <c:v>5.8689940922719001E-2</c:v>
                </c:pt>
                <c:pt idx="271">
                  <c:v>5.6353576497840334E-2</c:v>
                </c:pt>
                <c:pt idx="272">
                  <c:v>5.7517840659756278E-2</c:v>
                </c:pt>
                <c:pt idx="273">
                  <c:v>5.7047978697523337E-2</c:v>
                </c:pt>
                <c:pt idx="274">
                  <c:v>5.7031213782396582E-2</c:v>
                </c:pt>
                <c:pt idx="275">
                  <c:v>5.7418973685081136E-2</c:v>
                </c:pt>
                <c:pt idx="276">
                  <c:v>5.8329961679914416E-2</c:v>
                </c:pt>
                <c:pt idx="277">
                  <c:v>5.633440383192162E-2</c:v>
                </c:pt>
                <c:pt idx="278">
                  <c:v>4.7123883830419606E-2</c:v>
                </c:pt>
                <c:pt idx="279">
                  <c:v>4.8115967444682557E-2</c:v>
                </c:pt>
                <c:pt idx="280">
                  <c:v>5.0153819657887878E-2</c:v>
                </c:pt>
                <c:pt idx="281">
                  <c:v>5.0846220464077024E-2</c:v>
                </c:pt>
                <c:pt idx="282">
                  <c:v>5.542745826907497E-2</c:v>
                </c:pt>
                <c:pt idx="283">
                  <c:v>5.5894766171155741E-2</c:v>
                </c:pt>
                <c:pt idx="284">
                  <c:v>5.5254640867937271E-2</c:v>
                </c:pt>
                <c:pt idx="285">
                  <c:v>5.476652475454348E-2</c:v>
                </c:pt>
                <c:pt idx="286">
                  <c:v>5.4751323137165062E-2</c:v>
                </c:pt>
                <c:pt idx="287">
                  <c:v>5.50966537827801E-2</c:v>
                </c:pt>
                <c:pt idx="288">
                  <c:v>5.5147003488847865E-2</c:v>
                </c:pt>
                <c:pt idx="289">
                  <c:v>5.5377975905049046E-2</c:v>
                </c:pt>
                <c:pt idx="290">
                  <c:v>5.2612264427925944E-2</c:v>
                </c:pt>
                <c:pt idx="291">
                  <c:v>5.2444743812569701E-2</c:v>
                </c:pt>
                <c:pt idx="292">
                  <c:v>5.0734762950799421E-2</c:v>
                </c:pt>
                <c:pt idx="293">
                  <c:v>5.3274774821691087E-2</c:v>
                </c:pt>
                <c:pt idx="294">
                  <c:v>5.1190320250518888E-2</c:v>
                </c:pt>
                <c:pt idx="295">
                  <c:v>5.0964016775606455E-2</c:v>
                </c:pt>
                <c:pt idx="296">
                  <c:v>5.366374147250208E-2</c:v>
                </c:pt>
                <c:pt idx="297">
                  <c:v>5.6593902267317808E-2</c:v>
                </c:pt>
                <c:pt idx="298">
                  <c:v>5.7165553331050653E-2</c:v>
                </c:pt>
                <c:pt idx="299">
                  <c:v>5.7144458705055953E-2</c:v>
                </c:pt>
                <c:pt idx="300">
                  <c:v>5.9944845650163676E-2</c:v>
                </c:pt>
                <c:pt idx="301">
                  <c:v>5.9797824735137131E-2</c:v>
                </c:pt>
                <c:pt idx="302">
                  <c:v>5.5775500853017863E-2</c:v>
                </c:pt>
                <c:pt idx="303">
                  <c:v>5.6026510772561884E-2</c:v>
                </c:pt>
                <c:pt idx="304">
                  <c:v>5.5609963304659012E-2</c:v>
                </c:pt>
                <c:pt idx="305">
                  <c:v>5.5568449597944561E-2</c:v>
                </c:pt>
                <c:pt idx="306">
                  <c:v>5.4709283510631382E-2</c:v>
                </c:pt>
                <c:pt idx="307">
                  <c:v>5.4705251513094078E-2</c:v>
                </c:pt>
                <c:pt idx="308">
                  <c:v>5.3134948663240991E-2</c:v>
                </c:pt>
                <c:pt idx="309">
                  <c:v>5.2576380568337397E-2</c:v>
                </c:pt>
                <c:pt idx="310">
                  <c:v>5.1252956085936323E-2</c:v>
                </c:pt>
                <c:pt idx="311">
                  <c:v>5.2826365453355589E-2</c:v>
                </c:pt>
                <c:pt idx="312">
                  <c:v>4.8581788394152434E-2</c:v>
                </c:pt>
                <c:pt idx="313">
                  <c:v>4.9302993877459143E-2</c:v>
                </c:pt>
                <c:pt idx="314">
                  <c:v>4.9246278489538831E-2</c:v>
                </c:pt>
                <c:pt idx="315">
                  <c:v>4.9349188890876999E-2</c:v>
                </c:pt>
                <c:pt idx="316">
                  <c:v>4.9636715714925082E-2</c:v>
                </c:pt>
                <c:pt idx="317">
                  <c:v>4.9362991976832631E-2</c:v>
                </c:pt>
                <c:pt idx="318">
                  <c:v>4.9586913567611662E-2</c:v>
                </c:pt>
                <c:pt idx="319">
                  <c:v>5.1581962604322185E-2</c:v>
                </c:pt>
                <c:pt idx="320">
                  <c:v>5.2160064687345575E-2</c:v>
                </c:pt>
                <c:pt idx="321">
                  <c:v>5.3181625317362154E-2</c:v>
                </c:pt>
                <c:pt idx="322">
                  <c:v>5.3211359237778436E-2</c:v>
                </c:pt>
                <c:pt idx="323">
                  <c:v>5.0490947552562906E-2</c:v>
                </c:pt>
                <c:pt idx="324">
                  <c:v>5.2904069347291333E-2</c:v>
                </c:pt>
                <c:pt idx="325">
                  <c:v>5.3351539972652504E-2</c:v>
                </c:pt>
                <c:pt idx="326">
                  <c:v>4.9887022996810755E-2</c:v>
                </c:pt>
                <c:pt idx="327">
                  <c:v>4.5222725393530269E-2</c:v>
                </c:pt>
                <c:pt idx="328">
                  <c:v>5.3112353155036672E-2</c:v>
                </c:pt>
                <c:pt idx="329">
                  <c:v>5.4789688849381235E-2</c:v>
                </c:pt>
                <c:pt idx="330">
                  <c:v>5.3096102587734229E-2</c:v>
                </c:pt>
                <c:pt idx="331">
                  <c:v>5.4579613328492434E-2</c:v>
                </c:pt>
                <c:pt idx="332">
                  <c:v>5.4166657885836605E-2</c:v>
                </c:pt>
                <c:pt idx="333">
                  <c:v>5.4470143630790134E-2</c:v>
                </c:pt>
                <c:pt idx="334">
                  <c:v>5.3858388861276522E-2</c:v>
                </c:pt>
                <c:pt idx="335">
                  <c:v>5.4121652516989464E-2</c:v>
                </c:pt>
                <c:pt idx="336">
                  <c:v>5.395868086306306E-2</c:v>
                </c:pt>
                <c:pt idx="337">
                  <c:v>5.3715576455155789E-2</c:v>
                </c:pt>
                <c:pt idx="338">
                  <c:v>5.6561591225884798E-2</c:v>
                </c:pt>
                <c:pt idx="339">
                  <c:v>5.7773999288736194E-2</c:v>
                </c:pt>
                <c:pt idx="340">
                  <c:v>5.720718809088924E-2</c:v>
                </c:pt>
                <c:pt idx="341">
                  <c:v>5.6367495730313119E-2</c:v>
                </c:pt>
                <c:pt idx="342">
                  <c:v>5.6479692519407737E-2</c:v>
                </c:pt>
                <c:pt idx="343">
                  <c:v>5.6258254905685721E-2</c:v>
                </c:pt>
                <c:pt idx="344">
                  <c:v>5.6331369376759963E-2</c:v>
                </c:pt>
                <c:pt idx="345">
                  <c:v>5.6205796366728983E-2</c:v>
                </c:pt>
                <c:pt idx="346">
                  <c:v>5.6009112538909743E-2</c:v>
                </c:pt>
                <c:pt idx="347">
                  <c:v>6.338130002034309E-2</c:v>
                </c:pt>
                <c:pt idx="348">
                  <c:v>6.3262951915702761E-2</c:v>
                </c:pt>
                <c:pt idx="349">
                  <c:v>6.1988674719053588E-2</c:v>
                </c:pt>
                <c:pt idx="350">
                  <c:v>6.0372989713809701E-2</c:v>
                </c:pt>
                <c:pt idx="351">
                  <c:v>5.9684058956281899E-2</c:v>
                </c:pt>
                <c:pt idx="352">
                  <c:v>5.9773500460511934E-2</c:v>
                </c:pt>
                <c:pt idx="353">
                  <c:v>5.9978783984521111E-2</c:v>
                </c:pt>
                <c:pt idx="354">
                  <c:v>5.8631673851306298E-2</c:v>
                </c:pt>
                <c:pt idx="355">
                  <c:v>5.8475433521992928E-2</c:v>
                </c:pt>
                <c:pt idx="356">
                  <c:v>5.8611320945107785E-2</c:v>
                </c:pt>
                <c:pt idx="357">
                  <c:v>5.8754292431748699E-2</c:v>
                </c:pt>
                <c:pt idx="358">
                  <c:v>5.0909539182355863E-2</c:v>
                </c:pt>
                <c:pt idx="359">
                  <c:v>5.08053978192839E-2</c:v>
                </c:pt>
                <c:pt idx="360">
                  <c:v>5.3658340132648766E-2</c:v>
                </c:pt>
                <c:pt idx="361">
                  <c:v>5.2652552672635904E-2</c:v>
                </c:pt>
                <c:pt idx="362">
                  <c:v>5.8055245199455707E-2</c:v>
                </c:pt>
                <c:pt idx="363">
                  <c:v>5.8917210681462502E-2</c:v>
                </c:pt>
                <c:pt idx="364">
                  <c:v>5.9304513293886134E-2</c:v>
                </c:pt>
                <c:pt idx="365">
                  <c:v>6.085274153427303E-2</c:v>
                </c:pt>
                <c:pt idx="366">
                  <c:v>6.2697508395264681E-2</c:v>
                </c:pt>
                <c:pt idx="367">
                  <c:v>6.2724448240793124E-2</c:v>
                </c:pt>
                <c:pt idx="368">
                  <c:v>6.0830547650173837E-2</c:v>
                </c:pt>
                <c:pt idx="369">
                  <c:v>6.237051873126246E-2</c:v>
                </c:pt>
                <c:pt idx="370">
                  <c:v>6.255558816372124E-2</c:v>
                </c:pt>
                <c:pt idx="371">
                  <c:v>6.2241146547556796E-2</c:v>
                </c:pt>
                <c:pt idx="372">
                  <c:v>6.2251381495152934E-2</c:v>
                </c:pt>
                <c:pt idx="373">
                  <c:v>6.143225216974392E-2</c:v>
                </c:pt>
                <c:pt idx="374">
                  <c:v>6.153510961468301E-2</c:v>
                </c:pt>
                <c:pt idx="375">
                  <c:v>6.1548804336502581E-2</c:v>
                </c:pt>
                <c:pt idx="376">
                  <c:v>6.1441658693553912E-2</c:v>
                </c:pt>
                <c:pt idx="377">
                  <c:v>5.3489386247642642E-2</c:v>
                </c:pt>
                <c:pt idx="378">
                  <c:v>5.3589068262106784E-2</c:v>
                </c:pt>
                <c:pt idx="379">
                  <c:v>5.3248817074742209E-2</c:v>
                </c:pt>
                <c:pt idx="380">
                  <c:v>5.179459603650504E-2</c:v>
                </c:pt>
                <c:pt idx="381">
                  <c:v>5.1697240341892214E-2</c:v>
                </c:pt>
                <c:pt idx="382">
                  <c:v>5.1240661452473413E-2</c:v>
                </c:pt>
                <c:pt idx="383">
                  <c:v>5.9625244284527215E-2</c:v>
                </c:pt>
                <c:pt idx="384">
                  <c:v>5.8976375389519879E-2</c:v>
                </c:pt>
                <c:pt idx="385">
                  <c:v>5.8469058555145045E-2</c:v>
                </c:pt>
                <c:pt idx="386">
                  <c:v>5.8577498198866179E-2</c:v>
                </c:pt>
                <c:pt idx="387">
                  <c:v>5.950453431913999E-2</c:v>
                </c:pt>
                <c:pt idx="388">
                  <c:v>5.9523511383416161E-2</c:v>
                </c:pt>
                <c:pt idx="389">
                  <c:v>5.6845514918360568E-2</c:v>
                </c:pt>
                <c:pt idx="390">
                  <c:v>5.5262229744641969E-2</c:v>
                </c:pt>
                <c:pt idx="391">
                  <c:v>5.4667772151980938E-2</c:v>
                </c:pt>
                <c:pt idx="392">
                  <c:v>4.9244588885874387E-2</c:v>
                </c:pt>
                <c:pt idx="393">
                  <c:v>4.7279051276752276E-2</c:v>
                </c:pt>
                <c:pt idx="394">
                  <c:v>4.6552176550707404E-2</c:v>
                </c:pt>
                <c:pt idx="395">
                  <c:v>4.4302003452522908E-2</c:v>
                </c:pt>
                <c:pt idx="396">
                  <c:v>4.1822461143768315E-2</c:v>
                </c:pt>
                <c:pt idx="397">
                  <c:v>4.1756573332420457E-2</c:v>
                </c:pt>
                <c:pt idx="398">
                  <c:v>4.1638770168034675E-2</c:v>
                </c:pt>
                <c:pt idx="399">
                  <c:v>3.8109363211502732E-2</c:v>
                </c:pt>
                <c:pt idx="400">
                  <c:v>3.7791348405714409E-2</c:v>
                </c:pt>
                <c:pt idx="401">
                  <c:v>3.8516985454568539E-2</c:v>
                </c:pt>
                <c:pt idx="402">
                  <c:v>3.8414115772415852E-2</c:v>
                </c:pt>
                <c:pt idx="403">
                  <c:v>3.8425099231365105E-2</c:v>
                </c:pt>
                <c:pt idx="404">
                  <c:v>3.8329345239761968E-2</c:v>
                </c:pt>
                <c:pt idx="405">
                  <c:v>3.8626546990268719E-2</c:v>
                </c:pt>
                <c:pt idx="406">
                  <c:v>3.8640345955678286E-2</c:v>
                </c:pt>
                <c:pt idx="407">
                  <c:v>4.0201869053947882E-2</c:v>
                </c:pt>
                <c:pt idx="408">
                  <c:v>4.0041085052880107E-2</c:v>
                </c:pt>
                <c:pt idx="409">
                  <c:v>4.1053352366647894E-2</c:v>
                </c:pt>
                <c:pt idx="410">
                  <c:v>4.1124359021950642E-2</c:v>
                </c:pt>
                <c:pt idx="411">
                  <c:v>4.1353455204834418E-2</c:v>
                </c:pt>
                <c:pt idx="412">
                  <c:v>4.1480979992107092E-2</c:v>
                </c:pt>
                <c:pt idx="413">
                  <c:v>2.7589038480148868E-2</c:v>
                </c:pt>
                <c:pt idx="414">
                  <c:v>2.7254585322562631E-2</c:v>
                </c:pt>
                <c:pt idx="415">
                  <c:v>2.7370145776921751E-2</c:v>
                </c:pt>
                <c:pt idx="416">
                  <c:v>2.7200751098263597E-2</c:v>
                </c:pt>
                <c:pt idx="417">
                  <c:v>3.2634635631216193E-2</c:v>
                </c:pt>
                <c:pt idx="418">
                  <c:v>3.2648807262830405E-2</c:v>
                </c:pt>
                <c:pt idx="419">
                  <c:v>3.2632640114028812E-2</c:v>
                </c:pt>
                <c:pt idx="420">
                  <c:v>3.2291355750974048E-2</c:v>
                </c:pt>
                <c:pt idx="421">
                  <c:v>3.2463268697679432E-2</c:v>
                </c:pt>
                <c:pt idx="422">
                  <c:v>4.155200448344621E-2</c:v>
                </c:pt>
                <c:pt idx="423">
                  <c:v>4.7941747308161198E-2</c:v>
                </c:pt>
                <c:pt idx="424">
                  <c:v>4.9858596550205546E-2</c:v>
                </c:pt>
                <c:pt idx="425">
                  <c:v>5.129086532344905E-2</c:v>
                </c:pt>
                <c:pt idx="426">
                  <c:v>5.1244171595045775E-2</c:v>
                </c:pt>
                <c:pt idx="427">
                  <c:v>5.3993955813250401E-2</c:v>
                </c:pt>
                <c:pt idx="428">
                  <c:v>5.3875655417966545E-2</c:v>
                </c:pt>
                <c:pt idx="429">
                  <c:v>5.4189603767425508E-2</c:v>
                </c:pt>
                <c:pt idx="430">
                  <c:v>5.4677025906907158E-2</c:v>
                </c:pt>
                <c:pt idx="431">
                  <c:v>6.3442976731213532E-2</c:v>
                </c:pt>
                <c:pt idx="432">
                  <c:v>6.3390770110995837E-2</c:v>
                </c:pt>
                <c:pt idx="433">
                  <c:v>6.4152540928527485E-2</c:v>
                </c:pt>
                <c:pt idx="434">
                  <c:v>6.5446584011509532E-2</c:v>
                </c:pt>
                <c:pt idx="435">
                  <c:v>6.5227920245724449E-2</c:v>
                </c:pt>
                <c:pt idx="436">
                  <c:v>6.6237206343073216E-2</c:v>
                </c:pt>
                <c:pt idx="437">
                  <c:v>6.4460138353176294E-2</c:v>
                </c:pt>
                <c:pt idx="438">
                  <c:v>6.5417679445717095E-2</c:v>
                </c:pt>
                <c:pt idx="439">
                  <c:v>6.4871056461402149E-2</c:v>
                </c:pt>
                <c:pt idx="440">
                  <c:v>6.4870421951521526E-2</c:v>
                </c:pt>
                <c:pt idx="441">
                  <c:v>6.5715261850279427E-2</c:v>
                </c:pt>
                <c:pt idx="442">
                  <c:v>6.6645539052220829E-2</c:v>
                </c:pt>
                <c:pt idx="443">
                  <c:v>6.6347184055916886E-2</c:v>
                </c:pt>
                <c:pt idx="444">
                  <c:v>6.5688029859989852E-2</c:v>
                </c:pt>
                <c:pt idx="445">
                  <c:v>6.6860774818129035E-2</c:v>
                </c:pt>
                <c:pt idx="446">
                  <c:v>6.693828388269811E-2</c:v>
                </c:pt>
                <c:pt idx="447">
                  <c:v>6.4798841180644384E-2</c:v>
                </c:pt>
                <c:pt idx="448">
                  <c:v>6.4885270555738117E-2</c:v>
                </c:pt>
                <c:pt idx="449">
                  <c:v>6.5734733807739351E-2</c:v>
                </c:pt>
                <c:pt idx="450">
                  <c:v>7.0973292581607089E-2</c:v>
                </c:pt>
                <c:pt idx="451">
                  <c:v>7.2192596065949632E-2</c:v>
                </c:pt>
                <c:pt idx="452">
                  <c:v>6.7697748904962621E-2</c:v>
                </c:pt>
                <c:pt idx="453">
                  <c:v>6.8726254501418726E-2</c:v>
                </c:pt>
                <c:pt idx="454">
                  <c:v>6.818301787318666E-2</c:v>
                </c:pt>
                <c:pt idx="455">
                  <c:v>6.7002044616849485E-2</c:v>
                </c:pt>
                <c:pt idx="456">
                  <c:v>6.7514552243332943E-2</c:v>
                </c:pt>
                <c:pt idx="457">
                  <c:v>6.4198629900287449E-2</c:v>
                </c:pt>
                <c:pt idx="458">
                  <c:v>6.6390969325481358E-2</c:v>
                </c:pt>
                <c:pt idx="459">
                  <c:v>6.5473500073819191E-2</c:v>
                </c:pt>
                <c:pt idx="460">
                  <c:v>6.8327685097838473E-2</c:v>
                </c:pt>
                <c:pt idx="461">
                  <c:v>6.6394347321386799E-2</c:v>
                </c:pt>
                <c:pt idx="462">
                  <c:v>6.639368288361569E-2</c:v>
                </c:pt>
                <c:pt idx="463">
                  <c:v>6.5256214257623027E-2</c:v>
                </c:pt>
                <c:pt idx="464">
                  <c:v>6.5218071908822894E-2</c:v>
                </c:pt>
                <c:pt idx="465">
                  <c:v>6.5539947887897479E-2</c:v>
                </c:pt>
                <c:pt idx="466">
                  <c:v>6.4456443301112845E-2</c:v>
                </c:pt>
                <c:pt idx="467">
                  <c:v>6.5226783764091523E-2</c:v>
                </c:pt>
                <c:pt idx="468">
                  <c:v>6.2773776722559557E-2</c:v>
                </c:pt>
                <c:pt idx="469">
                  <c:v>5.9095463693392337E-2</c:v>
                </c:pt>
                <c:pt idx="470">
                  <c:v>6.0529885610552635E-2</c:v>
                </c:pt>
                <c:pt idx="471">
                  <c:v>6.096951588460766E-2</c:v>
                </c:pt>
                <c:pt idx="472">
                  <c:v>6.0909739233921428E-2</c:v>
                </c:pt>
                <c:pt idx="473">
                  <c:v>6.0462449876511913E-2</c:v>
                </c:pt>
                <c:pt idx="474">
                  <c:v>6.7489774567938546E-2</c:v>
                </c:pt>
                <c:pt idx="475">
                  <c:v>6.7416646189306054E-2</c:v>
                </c:pt>
                <c:pt idx="476">
                  <c:v>6.6600007207852169E-2</c:v>
                </c:pt>
                <c:pt idx="477">
                  <c:v>6.8476259162191078E-2</c:v>
                </c:pt>
                <c:pt idx="478">
                  <c:v>7.000040316645513E-2</c:v>
                </c:pt>
                <c:pt idx="479">
                  <c:v>7.0480270606872189E-2</c:v>
                </c:pt>
                <c:pt idx="480">
                  <c:v>6.77157930761247E-2</c:v>
                </c:pt>
                <c:pt idx="481">
                  <c:v>6.7066534864589258E-2</c:v>
                </c:pt>
                <c:pt idx="482">
                  <c:v>6.7133598536969444E-2</c:v>
                </c:pt>
                <c:pt idx="483">
                  <c:v>6.2545924138977832E-2</c:v>
                </c:pt>
                <c:pt idx="484">
                  <c:v>6.2968415936189071E-2</c:v>
                </c:pt>
                <c:pt idx="485">
                  <c:v>6.2731027210629259E-2</c:v>
                </c:pt>
                <c:pt idx="486">
                  <c:v>6.215918243645923E-2</c:v>
                </c:pt>
                <c:pt idx="487">
                  <c:v>6.1955009962185115E-2</c:v>
                </c:pt>
                <c:pt idx="488">
                  <c:v>5.96330108909775E-2</c:v>
                </c:pt>
                <c:pt idx="489">
                  <c:v>5.9636028061733987E-2</c:v>
                </c:pt>
                <c:pt idx="490">
                  <c:v>5.6258545135420966E-2</c:v>
                </c:pt>
                <c:pt idx="491">
                  <c:v>5.1538450884630951E-2</c:v>
                </c:pt>
                <c:pt idx="492">
                  <c:v>5.2667648923059245E-2</c:v>
                </c:pt>
                <c:pt idx="493">
                  <c:v>5.2155558115736855E-2</c:v>
                </c:pt>
                <c:pt idx="494">
                  <c:v>5.1863374265332926E-2</c:v>
                </c:pt>
                <c:pt idx="495">
                  <c:v>5.1657653638345499E-2</c:v>
                </c:pt>
                <c:pt idx="496">
                  <c:v>5.0348666774942576E-2</c:v>
                </c:pt>
                <c:pt idx="497">
                  <c:v>4.9544824316401684E-2</c:v>
                </c:pt>
                <c:pt idx="498">
                  <c:v>4.9540545859304688E-2</c:v>
                </c:pt>
                <c:pt idx="499">
                  <c:v>4.9275428652538526E-2</c:v>
                </c:pt>
                <c:pt idx="500">
                  <c:v>4.505843614275256E-2</c:v>
                </c:pt>
                <c:pt idx="501">
                  <c:v>4.5260886385722926E-2</c:v>
                </c:pt>
                <c:pt idx="502">
                  <c:v>4.5149318089731535E-2</c:v>
                </c:pt>
                <c:pt idx="503">
                  <c:v>4.8841954838004145E-2</c:v>
                </c:pt>
                <c:pt idx="504">
                  <c:v>4.0910756030071153E-2</c:v>
                </c:pt>
                <c:pt idx="505">
                  <c:v>4.1677708824739833E-2</c:v>
                </c:pt>
                <c:pt idx="506">
                  <c:v>4.191399357396132E-2</c:v>
                </c:pt>
                <c:pt idx="507">
                  <c:v>3.9059694415241819E-2</c:v>
                </c:pt>
                <c:pt idx="508">
                  <c:v>3.4766668895977744E-2</c:v>
                </c:pt>
                <c:pt idx="509">
                  <c:v>3.4404860278198141E-2</c:v>
                </c:pt>
                <c:pt idx="510">
                  <c:v>3.3078198116577431E-2</c:v>
                </c:pt>
                <c:pt idx="511">
                  <c:v>3.3081353859864403E-2</c:v>
                </c:pt>
                <c:pt idx="512">
                  <c:v>3.2948381579344786E-2</c:v>
                </c:pt>
                <c:pt idx="513">
                  <c:v>3.7545921626142766E-2</c:v>
                </c:pt>
                <c:pt idx="514">
                  <c:v>3.6498012717906772E-2</c:v>
                </c:pt>
                <c:pt idx="515">
                  <c:v>3.6686847455048646E-2</c:v>
                </c:pt>
                <c:pt idx="516">
                  <c:v>3.8082306649434836E-2</c:v>
                </c:pt>
                <c:pt idx="517">
                  <c:v>3.8115394279830517E-2</c:v>
                </c:pt>
                <c:pt idx="518">
                  <c:v>3.949864572051117E-2</c:v>
                </c:pt>
                <c:pt idx="519">
                  <c:v>4.6962910020177731E-2</c:v>
                </c:pt>
                <c:pt idx="520">
                  <c:v>4.7581777781740157E-2</c:v>
                </c:pt>
                <c:pt idx="521">
                  <c:v>4.7152293482461236E-2</c:v>
                </c:pt>
                <c:pt idx="522">
                  <c:v>4.5705117153876984E-2</c:v>
                </c:pt>
                <c:pt idx="523">
                  <c:v>4.5596506376360278E-2</c:v>
                </c:pt>
                <c:pt idx="524">
                  <c:v>4.5121135850351414E-2</c:v>
                </c:pt>
                <c:pt idx="525">
                  <c:v>4.4687606938388219E-2</c:v>
                </c:pt>
                <c:pt idx="526">
                  <c:v>4.4800922810406062E-2</c:v>
                </c:pt>
                <c:pt idx="527">
                  <c:v>4.5443821010369187E-2</c:v>
                </c:pt>
                <c:pt idx="528">
                  <c:v>4.6402415184619454E-2</c:v>
                </c:pt>
                <c:pt idx="529">
                  <c:v>4.639980805932678E-2</c:v>
                </c:pt>
                <c:pt idx="530">
                  <c:v>4.6402525786266274E-2</c:v>
                </c:pt>
                <c:pt idx="531">
                  <c:v>4.5827834953999079E-2</c:v>
                </c:pt>
                <c:pt idx="532">
                  <c:v>4.8545539177995235E-2</c:v>
                </c:pt>
                <c:pt idx="533">
                  <c:v>4.4115774696392517E-2</c:v>
                </c:pt>
                <c:pt idx="534">
                  <c:v>4.466716785855851E-2</c:v>
                </c:pt>
                <c:pt idx="535">
                  <c:v>4.419283922289239E-2</c:v>
                </c:pt>
                <c:pt idx="536">
                  <c:v>4.4015928137000247E-2</c:v>
                </c:pt>
                <c:pt idx="537">
                  <c:v>4.4258983853762736E-2</c:v>
                </c:pt>
                <c:pt idx="538">
                  <c:v>4.4632859018311134E-2</c:v>
                </c:pt>
                <c:pt idx="539">
                  <c:v>4.4606863354950538E-2</c:v>
                </c:pt>
                <c:pt idx="540">
                  <c:v>4.5024198852635471E-2</c:v>
                </c:pt>
                <c:pt idx="541">
                  <c:v>4.5032722362054446E-2</c:v>
                </c:pt>
                <c:pt idx="542">
                  <c:v>4.5533842502945385E-2</c:v>
                </c:pt>
                <c:pt idx="543">
                  <c:v>4.2166279229044916E-2</c:v>
                </c:pt>
                <c:pt idx="544">
                  <c:v>4.2419867762555359E-2</c:v>
                </c:pt>
                <c:pt idx="545">
                  <c:v>4.5350391690124239E-2</c:v>
                </c:pt>
                <c:pt idx="546">
                  <c:v>4.6777413502893946E-2</c:v>
                </c:pt>
                <c:pt idx="547">
                  <c:v>4.7370824311508276E-2</c:v>
                </c:pt>
                <c:pt idx="548">
                  <c:v>4.7433413571312845E-2</c:v>
                </c:pt>
                <c:pt idx="549">
                  <c:v>3.9725769018652476E-2</c:v>
                </c:pt>
                <c:pt idx="550">
                  <c:v>4.1566968249827724E-2</c:v>
                </c:pt>
                <c:pt idx="551">
                  <c:v>4.1939814415991046E-2</c:v>
                </c:pt>
                <c:pt idx="552">
                  <c:v>4.363108066163382E-2</c:v>
                </c:pt>
                <c:pt idx="553">
                  <c:v>4.3506500011916305E-2</c:v>
                </c:pt>
                <c:pt idx="554">
                  <c:v>4.4270137690706465E-2</c:v>
                </c:pt>
                <c:pt idx="555">
                  <c:v>4.4166426555598791E-2</c:v>
                </c:pt>
                <c:pt idx="556">
                  <c:v>5.2819402421251431E-2</c:v>
                </c:pt>
                <c:pt idx="557">
                  <c:v>5.1696882112019837E-2</c:v>
                </c:pt>
                <c:pt idx="558">
                  <c:v>5.2499337227160554E-2</c:v>
                </c:pt>
                <c:pt idx="559">
                  <c:v>5.2236718429981809E-2</c:v>
                </c:pt>
                <c:pt idx="560">
                  <c:v>5.2521853371310302E-2</c:v>
                </c:pt>
                <c:pt idx="561">
                  <c:v>5.2346437996169955E-2</c:v>
                </c:pt>
                <c:pt idx="562">
                  <c:v>5.1988210477072916E-2</c:v>
                </c:pt>
                <c:pt idx="563">
                  <c:v>5.2475769119480799E-2</c:v>
                </c:pt>
                <c:pt idx="564">
                  <c:v>5.3189781062636325E-2</c:v>
                </c:pt>
                <c:pt idx="565">
                  <c:v>5.5635256399233911E-2</c:v>
                </c:pt>
                <c:pt idx="566">
                  <c:v>5.5348480941033541E-2</c:v>
                </c:pt>
                <c:pt idx="567">
                  <c:v>5.5416327845792646E-2</c:v>
                </c:pt>
                <c:pt idx="568">
                  <c:v>5.5249632299016006E-2</c:v>
                </c:pt>
                <c:pt idx="569">
                  <c:v>5.5869149332731113E-2</c:v>
                </c:pt>
                <c:pt idx="570">
                  <c:v>5.5300692580041895E-2</c:v>
                </c:pt>
                <c:pt idx="571">
                  <c:v>5.5452333701800152E-2</c:v>
                </c:pt>
                <c:pt idx="572">
                  <c:v>5.5555629414152818E-2</c:v>
                </c:pt>
                <c:pt idx="573">
                  <c:v>5.6093146984802243E-2</c:v>
                </c:pt>
                <c:pt idx="574">
                  <c:v>5.6554689642217264E-2</c:v>
                </c:pt>
                <c:pt idx="575">
                  <c:v>5.4943845885906527E-2</c:v>
                </c:pt>
                <c:pt idx="576">
                  <c:v>5.2995963773456792E-2</c:v>
                </c:pt>
                <c:pt idx="577">
                  <c:v>5.3464263815840865E-2</c:v>
                </c:pt>
                <c:pt idx="578">
                  <c:v>5.2989715743963217E-2</c:v>
                </c:pt>
                <c:pt idx="579">
                  <c:v>5.3218897541146268E-2</c:v>
                </c:pt>
                <c:pt idx="580">
                  <c:v>5.0965191411061588E-2</c:v>
                </c:pt>
                <c:pt idx="581">
                  <c:v>5.0709737629153921E-2</c:v>
                </c:pt>
                <c:pt idx="582">
                  <c:v>4.8576291756918508E-2</c:v>
                </c:pt>
                <c:pt idx="583">
                  <c:v>4.9672001349315549E-2</c:v>
                </c:pt>
                <c:pt idx="584">
                  <c:v>5.202805681246081E-2</c:v>
                </c:pt>
                <c:pt idx="585">
                  <c:v>5.1683880021705562E-2</c:v>
                </c:pt>
                <c:pt idx="586">
                  <c:v>3.8619020681084061E-2</c:v>
                </c:pt>
                <c:pt idx="587">
                  <c:v>3.6893185923568092E-2</c:v>
                </c:pt>
                <c:pt idx="588">
                  <c:v>3.7100846707732907E-2</c:v>
                </c:pt>
                <c:pt idx="589">
                  <c:v>3.5758737807206335E-2</c:v>
                </c:pt>
                <c:pt idx="590">
                  <c:v>3.5925034425647276E-2</c:v>
                </c:pt>
                <c:pt idx="591">
                  <c:v>3.629666501535711E-2</c:v>
                </c:pt>
                <c:pt idx="592">
                  <c:v>3.6088855041275986E-2</c:v>
                </c:pt>
                <c:pt idx="593">
                  <c:v>3.6334291880614177E-2</c:v>
                </c:pt>
                <c:pt idx="594">
                  <c:v>3.3560795529970211E-2</c:v>
                </c:pt>
                <c:pt idx="595">
                  <c:v>4.7634002243994174E-2</c:v>
                </c:pt>
                <c:pt idx="596">
                  <c:v>4.9079106591070711E-2</c:v>
                </c:pt>
                <c:pt idx="597">
                  <c:v>4.9795857073920875E-2</c:v>
                </c:pt>
                <c:pt idx="598">
                  <c:v>5.7858363940775856E-2</c:v>
                </c:pt>
                <c:pt idx="599">
                  <c:v>6.0932828525715306E-2</c:v>
                </c:pt>
                <c:pt idx="600">
                  <c:v>6.2115885621539441E-2</c:v>
                </c:pt>
                <c:pt idx="601">
                  <c:v>6.3032483689958466E-2</c:v>
                </c:pt>
                <c:pt idx="602">
                  <c:v>6.3679207611543776E-2</c:v>
                </c:pt>
                <c:pt idx="603">
                  <c:v>6.5944059274234024E-2</c:v>
                </c:pt>
                <c:pt idx="604">
                  <c:v>6.5701715568656144E-2</c:v>
                </c:pt>
                <c:pt idx="605">
                  <c:v>6.5342549978947451E-2</c:v>
                </c:pt>
                <c:pt idx="606">
                  <c:v>6.6517534515491875E-2</c:v>
                </c:pt>
                <c:pt idx="607">
                  <c:v>6.6179930596634073E-2</c:v>
                </c:pt>
                <c:pt idx="608">
                  <c:v>6.5942137874355766E-2</c:v>
                </c:pt>
                <c:pt idx="609">
                  <c:v>6.5272177948942176E-2</c:v>
                </c:pt>
                <c:pt idx="610">
                  <c:v>6.6210197580491709E-2</c:v>
                </c:pt>
                <c:pt idx="611">
                  <c:v>6.6958958308311042E-2</c:v>
                </c:pt>
                <c:pt idx="612">
                  <c:v>6.6664028773713968E-2</c:v>
                </c:pt>
                <c:pt idx="613">
                  <c:v>6.5684822418791033E-2</c:v>
                </c:pt>
                <c:pt idx="614">
                  <c:v>6.5821796776405012E-2</c:v>
                </c:pt>
                <c:pt idx="615">
                  <c:v>6.6246093139427489E-2</c:v>
                </c:pt>
                <c:pt idx="616">
                  <c:v>6.6168321571256586E-2</c:v>
                </c:pt>
                <c:pt idx="617">
                  <c:v>6.6879657807366599E-2</c:v>
                </c:pt>
                <c:pt idx="618">
                  <c:v>6.8495627156016967E-2</c:v>
                </c:pt>
                <c:pt idx="619">
                  <c:v>6.9795184722771395E-2</c:v>
                </c:pt>
                <c:pt idx="620">
                  <c:v>6.9795684950329756E-2</c:v>
                </c:pt>
                <c:pt idx="621">
                  <c:v>6.9164206688431734E-2</c:v>
                </c:pt>
                <c:pt idx="622">
                  <c:v>6.9243287808384776E-2</c:v>
                </c:pt>
                <c:pt idx="623">
                  <c:v>6.8670730640935762E-2</c:v>
                </c:pt>
                <c:pt idx="624">
                  <c:v>6.9758962053749055E-2</c:v>
                </c:pt>
                <c:pt idx="625">
                  <c:v>6.2768517212025754E-2</c:v>
                </c:pt>
                <c:pt idx="626">
                  <c:v>6.1314173716303211E-2</c:v>
                </c:pt>
                <c:pt idx="627">
                  <c:v>6.3015026805546645E-2</c:v>
                </c:pt>
              </c:numCache>
            </c:numRef>
          </c:xVal>
          <c:yVal>
            <c:numRef>
              <c:f>dash!$T$2:$T$1973</c:f>
              <c:numCache>
                <c:formatCode>General</c:formatCode>
                <c:ptCount val="1972"/>
                <c:pt idx="38">
                  <c:v>0.18368756857804688</c:v>
                </c:pt>
                <c:pt idx="39">
                  <c:v>-0.10397173583880111</c:v>
                </c:pt>
                <c:pt idx="40">
                  <c:v>2.6552914110429395E-2</c:v>
                </c:pt>
                <c:pt idx="41">
                  <c:v>3.1433647669810175E-2</c:v>
                </c:pt>
                <c:pt idx="42">
                  <c:v>3.2538976543845743E-2</c:v>
                </c:pt>
                <c:pt idx="43">
                  <c:v>0.1391875746714456</c:v>
                </c:pt>
                <c:pt idx="44">
                  <c:v>4.3814802427254107E-2</c:v>
                </c:pt>
                <c:pt idx="45">
                  <c:v>7.707432166732206E-2</c:v>
                </c:pt>
                <c:pt idx="46">
                  <c:v>0.13784370477568736</c:v>
                </c:pt>
                <c:pt idx="47">
                  <c:v>0.49995344506517686</c:v>
                </c:pt>
                <c:pt idx="48">
                  <c:v>0.19314047386635916</c:v>
                </c:pt>
                <c:pt idx="49">
                  <c:v>5.4449176931046395E-2</c:v>
                </c:pt>
                <c:pt idx="50">
                  <c:v>-0.28078875900342432</c:v>
                </c:pt>
                <c:pt idx="51">
                  <c:v>-0.21527651031210074</c:v>
                </c:pt>
                <c:pt idx="52">
                  <c:v>-0.12769297571729182</c:v>
                </c:pt>
                <c:pt idx="53">
                  <c:v>-8.1856802403895992E-2</c:v>
                </c:pt>
                <c:pt idx="54">
                  <c:v>-2.7921672361218147E-3</c:v>
                </c:pt>
                <c:pt idx="55">
                  <c:v>-4.1454463750748835E-2</c:v>
                </c:pt>
                <c:pt idx="56">
                  <c:v>-2.7388629456674824E-2</c:v>
                </c:pt>
                <c:pt idx="57">
                  <c:v>-8.615204830227878E-2</c:v>
                </c:pt>
                <c:pt idx="58">
                  <c:v>3.5778050061263736E-2</c:v>
                </c:pt>
                <c:pt idx="59">
                  <c:v>2.5827192602225126E-2</c:v>
                </c:pt>
                <c:pt idx="60">
                  <c:v>0.12632700580133388</c:v>
                </c:pt>
                <c:pt idx="61">
                  <c:v>1.3610474147496127E-2</c:v>
                </c:pt>
                <c:pt idx="62">
                  <c:v>3.3383195300813573E-2</c:v>
                </c:pt>
                <c:pt idx="63">
                  <c:v>0.1215638587957845</c:v>
                </c:pt>
                <c:pt idx="64">
                  <c:v>0.39029575914043801</c:v>
                </c:pt>
                <c:pt idx="65">
                  <c:v>0.95993186481359605</c:v>
                </c:pt>
                <c:pt idx="66">
                  <c:v>3.1752595522282649</c:v>
                </c:pt>
                <c:pt idx="67">
                  <c:v>2.3253932111955722</c:v>
                </c:pt>
                <c:pt idx="68">
                  <c:v>3.0039138943248531</c:v>
                </c:pt>
                <c:pt idx="69">
                  <c:v>4.7035833441656916</c:v>
                </c:pt>
                <c:pt idx="70">
                  <c:v>5.1794285180689146</c:v>
                </c:pt>
                <c:pt idx="71">
                  <c:v>4.8100790601121854</c:v>
                </c:pt>
                <c:pt idx="72">
                  <c:v>5.1496780629364283</c:v>
                </c:pt>
                <c:pt idx="73">
                  <c:v>5.0422367354721844</c:v>
                </c:pt>
                <c:pt idx="74">
                  <c:v>4.3907351460221546</c:v>
                </c:pt>
                <c:pt idx="75">
                  <c:v>3.8440124132895215</c:v>
                </c:pt>
                <c:pt idx="76">
                  <c:v>3.5606120826709065</c:v>
                </c:pt>
                <c:pt idx="77">
                  <c:v>2.7181166392501321</c:v>
                </c:pt>
                <c:pt idx="78">
                  <c:v>3.0506861031571897</c:v>
                </c:pt>
                <c:pt idx="79">
                  <c:v>3.4096433770014554</c:v>
                </c:pt>
                <c:pt idx="80">
                  <c:v>4.4892053849942535</c:v>
                </c:pt>
                <c:pt idx="81">
                  <c:v>4.1814939721673063</c:v>
                </c:pt>
                <c:pt idx="82">
                  <c:v>7.9297365599632412</c:v>
                </c:pt>
                <c:pt idx="83">
                  <c:v>7.0079374036038073</c:v>
                </c:pt>
                <c:pt idx="84">
                  <c:v>13.249530265630179</c:v>
                </c:pt>
                <c:pt idx="85">
                  <c:v>18.999960932921827</c:v>
                </c:pt>
                <c:pt idx="86">
                  <c:v>18.825020005334753</c:v>
                </c:pt>
                <c:pt idx="87">
                  <c:v>17.957978118783746</c:v>
                </c:pt>
                <c:pt idx="88">
                  <c:v>15.562983742860041</c:v>
                </c:pt>
                <c:pt idx="89">
                  <c:v>15.865875558998557</c:v>
                </c:pt>
                <c:pt idx="90">
                  <c:v>13.520672740014016</c:v>
                </c:pt>
                <c:pt idx="91">
                  <c:v>14.203276654747137</c:v>
                </c:pt>
                <c:pt idx="92">
                  <c:v>12.851504024855247</c:v>
                </c:pt>
                <c:pt idx="93">
                  <c:v>12.587837171863194</c:v>
                </c:pt>
                <c:pt idx="94">
                  <c:v>10.663535323192878</c:v>
                </c:pt>
                <c:pt idx="95">
                  <c:v>7.1383451517964724</c:v>
                </c:pt>
                <c:pt idx="96">
                  <c:v>2.4715355013320925</c:v>
                </c:pt>
                <c:pt idx="97">
                  <c:v>4.5653218160750022</c:v>
                </c:pt>
                <c:pt idx="98">
                  <c:v>4.509946665294712</c:v>
                </c:pt>
                <c:pt idx="99">
                  <c:v>4.4609938237372084</c:v>
                </c:pt>
                <c:pt idx="100">
                  <c:v>4.4754100837923403</c:v>
                </c:pt>
                <c:pt idx="101">
                  <c:v>4.9270597357578332</c:v>
                </c:pt>
                <c:pt idx="102">
                  <c:v>7.0368663594470053</c:v>
                </c:pt>
                <c:pt idx="103">
                  <c:v>8.2309148862309449</c:v>
                </c:pt>
                <c:pt idx="104">
                  <c:v>7.4659409337160128</c:v>
                </c:pt>
                <c:pt idx="105">
                  <c:v>8.6097680465791111</c:v>
                </c:pt>
                <c:pt idx="106">
                  <c:v>7.7091289380800907</c:v>
                </c:pt>
                <c:pt idx="107">
                  <c:v>6.4977461308579736</c:v>
                </c:pt>
                <c:pt idx="108">
                  <c:v>6.4900805126369043</c:v>
                </c:pt>
                <c:pt idx="109">
                  <c:v>5.5319491322610723</c:v>
                </c:pt>
                <c:pt idx="110">
                  <c:v>4.2024390791018327</c:v>
                </c:pt>
                <c:pt idx="111">
                  <c:v>5.8633993431437821</c:v>
                </c:pt>
                <c:pt idx="112">
                  <c:v>2.7818480418851759</c:v>
                </c:pt>
                <c:pt idx="113">
                  <c:v>2.738160892542572</c:v>
                </c:pt>
                <c:pt idx="114">
                  <c:v>1.0182819468683344</c:v>
                </c:pt>
                <c:pt idx="115">
                  <c:v>0.21913548293839685</c:v>
                </c:pt>
                <c:pt idx="116">
                  <c:v>0.2134034766697166</c:v>
                </c:pt>
                <c:pt idx="117">
                  <c:v>0.21704687046214674</c:v>
                </c:pt>
                <c:pt idx="118">
                  <c:v>0.33979255135710923</c:v>
                </c:pt>
                <c:pt idx="119">
                  <c:v>0.47480030231286036</c:v>
                </c:pt>
                <c:pt idx="120">
                  <c:v>0.48396071618165132</c:v>
                </c:pt>
                <c:pt idx="121">
                  <c:v>0.35970729201917134</c:v>
                </c:pt>
                <c:pt idx="122">
                  <c:v>0.43595697499553943</c:v>
                </c:pt>
                <c:pt idx="123">
                  <c:v>0.52170717140625722</c:v>
                </c:pt>
                <c:pt idx="124">
                  <c:v>0.48417843772169494</c:v>
                </c:pt>
                <c:pt idx="125">
                  <c:v>0.51322023202757139</c:v>
                </c:pt>
                <c:pt idx="126">
                  <c:v>0.51187578723228011</c:v>
                </c:pt>
                <c:pt idx="127">
                  <c:v>0.26699361745621936</c:v>
                </c:pt>
                <c:pt idx="128">
                  <c:v>-2.767277588350724E-2</c:v>
                </c:pt>
                <c:pt idx="129">
                  <c:v>-0.26604966008065695</c:v>
                </c:pt>
                <c:pt idx="130">
                  <c:v>-0.2880790863779123</c:v>
                </c:pt>
                <c:pt idx="131">
                  <c:v>-0.46201074542024234</c:v>
                </c:pt>
                <c:pt idx="132">
                  <c:v>-0.63214220183486236</c:v>
                </c:pt>
                <c:pt idx="133">
                  <c:v>-0.62917521367521367</c:v>
                </c:pt>
                <c:pt idx="134">
                  <c:v>-0.61379739217652951</c:v>
                </c:pt>
                <c:pt idx="135">
                  <c:v>-0.67528529411764704</c:v>
                </c:pt>
                <c:pt idx="136">
                  <c:v>-0.63248639837330844</c:v>
                </c:pt>
                <c:pt idx="137">
                  <c:v>-0.61648880798499195</c:v>
                </c:pt>
                <c:pt idx="138">
                  <c:v>-0.5675203953561343</c:v>
                </c:pt>
                <c:pt idx="139">
                  <c:v>-0.51148420385030358</c:v>
                </c:pt>
                <c:pt idx="140">
                  <c:v>-0.41776077979904247</c:v>
                </c:pt>
                <c:pt idx="141">
                  <c:v>-0.59386206821377574</c:v>
                </c:pt>
                <c:pt idx="142">
                  <c:v>-0.56524608230976203</c:v>
                </c:pt>
                <c:pt idx="143">
                  <c:v>-0.53030369671295785</c:v>
                </c:pt>
                <c:pt idx="144">
                  <c:v>-0.49441406265012089</c:v>
                </c:pt>
                <c:pt idx="145">
                  <c:v>-0.34285068808552155</c:v>
                </c:pt>
                <c:pt idx="146">
                  <c:v>-0.36257534116379825</c:v>
                </c:pt>
                <c:pt idx="147">
                  <c:v>-0.35592507974825421</c:v>
                </c:pt>
                <c:pt idx="148">
                  <c:v>-0.41067435923992179</c:v>
                </c:pt>
                <c:pt idx="149">
                  <c:v>-0.446564296543982</c:v>
                </c:pt>
                <c:pt idx="150">
                  <c:v>-0.3892627926300401</c:v>
                </c:pt>
                <c:pt idx="151">
                  <c:v>-0.35988117280954285</c:v>
                </c:pt>
                <c:pt idx="152">
                  <c:v>-0.40579265099783624</c:v>
                </c:pt>
                <c:pt idx="153">
                  <c:v>-0.45392055448829488</c:v>
                </c:pt>
                <c:pt idx="154">
                  <c:v>-0.49179606343557297</c:v>
                </c:pt>
                <c:pt idx="155">
                  <c:v>-0.44621533753450399</c:v>
                </c:pt>
                <c:pt idx="156">
                  <c:v>-0.45350651024880756</c:v>
                </c:pt>
                <c:pt idx="157">
                  <c:v>-0.50029953404155825</c:v>
                </c:pt>
                <c:pt idx="158">
                  <c:v>-0.50068261953044102</c:v>
                </c:pt>
                <c:pt idx="159">
                  <c:v>-0.42300008718759363</c:v>
                </c:pt>
                <c:pt idx="160">
                  <c:v>-0.43216672610832862</c:v>
                </c:pt>
                <c:pt idx="161">
                  <c:v>-0.29365136127401892</c:v>
                </c:pt>
                <c:pt idx="162">
                  <c:v>-0.25206190066464651</c:v>
                </c:pt>
                <c:pt idx="163">
                  <c:v>-0.31788229057425693</c:v>
                </c:pt>
                <c:pt idx="164">
                  <c:v>-0.26067150767185054</c:v>
                </c:pt>
                <c:pt idx="165">
                  <c:v>-0.25074499787143462</c:v>
                </c:pt>
                <c:pt idx="166">
                  <c:v>-0.39747921811652009</c:v>
                </c:pt>
                <c:pt idx="167">
                  <c:v>-0.34618421663802312</c:v>
                </c:pt>
                <c:pt idx="168">
                  <c:v>-0.40563358726703852</c:v>
                </c:pt>
                <c:pt idx="169">
                  <c:v>-0.42042718486775577</c:v>
                </c:pt>
                <c:pt idx="170">
                  <c:v>-0.44925253761996919</c:v>
                </c:pt>
                <c:pt idx="171">
                  <c:v>-0.40034085266844699</c:v>
                </c:pt>
                <c:pt idx="172">
                  <c:v>-0.48164752396749394</c:v>
                </c:pt>
                <c:pt idx="173">
                  <c:v>-0.50025416972116243</c:v>
                </c:pt>
                <c:pt idx="174">
                  <c:v>-0.54704044634645055</c:v>
                </c:pt>
                <c:pt idx="175">
                  <c:v>-0.62468852251171536</c:v>
                </c:pt>
                <c:pt idx="176">
                  <c:v>-0.60052733205269349</c:v>
                </c:pt>
                <c:pt idx="177">
                  <c:v>-0.53760084139068487</c:v>
                </c:pt>
                <c:pt idx="178">
                  <c:v>-0.4693743054299227</c:v>
                </c:pt>
                <c:pt idx="179">
                  <c:v>-0.44901545497797624</c:v>
                </c:pt>
                <c:pt idx="180">
                  <c:v>-0.46139038799977633</c:v>
                </c:pt>
                <c:pt idx="181">
                  <c:v>-0.47926794631753389</c:v>
                </c:pt>
                <c:pt idx="182">
                  <c:v>-0.43721733311825256</c:v>
                </c:pt>
                <c:pt idx="183">
                  <c:v>-0.46471594678585137</c:v>
                </c:pt>
                <c:pt idx="184">
                  <c:v>-0.47783965333134665</c:v>
                </c:pt>
                <c:pt idx="185">
                  <c:v>-0.55051090155008231</c:v>
                </c:pt>
                <c:pt idx="186">
                  <c:v>-0.52778564098934921</c:v>
                </c:pt>
                <c:pt idx="187">
                  <c:v>-0.56155414576394824</c:v>
                </c:pt>
                <c:pt idx="188">
                  <c:v>-0.52843675574488824</c:v>
                </c:pt>
                <c:pt idx="189">
                  <c:v>-0.48559574803563449</c:v>
                </c:pt>
                <c:pt idx="190">
                  <c:v>-0.48219844889265134</c:v>
                </c:pt>
                <c:pt idx="191">
                  <c:v>-0.46718868656867546</c:v>
                </c:pt>
                <c:pt idx="192">
                  <c:v>-0.42927738523559761</c:v>
                </c:pt>
                <c:pt idx="193">
                  <c:v>-0.47425721497430284</c:v>
                </c:pt>
                <c:pt idx="194">
                  <c:v>-0.47872303055424797</c:v>
                </c:pt>
                <c:pt idx="195">
                  <c:v>-0.41616295938104442</c:v>
                </c:pt>
                <c:pt idx="196">
                  <c:v>-0.32745406397151194</c:v>
                </c:pt>
                <c:pt idx="197">
                  <c:v>-0.30247406933788001</c:v>
                </c:pt>
                <c:pt idx="198">
                  <c:v>-0.26931494700101566</c:v>
                </c:pt>
                <c:pt idx="199">
                  <c:v>-0.30049887552207899</c:v>
                </c:pt>
                <c:pt idx="200">
                  <c:v>-0.25257944511675862</c:v>
                </c:pt>
                <c:pt idx="201">
                  <c:v>-5.280401020453835E-2</c:v>
                </c:pt>
                <c:pt idx="202">
                  <c:v>-4.0250559734344668E-4</c:v>
                </c:pt>
                <c:pt idx="203">
                  <c:v>7.8168833115617717E-2</c:v>
                </c:pt>
                <c:pt idx="204">
                  <c:v>0.24119818761537165</c:v>
                </c:pt>
                <c:pt idx="205">
                  <c:v>0.65717107015480936</c:v>
                </c:pt>
                <c:pt idx="206">
                  <c:v>0.51001872484432254</c:v>
                </c:pt>
                <c:pt idx="207">
                  <c:v>0.38277150847518943</c:v>
                </c:pt>
                <c:pt idx="208">
                  <c:v>0.31985485717068896</c:v>
                </c:pt>
                <c:pt idx="209">
                  <c:v>0.403378783025306</c:v>
                </c:pt>
                <c:pt idx="210">
                  <c:v>0.42111142967305665</c:v>
                </c:pt>
                <c:pt idx="211">
                  <c:v>0.51213700196987966</c:v>
                </c:pt>
                <c:pt idx="212">
                  <c:v>0.53155587167455776</c:v>
                </c:pt>
                <c:pt idx="213">
                  <c:v>0.70039682539682524</c:v>
                </c:pt>
                <c:pt idx="214">
                  <c:v>0.60981482031923429</c:v>
                </c:pt>
                <c:pt idx="215">
                  <c:v>0.89817392200829915</c:v>
                </c:pt>
                <c:pt idx="216">
                  <c:v>0.79296004196249592</c:v>
                </c:pt>
                <c:pt idx="217">
                  <c:v>1.4593260327028241</c:v>
                </c:pt>
                <c:pt idx="218">
                  <c:v>1.476273663460558</c:v>
                </c:pt>
                <c:pt idx="219">
                  <c:v>1.1900355690083466</c:v>
                </c:pt>
                <c:pt idx="220">
                  <c:v>1.3574371584339215</c:v>
                </c:pt>
                <c:pt idx="221">
                  <c:v>1.3559899660467236</c:v>
                </c:pt>
                <c:pt idx="222">
                  <c:v>1.1662849530842847</c:v>
                </c:pt>
                <c:pt idx="223">
                  <c:v>1.3222145097434312</c:v>
                </c:pt>
                <c:pt idx="224">
                  <c:v>1.4659554968529727</c:v>
                </c:pt>
                <c:pt idx="225">
                  <c:v>1.4153501052558923</c:v>
                </c:pt>
                <c:pt idx="226">
                  <c:v>1.254963883756089</c:v>
                </c:pt>
                <c:pt idx="227">
                  <c:v>1.09063363336601</c:v>
                </c:pt>
                <c:pt idx="228">
                  <c:v>1.1135408509527538</c:v>
                </c:pt>
                <c:pt idx="229">
                  <c:v>0.89330892249985616</c:v>
                </c:pt>
                <c:pt idx="230">
                  <c:v>0.57504032814214723</c:v>
                </c:pt>
                <c:pt idx="231">
                  <c:v>0.28354880169350577</c:v>
                </c:pt>
                <c:pt idx="232">
                  <c:v>0.43879199697999249</c:v>
                </c:pt>
                <c:pt idx="233">
                  <c:v>0.36188669689009811</c:v>
                </c:pt>
                <c:pt idx="234">
                  <c:v>0.16761984595901544</c:v>
                </c:pt>
                <c:pt idx="235">
                  <c:v>8.8674585440434439E-3</c:v>
                </c:pt>
                <c:pt idx="236">
                  <c:v>3.3781835259996017E-4</c:v>
                </c:pt>
                <c:pt idx="237">
                  <c:v>-7.9605821460748433E-2</c:v>
                </c:pt>
                <c:pt idx="238">
                  <c:v>-0.10274700538035178</c:v>
                </c:pt>
                <c:pt idx="239">
                  <c:v>-0.15270665449300669</c:v>
                </c:pt>
                <c:pt idx="240">
                  <c:v>-0.13249596504897598</c:v>
                </c:pt>
                <c:pt idx="241">
                  <c:v>-0.21419466448147129</c:v>
                </c:pt>
                <c:pt idx="242">
                  <c:v>-0.29533269332741846</c:v>
                </c:pt>
                <c:pt idx="243">
                  <c:v>-0.33166029954764153</c:v>
                </c:pt>
                <c:pt idx="244">
                  <c:v>-0.26231651249099874</c:v>
                </c:pt>
                <c:pt idx="245">
                  <c:v>-0.33346458964862907</c:v>
                </c:pt>
                <c:pt idx="246">
                  <c:v>-0.32540661024622991</c:v>
                </c:pt>
                <c:pt idx="247">
                  <c:v>-0.51347492167355202</c:v>
                </c:pt>
                <c:pt idx="248">
                  <c:v>-0.44088202757640055</c:v>
                </c:pt>
                <c:pt idx="249">
                  <c:v>-0.3865252673106811</c:v>
                </c:pt>
                <c:pt idx="250">
                  <c:v>-0.37211480920129075</c:v>
                </c:pt>
                <c:pt idx="251">
                  <c:v>-0.40122228615369721</c:v>
                </c:pt>
                <c:pt idx="252">
                  <c:v>-0.38588423769543417</c:v>
                </c:pt>
                <c:pt idx="253">
                  <c:v>-0.36854792731056851</c:v>
                </c:pt>
                <c:pt idx="254">
                  <c:v>-0.41451850475360247</c:v>
                </c:pt>
                <c:pt idx="255">
                  <c:v>-0.36972064420999684</c:v>
                </c:pt>
                <c:pt idx="256">
                  <c:v>-0.3560541724399946</c:v>
                </c:pt>
                <c:pt idx="257">
                  <c:v>-0.35805630492104767</c:v>
                </c:pt>
                <c:pt idx="258">
                  <c:v>-0.36624480129925058</c:v>
                </c:pt>
                <c:pt idx="259">
                  <c:v>-0.321027503647274</c:v>
                </c:pt>
                <c:pt idx="260">
                  <c:v>-0.32890663965977412</c:v>
                </c:pt>
                <c:pt idx="261">
                  <c:v>-0.33239581799440432</c:v>
                </c:pt>
                <c:pt idx="262">
                  <c:v>-0.41880413640625214</c:v>
                </c:pt>
                <c:pt idx="263">
                  <c:v>-0.41571960374668659</c:v>
                </c:pt>
                <c:pt idx="264">
                  <c:v>-0.33527609019538207</c:v>
                </c:pt>
                <c:pt idx="265">
                  <c:v>-0.36763265877086643</c:v>
                </c:pt>
                <c:pt idx="266">
                  <c:v>-0.32814559172377439</c:v>
                </c:pt>
                <c:pt idx="267">
                  <c:v>-0.34556192348466086</c:v>
                </c:pt>
                <c:pt idx="268">
                  <c:v>-0.32261261891150478</c:v>
                </c:pt>
                <c:pt idx="269">
                  <c:v>-0.34884238472650608</c:v>
                </c:pt>
                <c:pt idx="270">
                  <c:v>-0.35022875174921914</c:v>
                </c:pt>
                <c:pt idx="271">
                  <c:v>-0.29382823884880555</c:v>
                </c:pt>
                <c:pt idx="272">
                  <c:v>-0.30980110562452057</c:v>
                </c:pt>
                <c:pt idx="273">
                  <c:v>-0.33820434325074139</c:v>
                </c:pt>
                <c:pt idx="274">
                  <c:v>-0.33760343610614685</c:v>
                </c:pt>
                <c:pt idx="275">
                  <c:v>-0.30929341902889684</c:v>
                </c:pt>
                <c:pt idx="276">
                  <c:v>-0.34665145382454987</c:v>
                </c:pt>
                <c:pt idx="277">
                  <c:v>-0.27401054281236636</c:v>
                </c:pt>
                <c:pt idx="278">
                  <c:v>-0.41381545032771189</c:v>
                </c:pt>
                <c:pt idx="279">
                  <c:v>-0.40094965136672794</c:v>
                </c:pt>
                <c:pt idx="280">
                  <c:v>-0.3842152378492249</c:v>
                </c:pt>
                <c:pt idx="281">
                  <c:v>-0.35971998329598887</c:v>
                </c:pt>
                <c:pt idx="282">
                  <c:v>-0.30381203337725082</c:v>
                </c:pt>
                <c:pt idx="283">
                  <c:v>-0.34167561526155465</c:v>
                </c:pt>
                <c:pt idx="284">
                  <c:v>-0.29241949712248005</c:v>
                </c:pt>
                <c:pt idx="285">
                  <c:v>-0.32560016321719226</c:v>
                </c:pt>
                <c:pt idx="286">
                  <c:v>-0.32321325281691771</c:v>
                </c:pt>
                <c:pt idx="287">
                  <c:v>-0.288752602795604</c:v>
                </c:pt>
                <c:pt idx="288">
                  <c:v>-0.29189808048328947</c:v>
                </c:pt>
                <c:pt idx="289">
                  <c:v>-0.30661433030463936</c:v>
                </c:pt>
                <c:pt idx="290">
                  <c:v>-0.26926393663977488</c:v>
                </c:pt>
                <c:pt idx="291">
                  <c:v>-0.27454397070825154</c:v>
                </c:pt>
                <c:pt idx="292">
                  <c:v>-0.23376631193720812</c:v>
                </c:pt>
                <c:pt idx="293">
                  <c:v>-0.13656786271450869</c:v>
                </c:pt>
                <c:pt idx="294">
                  <c:v>-0.20432823514382931</c:v>
                </c:pt>
                <c:pt idx="295">
                  <c:v>-0.12574581697298168</c:v>
                </c:pt>
                <c:pt idx="296">
                  <c:v>-5.0399357595150129E-2</c:v>
                </c:pt>
                <c:pt idx="297">
                  <c:v>5.6956840158389414E-2</c:v>
                </c:pt>
                <c:pt idx="298">
                  <c:v>8.6726329977778169E-2</c:v>
                </c:pt>
                <c:pt idx="299">
                  <c:v>7.8618068005348235E-2</c:v>
                </c:pt>
                <c:pt idx="300">
                  <c:v>-3.5174111853676616E-4</c:v>
                </c:pt>
                <c:pt idx="301">
                  <c:v>3.4166351129622637E-2</c:v>
                </c:pt>
                <c:pt idx="302">
                  <c:v>0.20801801416620366</c:v>
                </c:pt>
                <c:pt idx="303">
                  <c:v>0.19067615915579478</c:v>
                </c:pt>
                <c:pt idx="304">
                  <c:v>0.30258991392144874</c:v>
                </c:pt>
                <c:pt idx="305">
                  <c:v>0.2712887931987939</c:v>
                </c:pt>
                <c:pt idx="306">
                  <c:v>0.29947610054444468</c:v>
                </c:pt>
                <c:pt idx="307">
                  <c:v>0.30484406521551405</c:v>
                </c:pt>
                <c:pt idx="308">
                  <c:v>0.37493404356893389</c:v>
                </c:pt>
                <c:pt idx="309">
                  <c:v>0.29513789710876243</c:v>
                </c:pt>
                <c:pt idx="310">
                  <c:v>0.11429583984262</c:v>
                </c:pt>
                <c:pt idx="311">
                  <c:v>3.4714673436612091E-3</c:v>
                </c:pt>
                <c:pt idx="312">
                  <c:v>-0.10854013953899143</c:v>
                </c:pt>
                <c:pt idx="313">
                  <c:v>-0.12505992010652461</c:v>
                </c:pt>
                <c:pt idx="314">
                  <c:v>-0.13737738873460564</c:v>
                </c:pt>
                <c:pt idx="315">
                  <c:v>-0.14424970924174282</c:v>
                </c:pt>
                <c:pt idx="316">
                  <c:v>-0.1048701942471129</c:v>
                </c:pt>
                <c:pt idx="317">
                  <c:v>-0.1269064306816135</c:v>
                </c:pt>
                <c:pt idx="318">
                  <c:v>-0.13589046750834216</c:v>
                </c:pt>
                <c:pt idx="319">
                  <c:v>-0.18050655196845319</c:v>
                </c:pt>
                <c:pt idx="320">
                  <c:v>-3.6568039068019594E-2</c:v>
                </c:pt>
                <c:pt idx="321">
                  <c:v>-0.11489814533292797</c:v>
                </c:pt>
                <c:pt idx="322">
                  <c:v>-0.1162774255885749</c:v>
                </c:pt>
                <c:pt idx="323">
                  <c:v>-0.18199689227767127</c:v>
                </c:pt>
                <c:pt idx="324">
                  <c:v>-0.24994709149158217</c:v>
                </c:pt>
                <c:pt idx="325">
                  <c:v>-0.32885146580262437</c:v>
                </c:pt>
                <c:pt idx="326">
                  <c:v>-0.38653455120549979</c:v>
                </c:pt>
                <c:pt idx="327">
                  <c:v>-0.43815289578917083</c:v>
                </c:pt>
                <c:pt idx="328">
                  <c:v>-0.38628160861743377</c:v>
                </c:pt>
                <c:pt idx="329">
                  <c:v>-0.44553706925783659</c:v>
                </c:pt>
                <c:pt idx="330">
                  <c:v>-0.36884699433312346</c:v>
                </c:pt>
                <c:pt idx="331">
                  <c:v>-0.43150835397927678</c:v>
                </c:pt>
                <c:pt idx="332">
                  <c:v>-0.43951960171301158</c:v>
                </c:pt>
                <c:pt idx="333">
                  <c:v>-0.45242691336441337</c:v>
                </c:pt>
                <c:pt idx="334">
                  <c:v>-0.46132513344163384</c:v>
                </c:pt>
                <c:pt idx="335">
                  <c:v>-0.45303800111358578</c:v>
                </c:pt>
                <c:pt idx="336">
                  <c:v>-0.42680449984797814</c:v>
                </c:pt>
                <c:pt idx="337">
                  <c:v>-0.43945664990254346</c:v>
                </c:pt>
                <c:pt idx="338">
                  <c:v>-0.38740763753099056</c:v>
                </c:pt>
                <c:pt idx="339">
                  <c:v>-0.35300856439222217</c:v>
                </c:pt>
                <c:pt idx="340">
                  <c:v>-0.31714773442722971</c:v>
                </c:pt>
                <c:pt idx="341">
                  <c:v>-0.29481570524020512</c:v>
                </c:pt>
                <c:pt idx="342">
                  <c:v>-0.27908375555492659</c:v>
                </c:pt>
                <c:pt idx="343">
                  <c:v>-0.18652979850246551</c:v>
                </c:pt>
                <c:pt idx="344">
                  <c:v>-0.19974612108189119</c:v>
                </c:pt>
                <c:pt idx="345">
                  <c:v>-0.18703453477044893</c:v>
                </c:pt>
                <c:pt idx="346">
                  <c:v>-0.19593794636378223</c:v>
                </c:pt>
                <c:pt idx="347">
                  <c:v>-0.33147728053894276</c:v>
                </c:pt>
                <c:pt idx="348">
                  <c:v>-0.29518129846967217</c:v>
                </c:pt>
                <c:pt idx="349">
                  <c:v>-0.2653724226466504</c:v>
                </c:pt>
                <c:pt idx="350">
                  <c:v>-0.36785907116551569</c:v>
                </c:pt>
                <c:pt idx="351">
                  <c:v>-0.33635910824087117</c:v>
                </c:pt>
                <c:pt idx="352">
                  <c:v>-0.34060463834591148</c:v>
                </c:pt>
                <c:pt idx="353">
                  <c:v>-0.3745173745173746</c:v>
                </c:pt>
                <c:pt idx="354">
                  <c:v>-0.34760019070043485</c:v>
                </c:pt>
                <c:pt idx="355">
                  <c:v>-0.2659468629894543</c:v>
                </c:pt>
                <c:pt idx="356">
                  <c:v>-0.28523175672120793</c:v>
                </c:pt>
                <c:pt idx="357">
                  <c:v>-0.27726218097447791</c:v>
                </c:pt>
                <c:pt idx="358">
                  <c:v>-0.36407912824200933</c:v>
                </c:pt>
                <c:pt idx="359">
                  <c:v>-0.362688482515239</c:v>
                </c:pt>
                <c:pt idx="360">
                  <c:v>-0.3237189832066743</c:v>
                </c:pt>
                <c:pt idx="361">
                  <c:v>-0.22243213361814484</c:v>
                </c:pt>
                <c:pt idx="362">
                  <c:v>-0.13932390334259492</c:v>
                </c:pt>
                <c:pt idx="363">
                  <c:v>-2.8213513663322344E-2</c:v>
                </c:pt>
                <c:pt idx="364">
                  <c:v>-0.10079055640523008</c:v>
                </c:pt>
                <c:pt idx="365">
                  <c:v>-4.8777901489846849E-2</c:v>
                </c:pt>
                <c:pt idx="366">
                  <c:v>-0.12686978846194646</c:v>
                </c:pt>
                <c:pt idx="367">
                  <c:v>-0.13078194423576384</c:v>
                </c:pt>
                <c:pt idx="368">
                  <c:v>-0.20980460398747086</c:v>
                </c:pt>
                <c:pt idx="369">
                  <c:v>-0.18187499408205587</c:v>
                </c:pt>
                <c:pt idx="370">
                  <c:v>-0.20429637374649504</c:v>
                </c:pt>
                <c:pt idx="371">
                  <c:v>-0.16386196507502335</c:v>
                </c:pt>
                <c:pt idx="372">
                  <c:v>-0.16279435004956946</c:v>
                </c:pt>
                <c:pt idx="373">
                  <c:v>-0.20859096564175</c:v>
                </c:pt>
                <c:pt idx="374">
                  <c:v>-0.21612995699952234</c:v>
                </c:pt>
                <c:pt idx="375">
                  <c:v>-0.21902902864210896</c:v>
                </c:pt>
                <c:pt idx="376">
                  <c:v>-0.22690871783179919</c:v>
                </c:pt>
                <c:pt idx="377">
                  <c:v>-4.8169094544416008E-2</c:v>
                </c:pt>
                <c:pt idx="378">
                  <c:v>-7.9834163644784892E-2</c:v>
                </c:pt>
                <c:pt idx="379">
                  <c:v>4.8858773181169124E-3</c:v>
                </c:pt>
                <c:pt idx="380">
                  <c:v>0.10619175707201413</c:v>
                </c:pt>
                <c:pt idx="381">
                  <c:v>0.11734409979683486</c:v>
                </c:pt>
                <c:pt idx="382">
                  <c:v>0.13945807495281756</c:v>
                </c:pt>
                <c:pt idx="383">
                  <c:v>-6.4270983416673316E-3</c:v>
                </c:pt>
                <c:pt idx="384">
                  <c:v>8.327740742397792E-2</c:v>
                </c:pt>
                <c:pt idx="385">
                  <c:v>4.2357405769395375E-2</c:v>
                </c:pt>
                <c:pt idx="386">
                  <c:v>3.6921446237192269E-2</c:v>
                </c:pt>
                <c:pt idx="387">
                  <c:v>8.1485980362384663E-2</c:v>
                </c:pt>
                <c:pt idx="388">
                  <c:v>8.5979328313339209E-2</c:v>
                </c:pt>
                <c:pt idx="389">
                  <c:v>0.21973319909388364</c:v>
                </c:pt>
                <c:pt idx="390">
                  <c:v>8.4995299732446419E-2</c:v>
                </c:pt>
                <c:pt idx="391">
                  <c:v>4.6232002098317078E-2</c:v>
                </c:pt>
                <c:pt idx="392">
                  <c:v>-6.6925089877473226E-2</c:v>
                </c:pt>
                <c:pt idx="393">
                  <c:v>-0.13582021446497833</c:v>
                </c:pt>
                <c:pt idx="394">
                  <c:v>-9.1318512840168703E-2</c:v>
                </c:pt>
                <c:pt idx="395">
                  <c:v>-0.16825149099827208</c:v>
                </c:pt>
                <c:pt idx="396">
                  <c:v>-9.7371906248861009E-2</c:v>
                </c:pt>
                <c:pt idx="397">
                  <c:v>-8.9440932437771639E-2</c:v>
                </c:pt>
                <c:pt idx="398">
                  <c:v>-7.2722925527898635E-2</c:v>
                </c:pt>
                <c:pt idx="399">
                  <c:v>-0.15477471847042346</c:v>
                </c:pt>
                <c:pt idx="400">
                  <c:v>-0.12746081804281345</c:v>
                </c:pt>
                <c:pt idx="401">
                  <c:v>-0.17466337948037169</c:v>
                </c:pt>
                <c:pt idx="402">
                  <c:v>-0.18253763541715531</c:v>
                </c:pt>
                <c:pt idx="403">
                  <c:v>-0.17618552314311384</c:v>
                </c:pt>
                <c:pt idx="404">
                  <c:v>-0.13675151160522714</c:v>
                </c:pt>
                <c:pt idx="405">
                  <c:v>-0.10216783389838897</c:v>
                </c:pt>
                <c:pt idx="406">
                  <c:v>-0.12151484990354008</c:v>
                </c:pt>
                <c:pt idx="407">
                  <c:v>-8.8201754912434358E-2</c:v>
                </c:pt>
                <c:pt idx="408">
                  <c:v>-6.2820733174552473E-2</c:v>
                </c:pt>
                <c:pt idx="409">
                  <c:v>-4.1535058144349414E-2</c:v>
                </c:pt>
                <c:pt idx="410">
                  <c:v>-9.6596867689258181E-2</c:v>
                </c:pt>
                <c:pt idx="411">
                  <c:v>-0.11605767560368292</c:v>
                </c:pt>
                <c:pt idx="412">
                  <c:v>-0.12254362614611068</c:v>
                </c:pt>
                <c:pt idx="413">
                  <c:v>6.859636901292307E-2</c:v>
                </c:pt>
                <c:pt idx="414">
                  <c:v>5.7560196594022395E-2</c:v>
                </c:pt>
                <c:pt idx="415">
                  <c:v>3.8596827395535403E-2</c:v>
                </c:pt>
                <c:pt idx="416">
                  <c:v>4.2634448293486366E-2</c:v>
                </c:pt>
                <c:pt idx="417">
                  <c:v>-0.13292239396694647</c:v>
                </c:pt>
                <c:pt idx="418">
                  <c:v>-0.16633271816504075</c:v>
                </c:pt>
                <c:pt idx="419">
                  <c:v>-0.21246904663640112</c:v>
                </c:pt>
                <c:pt idx="420">
                  <c:v>-0.18953107088587351</c:v>
                </c:pt>
                <c:pt idx="421">
                  <c:v>-0.18320842349712349</c:v>
                </c:pt>
                <c:pt idx="422">
                  <c:v>-0.30990105497673803</c:v>
                </c:pt>
                <c:pt idx="423">
                  <c:v>-0.40400506903925865</c:v>
                </c:pt>
                <c:pt idx="424">
                  <c:v>-0.36880470315301067</c:v>
                </c:pt>
                <c:pt idx="425">
                  <c:v>-0.40945156275130007</c:v>
                </c:pt>
                <c:pt idx="426">
                  <c:v>-0.41552585174117296</c:v>
                </c:pt>
                <c:pt idx="427">
                  <c:v>-0.4762163041709605</c:v>
                </c:pt>
                <c:pt idx="428">
                  <c:v>-0.48754868565690013</c:v>
                </c:pt>
                <c:pt idx="429">
                  <c:v>-0.51140627139531702</c:v>
                </c:pt>
                <c:pt idx="430">
                  <c:v>-0.50015059828591768</c:v>
                </c:pt>
                <c:pt idx="431">
                  <c:v>-0.39296587775735292</c:v>
                </c:pt>
                <c:pt idx="432">
                  <c:v>-0.39784576108314323</c:v>
                </c:pt>
                <c:pt idx="433">
                  <c:v>-0.4405721828459927</c:v>
                </c:pt>
                <c:pt idx="434">
                  <c:v>-0.41607591719151582</c:v>
                </c:pt>
                <c:pt idx="435">
                  <c:v>-0.4229131351552487</c:v>
                </c:pt>
                <c:pt idx="436">
                  <c:v>-0.4606809153471717</c:v>
                </c:pt>
                <c:pt idx="437">
                  <c:v>-0.50423243506536253</c:v>
                </c:pt>
                <c:pt idx="438">
                  <c:v>-0.55044080852011479</c:v>
                </c:pt>
                <c:pt idx="439">
                  <c:v>-0.6198839792643791</c:v>
                </c:pt>
                <c:pt idx="440">
                  <c:v>-0.61970124121391479</c:v>
                </c:pt>
                <c:pt idx="441">
                  <c:v>-0.5985142288140034</c:v>
                </c:pt>
                <c:pt idx="442">
                  <c:v>-0.57321989564091846</c:v>
                </c:pt>
                <c:pt idx="443">
                  <c:v>-0.59931616199244309</c:v>
                </c:pt>
                <c:pt idx="444">
                  <c:v>-0.61676950714676249</c:v>
                </c:pt>
                <c:pt idx="445">
                  <c:v>-0.59628638825560409</c:v>
                </c:pt>
                <c:pt idx="446">
                  <c:v>-0.60191451408652086</c:v>
                </c:pt>
                <c:pt idx="447">
                  <c:v>-0.56212315141795299</c:v>
                </c:pt>
                <c:pt idx="448">
                  <c:v>-0.55404636159514253</c:v>
                </c:pt>
                <c:pt idx="449">
                  <c:v>-0.52220693721135891</c:v>
                </c:pt>
                <c:pt idx="450">
                  <c:v>-0.46022400210515929</c:v>
                </c:pt>
                <c:pt idx="451">
                  <c:v>-0.43681243235384393</c:v>
                </c:pt>
                <c:pt idx="452">
                  <c:v>-0.35029815032853512</c:v>
                </c:pt>
                <c:pt idx="453">
                  <c:v>-0.1344437307581563</c:v>
                </c:pt>
                <c:pt idx="454">
                  <c:v>-0.1509240889631408</c:v>
                </c:pt>
                <c:pt idx="455">
                  <c:v>-4.2190549679996359E-2</c:v>
                </c:pt>
                <c:pt idx="456">
                  <c:v>1.9944725932749856E-2</c:v>
                </c:pt>
                <c:pt idx="457">
                  <c:v>0.18243243243243237</c:v>
                </c:pt>
                <c:pt idx="458">
                  <c:v>0.10174518683297576</c:v>
                </c:pt>
                <c:pt idx="459">
                  <c:v>0.1553444313659548</c:v>
                </c:pt>
                <c:pt idx="460">
                  <c:v>1.3886606409202971E-2</c:v>
                </c:pt>
                <c:pt idx="461">
                  <c:v>-9.368567981262876E-3</c:v>
                </c:pt>
                <c:pt idx="462">
                  <c:v>-9.2177972560975249E-3</c:v>
                </c:pt>
                <c:pt idx="463">
                  <c:v>0.10876869021056146</c:v>
                </c:pt>
                <c:pt idx="464">
                  <c:v>-8.8512696493349037E-3</c:v>
                </c:pt>
                <c:pt idx="465">
                  <c:v>1.6573530114151983E-2</c:v>
                </c:pt>
                <c:pt idx="466">
                  <c:v>0.16985242627797803</c:v>
                </c:pt>
                <c:pt idx="467">
                  <c:v>0.13197376457155002</c:v>
                </c:pt>
                <c:pt idx="468">
                  <c:v>0.27218952153388898</c:v>
                </c:pt>
                <c:pt idx="469">
                  <c:v>0.45173231158879101</c:v>
                </c:pt>
                <c:pt idx="470">
                  <c:v>0.6525560177109887</c:v>
                </c:pt>
                <c:pt idx="471">
                  <c:v>0.57099500701628436</c:v>
                </c:pt>
                <c:pt idx="472">
                  <c:v>0.53435693299213338</c:v>
                </c:pt>
                <c:pt idx="473">
                  <c:v>0.72822658299299381</c:v>
                </c:pt>
                <c:pt idx="474">
                  <c:v>0.50555385712829926</c:v>
                </c:pt>
                <c:pt idx="475">
                  <c:v>0.44129263913824057</c:v>
                </c:pt>
                <c:pt idx="476">
                  <c:v>0.49861467419189315</c:v>
                </c:pt>
                <c:pt idx="477">
                  <c:v>0.41746786406057407</c:v>
                </c:pt>
                <c:pt idx="478">
                  <c:v>0.56568450164876094</c:v>
                </c:pt>
                <c:pt idx="479">
                  <c:v>0.46591259640102833</c:v>
                </c:pt>
                <c:pt idx="480">
                  <c:v>0.36709323583180975</c:v>
                </c:pt>
                <c:pt idx="481">
                  <c:v>0.29960129650345646</c:v>
                </c:pt>
                <c:pt idx="482">
                  <c:v>0.29413656027124996</c:v>
                </c:pt>
                <c:pt idx="483">
                  <c:v>0.16876071547378377</c:v>
                </c:pt>
                <c:pt idx="484">
                  <c:v>7.0908554282060207E-2</c:v>
                </c:pt>
                <c:pt idx="485">
                  <c:v>1.6254768618344646E-2</c:v>
                </c:pt>
                <c:pt idx="486">
                  <c:v>-1.6664408616718501E-2</c:v>
                </c:pt>
                <c:pt idx="487">
                  <c:v>-5.9945265462506787E-2</c:v>
                </c:pt>
                <c:pt idx="488">
                  <c:v>3.5910871812128986E-2</c:v>
                </c:pt>
                <c:pt idx="489">
                  <c:v>3.5463917525773318E-2</c:v>
                </c:pt>
                <c:pt idx="490">
                  <c:v>0.15260555960774783</c:v>
                </c:pt>
                <c:pt idx="491">
                  <c:v>-1.7576958899529541E-2</c:v>
                </c:pt>
                <c:pt idx="492">
                  <c:v>-6.9331922975214663E-2</c:v>
                </c:pt>
                <c:pt idx="493">
                  <c:v>-0.1169272760917838</c:v>
                </c:pt>
                <c:pt idx="494">
                  <c:v>-3.1353699004489595E-2</c:v>
                </c:pt>
                <c:pt idx="495">
                  <c:v>-9.6950761135124949E-2</c:v>
                </c:pt>
                <c:pt idx="496">
                  <c:v>-0.14428235711435286</c:v>
                </c:pt>
                <c:pt idx="497">
                  <c:v>-7.9054165005043461E-2</c:v>
                </c:pt>
                <c:pt idx="498">
                  <c:v>-0.12664055521198392</c:v>
                </c:pt>
                <c:pt idx="499">
                  <c:v>-0.15399583976380585</c:v>
                </c:pt>
                <c:pt idx="500">
                  <c:v>-0.22881906385742701</c:v>
                </c:pt>
                <c:pt idx="501">
                  <c:v>-0.23865808059825505</c:v>
                </c:pt>
                <c:pt idx="502">
                  <c:v>-0.25054049045648275</c:v>
                </c:pt>
                <c:pt idx="503">
                  <c:v>-0.21660358508328689</c:v>
                </c:pt>
                <c:pt idx="504">
                  <c:v>-7.3823383421325689E-2</c:v>
                </c:pt>
                <c:pt idx="505">
                  <c:v>-3.1299542510304874E-2</c:v>
                </c:pt>
                <c:pt idx="506">
                  <c:v>-4.8662466904044445E-2</c:v>
                </c:pt>
                <c:pt idx="507">
                  <c:v>3.7417078685184735E-2</c:v>
                </c:pt>
                <c:pt idx="508">
                  <c:v>-6.8414973843331811E-2</c:v>
                </c:pt>
                <c:pt idx="509">
                  <c:v>-5.2188552188552138E-2</c:v>
                </c:pt>
                <c:pt idx="510">
                  <c:v>-9.4700008915039588E-2</c:v>
                </c:pt>
                <c:pt idx="511">
                  <c:v>-9.4486624878608635E-2</c:v>
                </c:pt>
                <c:pt idx="512">
                  <c:v>-6.3399209486166092E-2</c:v>
                </c:pt>
                <c:pt idx="513">
                  <c:v>1.7515435477516883E-4</c:v>
                </c:pt>
                <c:pt idx="514">
                  <c:v>6.0540639856686784E-2</c:v>
                </c:pt>
                <c:pt idx="515">
                  <c:v>0.10946862831961587</c:v>
                </c:pt>
                <c:pt idx="516">
                  <c:v>3.4284008450445352E-2</c:v>
                </c:pt>
                <c:pt idx="517">
                  <c:v>7.0917856394252021E-2</c:v>
                </c:pt>
                <c:pt idx="518">
                  <c:v>0.13063554307724426</c:v>
                </c:pt>
                <c:pt idx="519">
                  <c:v>-1.2158268325251378E-2</c:v>
                </c:pt>
                <c:pt idx="520">
                  <c:v>3.044578821544074E-2</c:v>
                </c:pt>
                <c:pt idx="521">
                  <c:v>5.328536354133747E-2</c:v>
                </c:pt>
                <c:pt idx="522">
                  <c:v>0.11706661844858321</c:v>
                </c:pt>
                <c:pt idx="523">
                  <c:v>0.12926631217748893</c:v>
                </c:pt>
                <c:pt idx="524">
                  <c:v>8.8616841734048726E-2</c:v>
                </c:pt>
                <c:pt idx="525">
                  <c:v>0.11477328893629195</c:v>
                </c:pt>
                <c:pt idx="526">
                  <c:v>9.5989429504119386E-2</c:v>
                </c:pt>
                <c:pt idx="527">
                  <c:v>3.4132300873685038E-2</c:v>
                </c:pt>
                <c:pt idx="528">
                  <c:v>0.13257277734067674</c:v>
                </c:pt>
                <c:pt idx="529">
                  <c:v>0.13287859560067669</c:v>
                </c:pt>
                <c:pt idx="530">
                  <c:v>0.13052404390282416</c:v>
                </c:pt>
                <c:pt idx="531">
                  <c:v>0.16466126435840764</c:v>
                </c:pt>
                <c:pt idx="532">
                  <c:v>0.28448583752300877</c:v>
                </c:pt>
                <c:pt idx="533">
                  <c:v>0.12071122011036181</c:v>
                </c:pt>
                <c:pt idx="534">
                  <c:v>0.16114494518879405</c:v>
                </c:pt>
                <c:pt idx="535">
                  <c:v>0.10740671467315069</c:v>
                </c:pt>
                <c:pt idx="536">
                  <c:v>0.11744241842610356</c:v>
                </c:pt>
                <c:pt idx="537">
                  <c:v>0.14922763740869358</c:v>
                </c:pt>
                <c:pt idx="538">
                  <c:v>0.2182030338389731</c:v>
                </c:pt>
                <c:pt idx="539">
                  <c:v>0.2729425695677915</c:v>
                </c:pt>
                <c:pt idx="540">
                  <c:v>0.23860754819173291</c:v>
                </c:pt>
                <c:pt idx="541">
                  <c:v>0.22984863626392377</c:v>
                </c:pt>
                <c:pt idx="542">
                  <c:v>0.27131764251953322</c:v>
                </c:pt>
                <c:pt idx="543">
                  <c:v>0.1811435576375815</c:v>
                </c:pt>
                <c:pt idx="544">
                  <c:v>0.14572189618208195</c:v>
                </c:pt>
                <c:pt idx="545">
                  <c:v>0.21875000000000003</c:v>
                </c:pt>
                <c:pt idx="546">
                  <c:v>0.41477764703270364</c:v>
                </c:pt>
                <c:pt idx="547">
                  <c:v>0.34509155756600407</c:v>
                </c:pt>
                <c:pt idx="548">
                  <c:v>0.21505530814538146</c:v>
                </c:pt>
                <c:pt idx="549">
                  <c:v>0.47581104154809351</c:v>
                </c:pt>
                <c:pt idx="550">
                  <c:v>0.5374274991470489</c:v>
                </c:pt>
                <c:pt idx="551">
                  <c:v>0.5177594682545178</c:v>
                </c:pt>
                <c:pt idx="552">
                  <c:v>0.64775118510810503</c:v>
                </c:pt>
                <c:pt idx="553">
                  <c:v>0.66401465949155691</c:v>
                </c:pt>
                <c:pt idx="554">
                  <c:v>0.61165744961473512</c:v>
                </c:pt>
                <c:pt idx="555">
                  <c:v>0.68739644832333779</c:v>
                </c:pt>
                <c:pt idx="556">
                  <c:v>1.0196439968796538</c:v>
                </c:pt>
                <c:pt idx="557">
                  <c:v>1.2295623044902582</c:v>
                </c:pt>
                <c:pt idx="558">
                  <c:v>1.0228088456640037</c:v>
                </c:pt>
                <c:pt idx="559">
                  <c:v>1.1286814469078181</c:v>
                </c:pt>
                <c:pt idx="560">
                  <c:v>1.0991106351275846</c:v>
                </c:pt>
                <c:pt idx="561">
                  <c:v>1.1193365506254978</c:v>
                </c:pt>
                <c:pt idx="562">
                  <c:v>0.86056807973649319</c:v>
                </c:pt>
                <c:pt idx="563">
                  <c:v>0.83335886382038216</c:v>
                </c:pt>
                <c:pt idx="564">
                  <c:v>0.88668834574635469</c:v>
                </c:pt>
                <c:pt idx="565">
                  <c:v>0.76464130388886564</c:v>
                </c:pt>
                <c:pt idx="566">
                  <c:v>0.79248523886205058</c:v>
                </c:pt>
                <c:pt idx="567">
                  <c:v>0.74490476388946769</c:v>
                </c:pt>
                <c:pt idx="568">
                  <c:v>0.68907646871008943</c:v>
                </c:pt>
                <c:pt idx="569">
                  <c:v>0.59428294573643425</c:v>
                </c:pt>
                <c:pt idx="570">
                  <c:v>0.66534157540100569</c:v>
                </c:pt>
                <c:pt idx="571">
                  <c:v>0.64627306419327346</c:v>
                </c:pt>
                <c:pt idx="572">
                  <c:v>0.55046567651131473</c:v>
                </c:pt>
                <c:pt idx="573">
                  <c:v>0.4736734807346592</c:v>
                </c:pt>
                <c:pt idx="574">
                  <c:v>0.44701924167391216</c:v>
                </c:pt>
                <c:pt idx="575">
                  <c:v>0.2777576604072905</c:v>
                </c:pt>
                <c:pt idx="576">
                  <c:v>0.22509925772484024</c:v>
                </c:pt>
                <c:pt idx="577">
                  <c:v>0.20491511721907849</c:v>
                </c:pt>
                <c:pt idx="578">
                  <c:v>0.22695334932270372</c:v>
                </c:pt>
                <c:pt idx="579">
                  <c:v>0.11433024810386944</c:v>
                </c:pt>
                <c:pt idx="580">
                  <c:v>2.3937389966416558E-2</c:v>
                </c:pt>
                <c:pt idx="581">
                  <c:v>6.7302282438453223E-2</c:v>
                </c:pt>
                <c:pt idx="582">
                  <c:v>-3.700689055110376E-2</c:v>
                </c:pt>
                <c:pt idx="583">
                  <c:v>-9.8663209690684303E-2</c:v>
                </c:pt>
                <c:pt idx="584">
                  <c:v>9.8634621182753027E-3</c:v>
                </c:pt>
                <c:pt idx="585">
                  <c:v>-4.5498547918683463E-2</c:v>
                </c:pt>
                <c:pt idx="586">
                  <c:v>-0.19736179875229704</c:v>
                </c:pt>
                <c:pt idx="587">
                  <c:v>-0.22824189663934241</c:v>
                </c:pt>
                <c:pt idx="588">
                  <c:v>-0.2340793314635683</c:v>
                </c:pt>
                <c:pt idx="589">
                  <c:v>-0.27462889468721907</c:v>
                </c:pt>
                <c:pt idx="590">
                  <c:v>-0.25955790197535528</c:v>
                </c:pt>
                <c:pt idx="591">
                  <c:v>-0.29236398204850439</c:v>
                </c:pt>
                <c:pt idx="592">
                  <c:v>-0.25730839531435012</c:v>
                </c:pt>
                <c:pt idx="593">
                  <c:v>-0.2635982764177181</c:v>
                </c:pt>
                <c:pt idx="594">
                  <c:v>-0.29549978316227249</c:v>
                </c:pt>
                <c:pt idx="595">
                  <c:v>-0.10096429938744259</c:v>
                </c:pt>
                <c:pt idx="596">
                  <c:v>-0.16049589746661086</c:v>
                </c:pt>
                <c:pt idx="597">
                  <c:v>-0.12796933035554336</c:v>
                </c:pt>
                <c:pt idx="598">
                  <c:v>-9.5696041019337381E-4</c:v>
                </c:pt>
                <c:pt idx="599">
                  <c:v>0.14260013371421615</c:v>
                </c:pt>
                <c:pt idx="600">
                  <c:v>5.2777943545980727E-2</c:v>
                </c:pt>
                <c:pt idx="601">
                  <c:v>2.3354922591674056E-3</c:v>
                </c:pt>
                <c:pt idx="602">
                  <c:v>-3.2738350114388623E-2</c:v>
                </c:pt>
                <c:pt idx="603">
                  <c:v>9.3655285166320754E-2</c:v>
                </c:pt>
                <c:pt idx="604">
                  <c:v>0.10826061967709917</c:v>
                </c:pt>
                <c:pt idx="605">
                  <c:v>0.14172548278700689</c:v>
                </c:pt>
                <c:pt idx="606">
                  <c:v>-1.9598549963492943E-3</c:v>
                </c:pt>
                <c:pt idx="607">
                  <c:v>8.3208094036820321E-2</c:v>
                </c:pt>
                <c:pt idx="608">
                  <c:v>0.11323871536142502</c:v>
                </c:pt>
                <c:pt idx="609">
                  <c:v>0.16085771554645475</c:v>
                </c:pt>
                <c:pt idx="610">
                  <c:v>0.24312609267313012</c:v>
                </c:pt>
                <c:pt idx="611">
                  <c:v>0.30432118993004609</c:v>
                </c:pt>
                <c:pt idx="612">
                  <c:v>0.35345380355581457</c:v>
                </c:pt>
                <c:pt idx="613">
                  <c:v>0.40474165261904393</c:v>
                </c:pt>
                <c:pt idx="614">
                  <c:v>0.20148426170775405</c:v>
                </c:pt>
                <c:pt idx="615">
                  <c:v>0.29617502173283111</c:v>
                </c:pt>
                <c:pt idx="616">
                  <c:v>0.32256653299307331</c:v>
                </c:pt>
                <c:pt idx="617">
                  <c:v>0.38260471241661659</c:v>
                </c:pt>
                <c:pt idx="618">
                  <c:v>0.32193940843260055</c:v>
                </c:pt>
                <c:pt idx="619">
                  <c:v>0.25021159542953875</c:v>
                </c:pt>
                <c:pt idx="620">
                  <c:v>0.24913494809688594</c:v>
                </c:pt>
                <c:pt idx="621">
                  <c:v>0.30287267444585014</c:v>
                </c:pt>
                <c:pt idx="622">
                  <c:v>0.32891681887131236</c:v>
                </c:pt>
                <c:pt idx="623">
                  <c:v>0.36485938892941083</c:v>
                </c:pt>
                <c:pt idx="624">
                  <c:v>0.25372898745166139</c:v>
                </c:pt>
                <c:pt idx="625">
                  <c:v>0.1390644753476612</c:v>
                </c:pt>
                <c:pt idx="626">
                  <c:v>0.25557172616499746</c:v>
                </c:pt>
                <c:pt idx="627">
                  <c:v>0.31931357510682595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517497812773403E-2"/>
                  <c:y val="-0.38026027996500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dash!$Z$2:$Z$543</c:f>
              <c:numCache>
                <c:formatCode>General</c:formatCode>
                <c:ptCount val="542"/>
                <c:pt idx="0">
                  <c:v>2.7200751098263597E-2</c:v>
                </c:pt>
                <c:pt idx="1">
                  <c:v>2.7254585322562631E-2</c:v>
                </c:pt>
                <c:pt idx="2">
                  <c:v>2.7370145776921751E-2</c:v>
                </c:pt>
                <c:pt idx="3">
                  <c:v>2.7589038480148868E-2</c:v>
                </c:pt>
                <c:pt idx="4">
                  <c:v>3.2291355750974048E-2</c:v>
                </c:pt>
                <c:pt idx="5">
                  <c:v>3.2463268697679432E-2</c:v>
                </c:pt>
                <c:pt idx="6">
                  <c:v>3.2632640114028812E-2</c:v>
                </c:pt>
                <c:pt idx="7">
                  <c:v>3.2634635631216193E-2</c:v>
                </c:pt>
                <c:pt idx="8">
                  <c:v>3.2648807262830405E-2</c:v>
                </c:pt>
                <c:pt idx="9">
                  <c:v>3.2948381579344786E-2</c:v>
                </c:pt>
                <c:pt idx="10">
                  <c:v>3.3078198116577431E-2</c:v>
                </c:pt>
                <c:pt idx="11">
                  <c:v>3.3081353859864403E-2</c:v>
                </c:pt>
                <c:pt idx="12">
                  <c:v>3.3560795529970211E-2</c:v>
                </c:pt>
                <c:pt idx="13">
                  <c:v>3.4404860278198141E-2</c:v>
                </c:pt>
                <c:pt idx="14">
                  <c:v>3.4766668895977744E-2</c:v>
                </c:pt>
                <c:pt idx="15">
                  <c:v>3.5758737807206335E-2</c:v>
                </c:pt>
                <c:pt idx="16">
                  <c:v>3.5925034425647276E-2</c:v>
                </c:pt>
                <c:pt idx="17">
                  <c:v>3.6088855041275986E-2</c:v>
                </c:pt>
                <c:pt idx="18">
                  <c:v>3.629666501535711E-2</c:v>
                </c:pt>
                <c:pt idx="19">
                  <c:v>3.6334291880614177E-2</c:v>
                </c:pt>
                <c:pt idx="20">
                  <c:v>3.6498012717906772E-2</c:v>
                </c:pt>
                <c:pt idx="21">
                  <c:v>3.6686847455048646E-2</c:v>
                </c:pt>
                <c:pt idx="22">
                  <c:v>3.6893185923568092E-2</c:v>
                </c:pt>
                <c:pt idx="23">
                  <c:v>3.7100846707732907E-2</c:v>
                </c:pt>
                <c:pt idx="24">
                  <c:v>3.7545921626142766E-2</c:v>
                </c:pt>
                <c:pt idx="25">
                  <c:v>3.7791348405714409E-2</c:v>
                </c:pt>
                <c:pt idx="26">
                  <c:v>3.8082306649434836E-2</c:v>
                </c:pt>
                <c:pt idx="27">
                  <c:v>3.8109363211502732E-2</c:v>
                </c:pt>
                <c:pt idx="28">
                  <c:v>3.8115394279830517E-2</c:v>
                </c:pt>
                <c:pt idx="29">
                  <c:v>3.8329345239761968E-2</c:v>
                </c:pt>
                <c:pt idx="30">
                  <c:v>3.8414115772415852E-2</c:v>
                </c:pt>
                <c:pt idx="31">
                  <c:v>3.8425099231365105E-2</c:v>
                </c:pt>
                <c:pt idx="32">
                  <c:v>3.8516985454568539E-2</c:v>
                </c:pt>
                <c:pt idx="33">
                  <c:v>3.8619020681084061E-2</c:v>
                </c:pt>
                <c:pt idx="34">
                  <c:v>3.8626546990268719E-2</c:v>
                </c:pt>
                <c:pt idx="35">
                  <c:v>3.8640345955678286E-2</c:v>
                </c:pt>
                <c:pt idx="36">
                  <c:v>3.9059694415241819E-2</c:v>
                </c:pt>
                <c:pt idx="37">
                  <c:v>3.949864572051117E-2</c:v>
                </c:pt>
                <c:pt idx="38">
                  <c:v>3.9725769018652476E-2</c:v>
                </c:pt>
                <c:pt idx="39">
                  <c:v>4.0041085052880107E-2</c:v>
                </c:pt>
                <c:pt idx="40">
                  <c:v>4.0201869053947882E-2</c:v>
                </c:pt>
                <c:pt idx="41">
                  <c:v>4.0910756030071153E-2</c:v>
                </c:pt>
                <c:pt idx="42">
                  <c:v>4.1053352366647894E-2</c:v>
                </c:pt>
                <c:pt idx="43">
                  <c:v>4.1124359021950642E-2</c:v>
                </c:pt>
                <c:pt idx="44">
                  <c:v>4.1353455204834418E-2</c:v>
                </c:pt>
                <c:pt idx="45">
                  <c:v>4.1480979992107092E-2</c:v>
                </c:pt>
                <c:pt idx="46">
                  <c:v>4.155200448344621E-2</c:v>
                </c:pt>
                <c:pt idx="47">
                  <c:v>4.1566968249827724E-2</c:v>
                </c:pt>
                <c:pt idx="48">
                  <c:v>4.1638770168034675E-2</c:v>
                </c:pt>
                <c:pt idx="49">
                  <c:v>4.1677708824739833E-2</c:v>
                </c:pt>
                <c:pt idx="50">
                  <c:v>4.1756573332420457E-2</c:v>
                </c:pt>
                <c:pt idx="51">
                  <c:v>4.1822461143768315E-2</c:v>
                </c:pt>
                <c:pt idx="52">
                  <c:v>4.191399357396132E-2</c:v>
                </c:pt>
                <c:pt idx="53">
                  <c:v>4.1939814415991046E-2</c:v>
                </c:pt>
                <c:pt idx="54">
                  <c:v>4.2166279229044916E-2</c:v>
                </c:pt>
                <c:pt idx="55">
                  <c:v>4.2419867762555359E-2</c:v>
                </c:pt>
                <c:pt idx="56">
                  <c:v>4.3506500011916305E-2</c:v>
                </c:pt>
                <c:pt idx="57">
                  <c:v>4.363108066163382E-2</c:v>
                </c:pt>
                <c:pt idx="58">
                  <c:v>4.4015928137000247E-2</c:v>
                </c:pt>
                <c:pt idx="59">
                  <c:v>4.4115774696392517E-2</c:v>
                </c:pt>
                <c:pt idx="60">
                  <c:v>4.4166426555598791E-2</c:v>
                </c:pt>
                <c:pt idx="61">
                  <c:v>4.419283922289239E-2</c:v>
                </c:pt>
                <c:pt idx="62">
                  <c:v>4.4258983853762736E-2</c:v>
                </c:pt>
                <c:pt idx="63">
                  <c:v>4.4270137690706465E-2</c:v>
                </c:pt>
                <c:pt idx="64">
                  <c:v>4.4302003452522908E-2</c:v>
                </c:pt>
                <c:pt idx="65">
                  <c:v>4.4606863354950538E-2</c:v>
                </c:pt>
                <c:pt idx="66">
                  <c:v>4.4632859018311134E-2</c:v>
                </c:pt>
                <c:pt idx="67">
                  <c:v>4.466716785855851E-2</c:v>
                </c:pt>
                <c:pt idx="68">
                  <c:v>4.4687606938388219E-2</c:v>
                </c:pt>
                <c:pt idx="69">
                  <c:v>4.4800922810406062E-2</c:v>
                </c:pt>
                <c:pt idx="70">
                  <c:v>4.5024198852635471E-2</c:v>
                </c:pt>
                <c:pt idx="71">
                  <c:v>4.5032722362054446E-2</c:v>
                </c:pt>
                <c:pt idx="72">
                  <c:v>4.505843614275256E-2</c:v>
                </c:pt>
                <c:pt idx="73">
                  <c:v>4.5121135850351414E-2</c:v>
                </c:pt>
                <c:pt idx="74">
                  <c:v>4.5149318089731535E-2</c:v>
                </c:pt>
                <c:pt idx="75">
                  <c:v>4.5222725393530269E-2</c:v>
                </c:pt>
                <c:pt idx="76">
                  <c:v>4.5260886385722926E-2</c:v>
                </c:pt>
                <c:pt idx="77">
                  <c:v>4.5350391690124239E-2</c:v>
                </c:pt>
                <c:pt idx="78">
                  <c:v>4.5443821010369187E-2</c:v>
                </c:pt>
                <c:pt idx="79">
                  <c:v>4.5533842502945385E-2</c:v>
                </c:pt>
                <c:pt idx="80">
                  <c:v>4.5596506376360278E-2</c:v>
                </c:pt>
                <c:pt idx="81">
                  <c:v>4.5705117153876984E-2</c:v>
                </c:pt>
                <c:pt idx="82">
                  <c:v>4.5827834953999079E-2</c:v>
                </c:pt>
                <c:pt idx="83">
                  <c:v>4.639980805932678E-2</c:v>
                </c:pt>
                <c:pt idx="84">
                  <c:v>4.6402415184619454E-2</c:v>
                </c:pt>
                <c:pt idx="85">
                  <c:v>4.6402525786266274E-2</c:v>
                </c:pt>
                <c:pt idx="86">
                  <c:v>4.6552176550707404E-2</c:v>
                </c:pt>
                <c:pt idx="87">
                  <c:v>4.6777413502893946E-2</c:v>
                </c:pt>
                <c:pt idx="88">
                  <c:v>4.6827246097028728E-2</c:v>
                </c:pt>
                <c:pt idx="89">
                  <c:v>4.6962910020177731E-2</c:v>
                </c:pt>
                <c:pt idx="90">
                  <c:v>4.7123883830419606E-2</c:v>
                </c:pt>
                <c:pt idx="91">
                  <c:v>4.7152293482461236E-2</c:v>
                </c:pt>
                <c:pt idx="92">
                  <c:v>4.7279051276752276E-2</c:v>
                </c:pt>
                <c:pt idx="93">
                  <c:v>4.7370824311508276E-2</c:v>
                </c:pt>
                <c:pt idx="94">
                  <c:v>4.7433413571312845E-2</c:v>
                </c:pt>
                <c:pt idx="95">
                  <c:v>4.7581777781740157E-2</c:v>
                </c:pt>
                <c:pt idx="96">
                  <c:v>4.7634002243994174E-2</c:v>
                </c:pt>
                <c:pt idx="97">
                  <c:v>4.7941747308161198E-2</c:v>
                </c:pt>
                <c:pt idx="98">
                  <c:v>4.8115967444682557E-2</c:v>
                </c:pt>
                <c:pt idx="99">
                  <c:v>4.8545539177995235E-2</c:v>
                </c:pt>
                <c:pt idx="100">
                  <c:v>4.8576291756918508E-2</c:v>
                </c:pt>
                <c:pt idx="101">
                  <c:v>4.8581788394152434E-2</c:v>
                </c:pt>
                <c:pt idx="102">
                  <c:v>4.8841954838004145E-2</c:v>
                </c:pt>
                <c:pt idx="103">
                  <c:v>4.9079106591070711E-2</c:v>
                </c:pt>
                <c:pt idx="104">
                  <c:v>4.9244588885874387E-2</c:v>
                </c:pt>
                <c:pt idx="105">
                  <c:v>4.9246278489538831E-2</c:v>
                </c:pt>
                <c:pt idx="106">
                  <c:v>4.9275428652538526E-2</c:v>
                </c:pt>
                <c:pt idx="107">
                  <c:v>4.9302993877459143E-2</c:v>
                </c:pt>
                <c:pt idx="108">
                  <c:v>4.9349188890876999E-2</c:v>
                </c:pt>
                <c:pt idx="109">
                  <c:v>4.9362991976832631E-2</c:v>
                </c:pt>
                <c:pt idx="110">
                  <c:v>4.9540545859304688E-2</c:v>
                </c:pt>
                <c:pt idx="111">
                  <c:v>4.9544824316401684E-2</c:v>
                </c:pt>
                <c:pt idx="112">
                  <c:v>4.9586913567611662E-2</c:v>
                </c:pt>
                <c:pt idx="113">
                  <c:v>4.9636715714925082E-2</c:v>
                </c:pt>
                <c:pt idx="114">
                  <c:v>4.9672001349315549E-2</c:v>
                </c:pt>
                <c:pt idx="115">
                  <c:v>4.9749023865015063E-2</c:v>
                </c:pt>
                <c:pt idx="116">
                  <c:v>4.9795857073920875E-2</c:v>
                </c:pt>
                <c:pt idx="117">
                  <c:v>4.9858596550205546E-2</c:v>
                </c:pt>
                <c:pt idx="118">
                  <c:v>4.9887022996810755E-2</c:v>
                </c:pt>
                <c:pt idx="119">
                  <c:v>5.0153819657887878E-2</c:v>
                </c:pt>
                <c:pt idx="120">
                  <c:v>5.0348666774942576E-2</c:v>
                </c:pt>
                <c:pt idx="121">
                  <c:v>5.0434820982675932E-2</c:v>
                </c:pt>
                <c:pt idx="122">
                  <c:v>5.0490947552562906E-2</c:v>
                </c:pt>
                <c:pt idx="123">
                  <c:v>5.0709737629153921E-2</c:v>
                </c:pt>
                <c:pt idx="124">
                  <c:v>5.0734762950799421E-2</c:v>
                </c:pt>
                <c:pt idx="125">
                  <c:v>5.08053978192839E-2</c:v>
                </c:pt>
                <c:pt idx="126">
                  <c:v>5.0846220464077024E-2</c:v>
                </c:pt>
                <c:pt idx="127">
                  <c:v>5.0909539182355863E-2</c:v>
                </c:pt>
                <c:pt idx="128">
                  <c:v>5.0964016775606455E-2</c:v>
                </c:pt>
                <c:pt idx="129">
                  <c:v>5.0965191411061588E-2</c:v>
                </c:pt>
                <c:pt idx="130">
                  <c:v>5.0999944129874034E-2</c:v>
                </c:pt>
                <c:pt idx="131">
                  <c:v>5.1190320250518888E-2</c:v>
                </c:pt>
                <c:pt idx="132">
                  <c:v>5.1240661452473413E-2</c:v>
                </c:pt>
                <c:pt idx="133">
                  <c:v>5.1244171595045775E-2</c:v>
                </c:pt>
                <c:pt idx="134">
                  <c:v>5.1252956085936323E-2</c:v>
                </c:pt>
                <c:pt idx="135">
                  <c:v>5.129086532344905E-2</c:v>
                </c:pt>
                <c:pt idx="136">
                  <c:v>5.1538450884630951E-2</c:v>
                </c:pt>
                <c:pt idx="137">
                  <c:v>5.1581962604322185E-2</c:v>
                </c:pt>
                <c:pt idx="138">
                  <c:v>5.1657653638345499E-2</c:v>
                </c:pt>
                <c:pt idx="139">
                  <c:v>5.1683880021705562E-2</c:v>
                </c:pt>
                <c:pt idx="140">
                  <c:v>5.1696882112019837E-2</c:v>
                </c:pt>
                <c:pt idx="141">
                  <c:v>5.1697240341892214E-2</c:v>
                </c:pt>
                <c:pt idx="142">
                  <c:v>5.179459603650504E-2</c:v>
                </c:pt>
                <c:pt idx="143">
                  <c:v>5.1863374265332926E-2</c:v>
                </c:pt>
                <c:pt idx="144">
                  <c:v>5.1895403197455621E-2</c:v>
                </c:pt>
                <c:pt idx="145">
                  <c:v>5.1988210477072916E-2</c:v>
                </c:pt>
                <c:pt idx="146">
                  <c:v>5.202805681246081E-2</c:v>
                </c:pt>
                <c:pt idx="147">
                  <c:v>5.2155558115736855E-2</c:v>
                </c:pt>
                <c:pt idx="148">
                  <c:v>5.2160064687345575E-2</c:v>
                </c:pt>
                <c:pt idx="149">
                  <c:v>5.2236718429981809E-2</c:v>
                </c:pt>
                <c:pt idx="150">
                  <c:v>5.2346437996169955E-2</c:v>
                </c:pt>
                <c:pt idx="151">
                  <c:v>5.2360923675355837E-2</c:v>
                </c:pt>
                <c:pt idx="152">
                  <c:v>5.2399955803032063E-2</c:v>
                </c:pt>
                <c:pt idx="153">
                  <c:v>5.2444743812569701E-2</c:v>
                </c:pt>
                <c:pt idx="154">
                  <c:v>5.2475769119480799E-2</c:v>
                </c:pt>
                <c:pt idx="155">
                  <c:v>5.2499337227160554E-2</c:v>
                </c:pt>
                <c:pt idx="156">
                  <c:v>5.2521853371310302E-2</c:v>
                </c:pt>
                <c:pt idx="157">
                  <c:v>5.2576380568337397E-2</c:v>
                </c:pt>
                <c:pt idx="158">
                  <c:v>5.2612264427925944E-2</c:v>
                </c:pt>
                <c:pt idx="159">
                  <c:v>5.2652552672635904E-2</c:v>
                </c:pt>
                <c:pt idx="160">
                  <c:v>5.2667648923059245E-2</c:v>
                </c:pt>
                <c:pt idx="161">
                  <c:v>5.2819402421251431E-2</c:v>
                </c:pt>
                <c:pt idx="162">
                  <c:v>5.2826365453355589E-2</c:v>
                </c:pt>
                <c:pt idx="163">
                  <c:v>5.2904069347291333E-2</c:v>
                </c:pt>
                <c:pt idx="164">
                  <c:v>5.2989715743963217E-2</c:v>
                </c:pt>
                <c:pt idx="165">
                  <c:v>5.2995963773456792E-2</c:v>
                </c:pt>
                <c:pt idx="166">
                  <c:v>5.3060270920588792E-2</c:v>
                </c:pt>
                <c:pt idx="167">
                  <c:v>5.3096102587734229E-2</c:v>
                </c:pt>
                <c:pt idx="168">
                  <c:v>5.3112353155036672E-2</c:v>
                </c:pt>
                <c:pt idx="169">
                  <c:v>5.3134948663240991E-2</c:v>
                </c:pt>
                <c:pt idx="170">
                  <c:v>5.3181625317362154E-2</c:v>
                </c:pt>
                <c:pt idx="171">
                  <c:v>5.3189781062636325E-2</c:v>
                </c:pt>
                <c:pt idx="172">
                  <c:v>5.3211359237778436E-2</c:v>
                </c:pt>
                <c:pt idx="173">
                  <c:v>5.3218897541146268E-2</c:v>
                </c:pt>
                <c:pt idx="174">
                  <c:v>5.3248817074742209E-2</c:v>
                </c:pt>
                <c:pt idx="175">
                  <c:v>5.3274774821691087E-2</c:v>
                </c:pt>
                <c:pt idx="176">
                  <c:v>5.3351539972652504E-2</c:v>
                </c:pt>
                <c:pt idx="177">
                  <c:v>5.3464263815840865E-2</c:v>
                </c:pt>
                <c:pt idx="178">
                  <c:v>5.3489386247642642E-2</c:v>
                </c:pt>
                <c:pt idx="179">
                  <c:v>5.3589068262106784E-2</c:v>
                </c:pt>
                <c:pt idx="180">
                  <c:v>5.3621001723341138E-2</c:v>
                </c:pt>
                <c:pt idx="181">
                  <c:v>5.3658340132648766E-2</c:v>
                </c:pt>
                <c:pt idx="182">
                  <c:v>5.366374147250208E-2</c:v>
                </c:pt>
                <c:pt idx="183">
                  <c:v>5.3715576455155789E-2</c:v>
                </c:pt>
                <c:pt idx="184">
                  <c:v>5.3858388861276522E-2</c:v>
                </c:pt>
                <c:pt idx="185">
                  <c:v>5.3875655417966545E-2</c:v>
                </c:pt>
                <c:pt idx="186">
                  <c:v>5.395868086306306E-2</c:v>
                </c:pt>
                <c:pt idx="187">
                  <c:v>5.3993955813250401E-2</c:v>
                </c:pt>
                <c:pt idx="188">
                  <c:v>5.4039802816930958E-2</c:v>
                </c:pt>
                <c:pt idx="189">
                  <c:v>5.4099995062443944E-2</c:v>
                </c:pt>
                <c:pt idx="190">
                  <c:v>5.4121652516989464E-2</c:v>
                </c:pt>
                <c:pt idx="191">
                  <c:v>5.4166657885836605E-2</c:v>
                </c:pt>
                <c:pt idx="192">
                  <c:v>5.4189603767425508E-2</c:v>
                </c:pt>
                <c:pt idx="193">
                  <c:v>5.4470143630790134E-2</c:v>
                </c:pt>
                <c:pt idx="194">
                  <c:v>5.4579613328492434E-2</c:v>
                </c:pt>
                <c:pt idx="195">
                  <c:v>5.4667772151980938E-2</c:v>
                </c:pt>
                <c:pt idx="196">
                  <c:v>5.4677025906907158E-2</c:v>
                </c:pt>
                <c:pt idx="197">
                  <c:v>5.4705251513094078E-2</c:v>
                </c:pt>
                <c:pt idx="198">
                  <c:v>5.4709283510631382E-2</c:v>
                </c:pt>
                <c:pt idx="199">
                  <c:v>5.4751323137165062E-2</c:v>
                </c:pt>
                <c:pt idx="200">
                  <c:v>5.476652475454348E-2</c:v>
                </c:pt>
                <c:pt idx="201">
                  <c:v>5.4772380120179126E-2</c:v>
                </c:pt>
                <c:pt idx="202">
                  <c:v>5.4789688849381235E-2</c:v>
                </c:pt>
                <c:pt idx="203">
                  <c:v>5.4943845885906527E-2</c:v>
                </c:pt>
                <c:pt idx="204">
                  <c:v>5.50966537827801E-2</c:v>
                </c:pt>
                <c:pt idx="205">
                  <c:v>5.5147003488847865E-2</c:v>
                </c:pt>
                <c:pt idx="206">
                  <c:v>5.5249632299016006E-2</c:v>
                </c:pt>
                <c:pt idx="207">
                  <c:v>5.5254640867937271E-2</c:v>
                </c:pt>
                <c:pt idx="208">
                  <c:v>5.5262229744641969E-2</c:v>
                </c:pt>
                <c:pt idx="209">
                  <c:v>5.5300692580041895E-2</c:v>
                </c:pt>
                <c:pt idx="210">
                  <c:v>5.5348480941033541E-2</c:v>
                </c:pt>
                <c:pt idx="211">
                  <c:v>5.5377975905049046E-2</c:v>
                </c:pt>
                <c:pt idx="212">
                  <c:v>5.5416327845792646E-2</c:v>
                </c:pt>
                <c:pt idx="213">
                  <c:v>5.542745826907497E-2</c:v>
                </c:pt>
                <c:pt idx="214">
                  <c:v>5.5452333701800152E-2</c:v>
                </c:pt>
                <c:pt idx="215">
                  <c:v>5.5555629414152818E-2</c:v>
                </c:pt>
                <c:pt idx="216">
                  <c:v>5.5568449597944561E-2</c:v>
                </c:pt>
                <c:pt idx="217">
                  <c:v>5.5609963304659012E-2</c:v>
                </c:pt>
                <c:pt idx="218">
                  <c:v>5.5635256399233911E-2</c:v>
                </c:pt>
                <c:pt idx="219">
                  <c:v>5.5674495207941481E-2</c:v>
                </c:pt>
                <c:pt idx="220">
                  <c:v>5.5775500853017863E-2</c:v>
                </c:pt>
                <c:pt idx="221">
                  <c:v>5.5869149332731113E-2</c:v>
                </c:pt>
                <c:pt idx="222">
                  <c:v>5.5894766171155741E-2</c:v>
                </c:pt>
                <c:pt idx="223">
                  <c:v>5.6009112538909743E-2</c:v>
                </c:pt>
                <c:pt idx="224">
                  <c:v>5.6026510772561884E-2</c:v>
                </c:pt>
                <c:pt idx="225">
                  <c:v>5.6093146984802243E-2</c:v>
                </c:pt>
                <c:pt idx="226">
                  <c:v>5.6205796366728983E-2</c:v>
                </c:pt>
                <c:pt idx="227">
                  <c:v>5.6258254905685721E-2</c:v>
                </c:pt>
                <c:pt idx="228">
                  <c:v>5.6258545135420966E-2</c:v>
                </c:pt>
                <c:pt idx="229">
                  <c:v>5.6331369376759963E-2</c:v>
                </c:pt>
                <c:pt idx="230">
                  <c:v>5.633440383192162E-2</c:v>
                </c:pt>
                <c:pt idx="231">
                  <c:v>5.6353576497840334E-2</c:v>
                </c:pt>
                <c:pt idx="232">
                  <c:v>5.6367495730313119E-2</c:v>
                </c:pt>
                <c:pt idx="233">
                  <c:v>5.6479692519407737E-2</c:v>
                </c:pt>
                <c:pt idx="234">
                  <c:v>5.6554689642217264E-2</c:v>
                </c:pt>
                <c:pt idx="235">
                  <c:v>5.6561591225884798E-2</c:v>
                </c:pt>
                <c:pt idx="236">
                  <c:v>5.6567059151341408E-2</c:v>
                </c:pt>
                <c:pt idx="237">
                  <c:v>5.6593902267317808E-2</c:v>
                </c:pt>
                <c:pt idx="238">
                  <c:v>5.6845514918360568E-2</c:v>
                </c:pt>
                <c:pt idx="239">
                  <c:v>5.7031213782396582E-2</c:v>
                </c:pt>
                <c:pt idx="240">
                  <c:v>5.7047978697523337E-2</c:v>
                </c:pt>
                <c:pt idx="241">
                  <c:v>5.7144458705055953E-2</c:v>
                </c:pt>
                <c:pt idx="242">
                  <c:v>5.7165553331050653E-2</c:v>
                </c:pt>
                <c:pt idx="243">
                  <c:v>5.7172046470277731E-2</c:v>
                </c:pt>
                <c:pt idx="244">
                  <c:v>5.720718809088924E-2</c:v>
                </c:pt>
                <c:pt idx="245">
                  <c:v>5.7355748251527172E-2</c:v>
                </c:pt>
                <c:pt idx="246">
                  <c:v>5.7418973685081136E-2</c:v>
                </c:pt>
                <c:pt idx="247">
                  <c:v>5.7517840659756278E-2</c:v>
                </c:pt>
                <c:pt idx="248">
                  <c:v>5.7534836950783062E-2</c:v>
                </c:pt>
                <c:pt idx="249">
                  <c:v>5.766797620673874E-2</c:v>
                </c:pt>
                <c:pt idx="250">
                  <c:v>5.7703069410194402E-2</c:v>
                </c:pt>
                <c:pt idx="251">
                  <c:v>5.7773999288736194E-2</c:v>
                </c:pt>
                <c:pt idx="252">
                  <c:v>5.7778331550772929E-2</c:v>
                </c:pt>
                <c:pt idx="253">
                  <c:v>5.7841808001496006E-2</c:v>
                </c:pt>
                <c:pt idx="254">
                  <c:v>5.7844381760490712E-2</c:v>
                </c:pt>
                <c:pt idx="255">
                  <c:v>5.7858363940775856E-2</c:v>
                </c:pt>
                <c:pt idx="256">
                  <c:v>5.8042493629993384E-2</c:v>
                </c:pt>
                <c:pt idx="257">
                  <c:v>5.8055245199455707E-2</c:v>
                </c:pt>
                <c:pt idx="258">
                  <c:v>5.8079860140454236E-2</c:v>
                </c:pt>
                <c:pt idx="259">
                  <c:v>5.8329961679914416E-2</c:v>
                </c:pt>
                <c:pt idx="260">
                  <c:v>5.8469058555145045E-2</c:v>
                </c:pt>
                <c:pt idx="261">
                  <c:v>5.8475433521992928E-2</c:v>
                </c:pt>
                <c:pt idx="262">
                  <c:v>5.8484637952883646E-2</c:v>
                </c:pt>
                <c:pt idx="263">
                  <c:v>5.8540638378107329E-2</c:v>
                </c:pt>
                <c:pt idx="264">
                  <c:v>5.8577498198866179E-2</c:v>
                </c:pt>
                <c:pt idx="265">
                  <c:v>5.8605013784503487E-2</c:v>
                </c:pt>
                <c:pt idx="266">
                  <c:v>5.8611320945107785E-2</c:v>
                </c:pt>
                <c:pt idx="267">
                  <c:v>5.8622774897067839E-2</c:v>
                </c:pt>
                <c:pt idx="268">
                  <c:v>5.8631673851306298E-2</c:v>
                </c:pt>
                <c:pt idx="269">
                  <c:v>5.8671970215263693E-2</c:v>
                </c:pt>
                <c:pt idx="270">
                  <c:v>5.8673901524633476E-2</c:v>
                </c:pt>
                <c:pt idx="271">
                  <c:v>5.8689940922719001E-2</c:v>
                </c:pt>
                <c:pt idx="272">
                  <c:v>5.8754292431748699E-2</c:v>
                </c:pt>
                <c:pt idx="273">
                  <c:v>5.8817035742723872E-2</c:v>
                </c:pt>
                <c:pt idx="274">
                  <c:v>5.8917210681462502E-2</c:v>
                </c:pt>
                <c:pt idx="275">
                  <c:v>5.8976375389519879E-2</c:v>
                </c:pt>
                <c:pt idx="276">
                  <c:v>5.9095463693392337E-2</c:v>
                </c:pt>
                <c:pt idx="277">
                  <c:v>5.9304513293886134E-2</c:v>
                </c:pt>
                <c:pt idx="278">
                  <c:v>5.9404156635980289E-2</c:v>
                </c:pt>
                <c:pt idx="279">
                  <c:v>5.9469809808826705E-2</c:v>
                </c:pt>
                <c:pt idx="280">
                  <c:v>5.950453431913999E-2</c:v>
                </c:pt>
                <c:pt idx="281">
                  <c:v>5.9523511383416161E-2</c:v>
                </c:pt>
                <c:pt idx="282">
                  <c:v>5.9584360490630046E-2</c:v>
                </c:pt>
                <c:pt idx="283">
                  <c:v>5.9597379416014173E-2</c:v>
                </c:pt>
                <c:pt idx="284">
                  <c:v>5.9625244284527215E-2</c:v>
                </c:pt>
                <c:pt idx="285">
                  <c:v>5.96330108909775E-2</c:v>
                </c:pt>
                <c:pt idx="286">
                  <c:v>5.9636028061733987E-2</c:v>
                </c:pt>
                <c:pt idx="287">
                  <c:v>5.9684058956281899E-2</c:v>
                </c:pt>
                <c:pt idx="288">
                  <c:v>5.9738107369418821E-2</c:v>
                </c:pt>
                <c:pt idx="289">
                  <c:v>5.9773500460511934E-2</c:v>
                </c:pt>
                <c:pt idx="290">
                  <c:v>5.9797824735137131E-2</c:v>
                </c:pt>
                <c:pt idx="291">
                  <c:v>5.9944845650163676E-2</c:v>
                </c:pt>
                <c:pt idx="292">
                  <c:v>5.9978783984521111E-2</c:v>
                </c:pt>
                <c:pt idx="293">
                  <c:v>6.0092553101624771E-2</c:v>
                </c:pt>
                <c:pt idx="294">
                  <c:v>6.0372989713809701E-2</c:v>
                </c:pt>
                <c:pt idx="295">
                  <c:v>6.0462449876511913E-2</c:v>
                </c:pt>
                <c:pt idx="296">
                  <c:v>6.0529885610552635E-2</c:v>
                </c:pt>
                <c:pt idx="297">
                  <c:v>6.0830547650173837E-2</c:v>
                </c:pt>
                <c:pt idx="298">
                  <c:v>6.085274153427303E-2</c:v>
                </c:pt>
                <c:pt idx="299">
                  <c:v>6.0909739233921428E-2</c:v>
                </c:pt>
                <c:pt idx="300">
                  <c:v>6.0932828525715306E-2</c:v>
                </c:pt>
                <c:pt idx="301">
                  <c:v>6.096951588460766E-2</c:v>
                </c:pt>
                <c:pt idx="302">
                  <c:v>6.1314173716303211E-2</c:v>
                </c:pt>
                <c:pt idx="303">
                  <c:v>6.143225216974392E-2</c:v>
                </c:pt>
                <c:pt idx="304">
                  <c:v>6.1441658693553912E-2</c:v>
                </c:pt>
                <c:pt idx="305">
                  <c:v>6.153510961468301E-2</c:v>
                </c:pt>
                <c:pt idx="306">
                  <c:v>6.1548804336502581E-2</c:v>
                </c:pt>
                <c:pt idx="307">
                  <c:v>6.1840275017014695E-2</c:v>
                </c:pt>
                <c:pt idx="308">
                  <c:v>6.1955009962185115E-2</c:v>
                </c:pt>
                <c:pt idx="309">
                  <c:v>6.1988674719053588E-2</c:v>
                </c:pt>
                <c:pt idx="310">
                  <c:v>6.2067458985936366E-2</c:v>
                </c:pt>
                <c:pt idx="311">
                  <c:v>6.2115885621539441E-2</c:v>
                </c:pt>
                <c:pt idx="312">
                  <c:v>6.215918243645923E-2</c:v>
                </c:pt>
                <c:pt idx="313">
                  <c:v>6.2241146547556796E-2</c:v>
                </c:pt>
                <c:pt idx="314">
                  <c:v>6.2251381495152934E-2</c:v>
                </c:pt>
                <c:pt idx="315">
                  <c:v>6.237051873126246E-2</c:v>
                </c:pt>
                <c:pt idx="316">
                  <c:v>6.2545924138977832E-2</c:v>
                </c:pt>
                <c:pt idx="317">
                  <c:v>6.255558816372124E-2</c:v>
                </c:pt>
                <c:pt idx="318">
                  <c:v>6.2697508395264681E-2</c:v>
                </c:pt>
                <c:pt idx="319">
                  <c:v>6.2724448240793124E-2</c:v>
                </c:pt>
                <c:pt idx="320">
                  <c:v>6.2731027210629259E-2</c:v>
                </c:pt>
                <c:pt idx="321">
                  <c:v>6.2768517212025754E-2</c:v>
                </c:pt>
                <c:pt idx="322">
                  <c:v>6.2773776722559557E-2</c:v>
                </c:pt>
                <c:pt idx="323">
                  <c:v>6.2968415936189071E-2</c:v>
                </c:pt>
                <c:pt idx="324">
                  <c:v>6.3015026805546645E-2</c:v>
                </c:pt>
                <c:pt idx="325">
                  <c:v>6.3032483689958466E-2</c:v>
                </c:pt>
                <c:pt idx="326">
                  <c:v>6.3262951915702761E-2</c:v>
                </c:pt>
                <c:pt idx="327">
                  <c:v>6.338130002034309E-2</c:v>
                </c:pt>
                <c:pt idx="328">
                  <c:v>6.3390770110995837E-2</c:v>
                </c:pt>
                <c:pt idx="329">
                  <c:v>6.3442976731213532E-2</c:v>
                </c:pt>
                <c:pt idx="330">
                  <c:v>6.3679207611543776E-2</c:v>
                </c:pt>
                <c:pt idx="331">
                  <c:v>6.4152540928527485E-2</c:v>
                </c:pt>
                <c:pt idx="332">
                  <c:v>6.4198629900287449E-2</c:v>
                </c:pt>
                <c:pt idx="333">
                  <c:v>6.4456443301112845E-2</c:v>
                </c:pt>
                <c:pt idx="334">
                  <c:v>6.4460138353176294E-2</c:v>
                </c:pt>
                <c:pt idx="335">
                  <c:v>6.4798841180644384E-2</c:v>
                </c:pt>
                <c:pt idx="336">
                  <c:v>6.4870421951521526E-2</c:v>
                </c:pt>
                <c:pt idx="337">
                  <c:v>6.4871056461402149E-2</c:v>
                </c:pt>
                <c:pt idx="338">
                  <c:v>6.4885270555738117E-2</c:v>
                </c:pt>
                <c:pt idx="339">
                  <c:v>6.5218071908822894E-2</c:v>
                </c:pt>
                <c:pt idx="340">
                  <c:v>6.5226783764091523E-2</c:v>
                </c:pt>
                <c:pt idx="341">
                  <c:v>6.5227920245724449E-2</c:v>
                </c:pt>
                <c:pt idx="342">
                  <c:v>6.5256214257623027E-2</c:v>
                </c:pt>
                <c:pt idx="343">
                  <c:v>6.5272177948942176E-2</c:v>
                </c:pt>
                <c:pt idx="344">
                  <c:v>6.5342549978947451E-2</c:v>
                </c:pt>
                <c:pt idx="345">
                  <c:v>6.5417679445717095E-2</c:v>
                </c:pt>
                <c:pt idx="346">
                  <c:v>6.5446584011509532E-2</c:v>
                </c:pt>
                <c:pt idx="347">
                  <c:v>6.5473500073819191E-2</c:v>
                </c:pt>
                <c:pt idx="348">
                  <c:v>6.5539947887897479E-2</c:v>
                </c:pt>
                <c:pt idx="349">
                  <c:v>6.5684822418791033E-2</c:v>
                </c:pt>
                <c:pt idx="350">
                  <c:v>6.5688029859989852E-2</c:v>
                </c:pt>
                <c:pt idx="351">
                  <c:v>6.5701715568656144E-2</c:v>
                </c:pt>
                <c:pt idx="352">
                  <c:v>6.5715261850279427E-2</c:v>
                </c:pt>
                <c:pt idx="353">
                  <c:v>6.5734733807739351E-2</c:v>
                </c:pt>
                <c:pt idx="354">
                  <c:v>6.5821796776405012E-2</c:v>
                </c:pt>
                <c:pt idx="355">
                  <c:v>6.5942137874355766E-2</c:v>
                </c:pt>
                <c:pt idx="356">
                  <c:v>6.5944059274234024E-2</c:v>
                </c:pt>
                <c:pt idx="357">
                  <c:v>6.6168321571256586E-2</c:v>
                </c:pt>
                <c:pt idx="358">
                  <c:v>6.6179930596634073E-2</c:v>
                </c:pt>
                <c:pt idx="359">
                  <c:v>6.6210197580491709E-2</c:v>
                </c:pt>
                <c:pt idx="360">
                  <c:v>6.6237206343073216E-2</c:v>
                </c:pt>
                <c:pt idx="361">
                  <c:v>6.6246093139427489E-2</c:v>
                </c:pt>
                <c:pt idx="362">
                  <c:v>6.6347184055916886E-2</c:v>
                </c:pt>
                <c:pt idx="363">
                  <c:v>6.6390969325481358E-2</c:v>
                </c:pt>
                <c:pt idx="364">
                  <c:v>6.639368288361569E-2</c:v>
                </c:pt>
                <c:pt idx="365">
                  <c:v>6.6394347321386799E-2</c:v>
                </c:pt>
                <c:pt idx="366">
                  <c:v>6.6517534515491875E-2</c:v>
                </c:pt>
                <c:pt idx="367">
                  <c:v>6.6600007207852169E-2</c:v>
                </c:pt>
                <c:pt idx="368">
                  <c:v>6.6645539052220829E-2</c:v>
                </c:pt>
                <c:pt idx="369">
                  <c:v>6.6664028773713968E-2</c:v>
                </c:pt>
                <c:pt idx="370">
                  <c:v>6.6860774818129035E-2</c:v>
                </c:pt>
                <c:pt idx="371">
                  <c:v>6.6879657807366599E-2</c:v>
                </c:pt>
                <c:pt idx="372">
                  <c:v>6.693828388269811E-2</c:v>
                </c:pt>
                <c:pt idx="373">
                  <c:v>6.6958958308311042E-2</c:v>
                </c:pt>
                <c:pt idx="374">
                  <c:v>6.7002044616849485E-2</c:v>
                </c:pt>
                <c:pt idx="375">
                  <c:v>6.7066534864589258E-2</c:v>
                </c:pt>
                <c:pt idx="376">
                  <c:v>6.7133598536969444E-2</c:v>
                </c:pt>
                <c:pt idx="377">
                  <c:v>6.7416646189306054E-2</c:v>
                </c:pt>
                <c:pt idx="378">
                  <c:v>6.7489774567938546E-2</c:v>
                </c:pt>
                <c:pt idx="379">
                  <c:v>6.7493651199247551E-2</c:v>
                </c:pt>
                <c:pt idx="380">
                  <c:v>6.7514552243332943E-2</c:v>
                </c:pt>
                <c:pt idx="381">
                  <c:v>6.7543407729730318E-2</c:v>
                </c:pt>
                <c:pt idx="382">
                  <c:v>6.7697748904962621E-2</c:v>
                </c:pt>
                <c:pt idx="383">
                  <c:v>6.77157930761247E-2</c:v>
                </c:pt>
                <c:pt idx="384">
                  <c:v>6.818301787318666E-2</c:v>
                </c:pt>
                <c:pt idx="385">
                  <c:v>6.8300663722660457E-2</c:v>
                </c:pt>
                <c:pt idx="386">
                  <c:v>6.8327685097838473E-2</c:v>
                </c:pt>
                <c:pt idx="387">
                  <c:v>6.8476259162191078E-2</c:v>
                </c:pt>
                <c:pt idx="388">
                  <c:v>6.8495627156016967E-2</c:v>
                </c:pt>
                <c:pt idx="389">
                  <c:v>6.8670730640935762E-2</c:v>
                </c:pt>
                <c:pt idx="390">
                  <c:v>6.8726254501418726E-2</c:v>
                </c:pt>
                <c:pt idx="391">
                  <c:v>6.8996467159493952E-2</c:v>
                </c:pt>
                <c:pt idx="392">
                  <c:v>6.9164206688431734E-2</c:v>
                </c:pt>
                <c:pt idx="393">
                  <c:v>6.9243287808384776E-2</c:v>
                </c:pt>
                <c:pt idx="394">
                  <c:v>6.9258702259349075E-2</c:v>
                </c:pt>
                <c:pt idx="395">
                  <c:v>6.9722298963080742E-2</c:v>
                </c:pt>
                <c:pt idx="396">
                  <c:v>6.974319983192459E-2</c:v>
                </c:pt>
                <c:pt idx="397">
                  <c:v>6.9752204103046611E-2</c:v>
                </c:pt>
                <c:pt idx="398">
                  <c:v>6.9758962053749055E-2</c:v>
                </c:pt>
                <c:pt idx="399">
                  <c:v>6.9795184722771395E-2</c:v>
                </c:pt>
                <c:pt idx="400">
                  <c:v>6.9795684950329756E-2</c:v>
                </c:pt>
                <c:pt idx="401">
                  <c:v>6.9829227719487089E-2</c:v>
                </c:pt>
                <c:pt idx="402">
                  <c:v>6.9913047409021087E-2</c:v>
                </c:pt>
                <c:pt idx="403">
                  <c:v>7.000040316645513E-2</c:v>
                </c:pt>
                <c:pt idx="404">
                  <c:v>7.0173622556295306E-2</c:v>
                </c:pt>
                <c:pt idx="405">
                  <c:v>7.0221617051514015E-2</c:v>
                </c:pt>
                <c:pt idx="406">
                  <c:v>7.0329906503086556E-2</c:v>
                </c:pt>
                <c:pt idx="407">
                  <c:v>7.0379058139181008E-2</c:v>
                </c:pt>
                <c:pt idx="408">
                  <c:v>7.0403166203087009E-2</c:v>
                </c:pt>
                <c:pt idx="409">
                  <c:v>7.0480270606872189E-2</c:v>
                </c:pt>
                <c:pt idx="410">
                  <c:v>7.0516032335178364E-2</c:v>
                </c:pt>
                <c:pt idx="411">
                  <c:v>7.0623853501897371E-2</c:v>
                </c:pt>
                <c:pt idx="412">
                  <c:v>7.0973292581607089E-2</c:v>
                </c:pt>
                <c:pt idx="413">
                  <c:v>7.1014348023199322E-2</c:v>
                </c:pt>
                <c:pt idx="414">
                  <c:v>7.120873195271317E-2</c:v>
                </c:pt>
                <c:pt idx="415">
                  <c:v>7.1568935787931151E-2</c:v>
                </c:pt>
                <c:pt idx="416">
                  <c:v>7.1590624993987786E-2</c:v>
                </c:pt>
                <c:pt idx="417">
                  <c:v>7.1610160563917252E-2</c:v>
                </c:pt>
                <c:pt idx="418">
                  <c:v>7.1661583084704758E-2</c:v>
                </c:pt>
                <c:pt idx="419">
                  <c:v>7.204503639762358E-2</c:v>
                </c:pt>
                <c:pt idx="420">
                  <c:v>7.2091221980153122E-2</c:v>
                </c:pt>
                <c:pt idx="421">
                  <c:v>7.2192596065949632E-2</c:v>
                </c:pt>
                <c:pt idx="422">
                  <c:v>7.2414992721841043E-2</c:v>
                </c:pt>
                <c:pt idx="423">
                  <c:v>7.2670396549827668E-2</c:v>
                </c:pt>
                <c:pt idx="424">
                  <c:v>7.3348228293508247E-2</c:v>
                </c:pt>
                <c:pt idx="425">
                  <c:v>7.3373084648925821E-2</c:v>
                </c:pt>
                <c:pt idx="426">
                  <c:v>7.3418198557323747E-2</c:v>
                </c:pt>
                <c:pt idx="427">
                  <c:v>7.4135817841831125E-2</c:v>
                </c:pt>
                <c:pt idx="428">
                  <c:v>7.4147408744656501E-2</c:v>
                </c:pt>
                <c:pt idx="429">
                  <c:v>7.4235511078192901E-2</c:v>
                </c:pt>
                <c:pt idx="430">
                  <c:v>7.4251082383466283E-2</c:v>
                </c:pt>
                <c:pt idx="431">
                  <c:v>7.4283018862976433E-2</c:v>
                </c:pt>
                <c:pt idx="432">
                  <c:v>7.4584982332649152E-2</c:v>
                </c:pt>
                <c:pt idx="433">
                  <c:v>7.4866630074066326E-2</c:v>
                </c:pt>
                <c:pt idx="434">
                  <c:v>7.5088585025765681E-2</c:v>
                </c:pt>
                <c:pt idx="435">
                  <c:v>7.6107507110130326E-2</c:v>
                </c:pt>
                <c:pt idx="436">
                  <c:v>7.6194873348579634E-2</c:v>
                </c:pt>
                <c:pt idx="437">
                  <c:v>7.6234599541233794E-2</c:v>
                </c:pt>
                <c:pt idx="438">
                  <c:v>7.6393228964593676E-2</c:v>
                </c:pt>
                <c:pt idx="439">
                  <c:v>7.642609418333679E-2</c:v>
                </c:pt>
                <c:pt idx="440">
                  <c:v>7.6435568210195995E-2</c:v>
                </c:pt>
                <c:pt idx="441">
                  <c:v>7.6974420865259907E-2</c:v>
                </c:pt>
                <c:pt idx="442">
                  <c:v>7.7844852468206077E-2</c:v>
                </c:pt>
                <c:pt idx="443">
                  <c:v>7.7872626728197031E-2</c:v>
                </c:pt>
                <c:pt idx="444">
                  <c:v>7.965100515887262E-2</c:v>
                </c:pt>
                <c:pt idx="445">
                  <c:v>7.9850056977625705E-2</c:v>
                </c:pt>
                <c:pt idx="446">
                  <c:v>7.9921737120317013E-2</c:v>
                </c:pt>
                <c:pt idx="447">
                  <c:v>8.0155751245769694E-2</c:v>
                </c:pt>
                <c:pt idx="448">
                  <c:v>8.0372425083109766E-2</c:v>
                </c:pt>
                <c:pt idx="449">
                  <c:v>8.0574606692388903E-2</c:v>
                </c:pt>
                <c:pt idx="450">
                  <c:v>8.0759380185327051E-2</c:v>
                </c:pt>
                <c:pt idx="451">
                  <c:v>8.0949715384182205E-2</c:v>
                </c:pt>
                <c:pt idx="452">
                  <c:v>8.1262170216983967E-2</c:v>
                </c:pt>
                <c:pt idx="453">
                  <c:v>8.1279627104513613E-2</c:v>
                </c:pt>
                <c:pt idx="454">
                  <c:v>8.137469044911648E-2</c:v>
                </c:pt>
                <c:pt idx="455">
                  <c:v>8.1487373453266135E-2</c:v>
                </c:pt>
                <c:pt idx="456">
                  <c:v>8.1587787716529761E-2</c:v>
                </c:pt>
                <c:pt idx="457">
                  <c:v>8.1611378880575972E-2</c:v>
                </c:pt>
                <c:pt idx="458">
                  <c:v>8.1805535275641411E-2</c:v>
                </c:pt>
                <c:pt idx="459">
                  <c:v>8.189003442352151E-2</c:v>
                </c:pt>
                <c:pt idx="460">
                  <c:v>8.2193336364452821E-2</c:v>
                </c:pt>
                <c:pt idx="461">
                  <c:v>8.2381107307797852E-2</c:v>
                </c:pt>
                <c:pt idx="462">
                  <c:v>8.3043467389862582E-2</c:v>
                </c:pt>
                <c:pt idx="463">
                  <c:v>8.5095737895035731E-2</c:v>
                </c:pt>
                <c:pt idx="464">
                  <c:v>8.5157056545815166E-2</c:v>
                </c:pt>
                <c:pt idx="465">
                  <c:v>8.5925695629223281E-2</c:v>
                </c:pt>
                <c:pt idx="466">
                  <c:v>8.5934096041068969E-2</c:v>
                </c:pt>
                <c:pt idx="467">
                  <c:v>8.6330238687233565E-2</c:v>
                </c:pt>
                <c:pt idx="468">
                  <c:v>8.6696555081457363E-2</c:v>
                </c:pt>
                <c:pt idx="469">
                  <c:v>8.7061479827804392E-2</c:v>
                </c:pt>
                <c:pt idx="470">
                  <c:v>8.7291330615750326E-2</c:v>
                </c:pt>
                <c:pt idx="471">
                  <c:v>8.7593667572831338E-2</c:v>
                </c:pt>
                <c:pt idx="472">
                  <c:v>8.7653525345342445E-2</c:v>
                </c:pt>
                <c:pt idx="473">
                  <c:v>8.7820323825807886E-2</c:v>
                </c:pt>
                <c:pt idx="474">
                  <c:v>8.7829765668364604E-2</c:v>
                </c:pt>
                <c:pt idx="475">
                  <c:v>8.8215823804425997E-2</c:v>
                </c:pt>
                <c:pt idx="476">
                  <c:v>8.8632411481243109E-2</c:v>
                </c:pt>
                <c:pt idx="477">
                  <c:v>8.8635775975640818E-2</c:v>
                </c:pt>
                <c:pt idx="478">
                  <c:v>8.8779049369907562E-2</c:v>
                </c:pt>
                <c:pt idx="479">
                  <c:v>8.8814275417039901E-2</c:v>
                </c:pt>
                <c:pt idx="480">
                  <c:v>8.8950708301178197E-2</c:v>
                </c:pt>
                <c:pt idx="481">
                  <c:v>8.901240079240573E-2</c:v>
                </c:pt>
                <c:pt idx="482">
                  <c:v>8.9631006592185536E-2</c:v>
                </c:pt>
                <c:pt idx="483">
                  <c:v>9.0128087171889346E-2</c:v>
                </c:pt>
                <c:pt idx="484">
                  <c:v>9.020114972623719E-2</c:v>
                </c:pt>
                <c:pt idx="485">
                  <c:v>9.0396916273933051E-2</c:v>
                </c:pt>
                <c:pt idx="486">
                  <c:v>9.0466208116293231E-2</c:v>
                </c:pt>
                <c:pt idx="487">
                  <c:v>9.0540385453959135E-2</c:v>
                </c:pt>
                <c:pt idx="488">
                  <c:v>9.0775809494695492E-2</c:v>
                </c:pt>
                <c:pt idx="489">
                  <c:v>9.0777670413710862E-2</c:v>
                </c:pt>
                <c:pt idx="490">
                  <c:v>9.1050944337533787E-2</c:v>
                </c:pt>
                <c:pt idx="491">
                  <c:v>9.1156053625312802E-2</c:v>
                </c:pt>
                <c:pt idx="492">
                  <c:v>9.1500187909672556E-2</c:v>
                </c:pt>
                <c:pt idx="493">
                  <c:v>9.1638622590838187E-2</c:v>
                </c:pt>
                <c:pt idx="494">
                  <c:v>9.1851847102412593E-2</c:v>
                </c:pt>
                <c:pt idx="495">
                  <c:v>9.3095613127075372E-2</c:v>
                </c:pt>
                <c:pt idx="496">
                  <c:v>9.3676219931842358E-2</c:v>
                </c:pt>
                <c:pt idx="497">
                  <c:v>9.3755855027790949E-2</c:v>
                </c:pt>
                <c:pt idx="498">
                  <c:v>9.3757022967654507E-2</c:v>
                </c:pt>
                <c:pt idx="499">
                  <c:v>9.3905511481626264E-2</c:v>
                </c:pt>
                <c:pt idx="500">
                  <c:v>9.4146728454258061E-2</c:v>
                </c:pt>
                <c:pt idx="501">
                  <c:v>9.4340419963894057E-2</c:v>
                </c:pt>
                <c:pt idx="502">
                  <c:v>9.4617634023309347E-2</c:v>
                </c:pt>
                <c:pt idx="503">
                  <c:v>9.4738696769438538E-2</c:v>
                </c:pt>
                <c:pt idx="504">
                  <c:v>9.5254611529913782E-2</c:v>
                </c:pt>
                <c:pt idx="505">
                  <c:v>9.5707887273496994E-2</c:v>
                </c:pt>
                <c:pt idx="506">
                  <c:v>9.6130246649092851E-2</c:v>
                </c:pt>
                <c:pt idx="507">
                  <c:v>9.7863180777164355E-2</c:v>
                </c:pt>
                <c:pt idx="508">
                  <c:v>9.7938088865697603E-2</c:v>
                </c:pt>
                <c:pt idx="509">
                  <c:v>9.7949825093832529E-2</c:v>
                </c:pt>
                <c:pt idx="510">
                  <c:v>0.10220563077658175</c:v>
                </c:pt>
                <c:pt idx="511">
                  <c:v>0.10312552065897145</c:v>
                </c:pt>
                <c:pt idx="512">
                  <c:v>0.10329774418574379</c:v>
                </c:pt>
                <c:pt idx="513">
                  <c:v>0.10343001638235394</c:v>
                </c:pt>
                <c:pt idx="514">
                  <c:v>0.10380680357249696</c:v>
                </c:pt>
                <c:pt idx="515">
                  <c:v>0.10587683252422041</c:v>
                </c:pt>
                <c:pt idx="516">
                  <c:v>0.10611600973069735</c:v>
                </c:pt>
                <c:pt idx="517">
                  <c:v>0.10623396853807301</c:v>
                </c:pt>
                <c:pt idx="518">
                  <c:v>0.10687290709044492</c:v>
                </c:pt>
                <c:pt idx="519">
                  <c:v>0.10692867145230829</c:v>
                </c:pt>
                <c:pt idx="520">
                  <c:v>0.10772384648995462</c:v>
                </c:pt>
                <c:pt idx="521">
                  <c:v>0.10803125180952648</c:v>
                </c:pt>
                <c:pt idx="522">
                  <c:v>0.11110366098308506</c:v>
                </c:pt>
                <c:pt idx="523">
                  <c:v>0.11687998884959365</c:v>
                </c:pt>
                <c:pt idx="524">
                  <c:v>0.12418350065801093</c:v>
                </c:pt>
                <c:pt idx="525">
                  <c:v>0.12567931982178362</c:v>
                </c:pt>
                <c:pt idx="526">
                  <c:v>0.12570640441048989</c:v>
                </c:pt>
                <c:pt idx="527">
                  <c:v>0.12904262147212209</c:v>
                </c:pt>
                <c:pt idx="528">
                  <c:v>0.12913096358838119</c:v>
                </c:pt>
                <c:pt idx="529">
                  <c:v>0.13664204665382693</c:v>
                </c:pt>
                <c:pt idx="530">
                  <c:v>0.13667613998118391</c:v>
                </c:pt>
                <c:pt idx="531">
                  <c:v>0.13685001716844031</c:v>
                </c:pt>
                <c:pt idx="532">
                  <c:v>0.1371599131915954</c:v>
                </c:pt>
                <c:pt idx="533">
                  <c:v>0.13784230000326975</c:v>
                </c:pt>
                <c:pt idx="534">
                  <c:v>0.13787380195487589</c:v>
                </c:pt>
                <c:pt idx="535">
                  <c:v>0.13787501093699925</c:v>
                </c:pt>
                <c:pt idx="536">
                  <c:v>0.13788464264832245</c:v>
                </c:pt>
                <c:pt idx="537">
                  <c:v>0.1379591688867163</c:v>
                </c:pt>
                <c:pt idx="538">
                  <c:v>0.13796503530188767</c:v>
                </c:pt>
                <c:pt idx="539">
                  <c:v>0.13817146958480903</c:v>
                </c:pt>
                <c:pt idx="540">
                  <c:v>0.13818483001470075</c:v>
                </c:pt>
                <c:pt idx="541">
                  <c:v>0.14274996008371538</c:v>
                </c:pt>
              </c:numCache>
            </c:numRef>
          </c:xVal>
          <c:yVal>
            <c:numRef>
              <c:f>dash!$AA$2:$AA$543</c:f>
              <c:numCache>
                <c:formatCode>General</c:formatCode>
                <c:ptCount val="542"/>
                <c:pt idx="0">
                  <c:v>4.2634448293486366E-2</c:v>
                </c:pt>
                <c:pt idx="1">
                  <c:v>5.7560196594022395E-2</c:v>
                </c:pt>
                <c:pt idx="2">
                  <c:v>3.8596827395535403E-2</c:v>
                </c:pt>
                <c:pt idx="3">
                  <c:v>6.859636901292307E-2</c:v>
                </c:pt>
                <c:pt idx="4">
                  <c:v>-0.18953107088587351</c:v>
                </c:pt>
                <c:pt idx="5">
                  <c:v>-0.18320842349712349</c:v>
                </c:pt>
                <c:pt idx="6">
                  <c:v>-0.21246904663640112</c:v>
                </c:pt>
                <c:pt idx="7">
                  <c:v>-0.13292239396694647</c:v>
                </c:pt>
                <c:pt idx="8">
                  <c:v>-0.16633271816504075</c:v>
                </c:pt>
                <c:pt idx="9">
                  <c:v>-6.3399209486166092E-2</c:v>
                </c:pt>
                <c:pt idx="10">
                  <c:v>-9.4700008915039588E-2</c:v>
                </c:pt>
                <c:pt idx="11">
                  <c:v>-9.4486624878608635E-2</c:v>
                </c:pt>
                <c:pt idx="12">
                  <c:v>-0.29549978316227249</c:v>
                </c:pt>
                <c:pt idx="13">
                  <c:v>-5.2188552188552138E-2</c:v>
                </c:pt>
                <c:pt idx="14">
                  <c:v>-6.8414973843331811E-2</c:v>
                </c:pt>
                <c:pt idx="15">
                  <c:v>-0.27462889468721907</c:v>
                </c:pt>
                <c:pt idx="16">
                  <c:v>-0.25955790197535528</c:v>
                </c:pt>
                <c:pt idx="17">
                  <c:v>-0.25730839531435012</c:v>
                </c:pt>
                <c:pt idx="18">
                  <c:v>-0.29236398204850439</c:v>
                </c:pt>
                <c:pt idx="19">
                  <c:v>-0.2635982764177181</c:v>
                </c:pt>
                <c:pt idx="20">
                  <c:v>6.0540639856686784E-2</c:v>
                </c:pt>
                <c:pt idx="21">
                  <c:v>0.10946862831961587</c:v>
                </c:pt>
                <c:pt idx="22">
                  <c:v>-0.22824189663934241</c:v>
                </c:pt>
                <c:pt idx="23">
                  <c:v>-0.2340793314635683</c:v>
                </c:pt>
                <c:pt idx="24">
                  <c:v>1.7515435477516883E-4</c:v>
                </c:pt>
                <c:pt idx="25">
                  <c:v>-0.12746081804281345</c:v>
                </c:pt>
                <c:pt idx="26">
                  <c:v>3.4284008450445352E-2</c:v>
                </c:pt>
                <c:pt idx="27">
                  <c:v>-0.15477471847042346</c:v>
                </c:pt>
                <c:pt idx="28">
                  <c:v>7.0917856394252021E-2</c:v>
                </c:pt>
                <c:pt idx="29">
                  <c:v>-0.13675151160522714</c:v>
                </c:pt>
                <c:pt idx="30">
                  <c:v>-0.18253763541715531</c:v>
                </c:pt>
                <c:pt idx="31">
                  <c:v>-0.17618552314311384</c:v>
                </c:pt>
                <c:pt idx="32">
                  <c:v>-0.17466337948037169</c:v>
                </c:pt>
                <c:pt idx="33">
                  <c:v>-0.19736179875229704</c:v>
                </c:pt>
                <c:pt idx="34">
                  <c:v>-0.10216783389838897</c:v>
                </c:pt>
                <c:pt idx="35">
                  <c:v>-0.12151484990354008</c:v>
                </c:pt>
                <c:pt idx="36">
                  <c:v>3.7417078685184735E-2</c:v>
                </c:pt>
                <c:pt idx="37">
                  <c:v>0.13063554307724426</c:v>
                </c:pt>
                <c:pt idx="38">
                  <c:v>0.47581104154809351</c:v>
                </c:pt>
                <c:pt idx="39">
                  <c:v>-6.2820733174552473E-2</c:v>
                </c:pt>
                <c:pt idx="40">
                  <c:v>-8.8201754912434358E-2</c:v>
                </c:pt>
                <c:pt idx="41">
                  <c:v>-7.3823383421325689E-2</c:v>
                </c:pt>
                <c:pt idx="42">
                  <c:v>-4.1535058144349414E-2</c:v>
                </c:pt>
                <c:pt idx="43">
                  <c:v>-9.6596867689258181E-2</c:v>
                </c:pt>
                <c:pt idx="44">
                  <c:v>-0.11605767560368292</c:v>
                </c:pt>
                <c:pt idx="45">
                  <c:v>-0.12254362614611068</c:v>
                </c:pt>
                <c:pt idx="46">
                  <c:v>-0.30990105497673803</c:v>
                </c:pt>
                <c:pt idx="47">
                  <c:v>0.5374274991470489</c:v>
                </c:pt>
                <c:pt idx="48">
                  <c:v>-7.2722925527898635E-2</c:v>
                </c:pt>
                <c:pt idx="49">
                  <c:v>-3.1299542510304874E-2</c:v>
                </c:pt>
                <c:pt idx="50">
                  <c:v>-8.9440932437771639E-2</c:v>
                </c:pt>
                <c:pt idx="51">
                  <c:v>-9.7371906248861009E-2</c:v>
                </c:pt>
                <c:pt idx="52">
                  <c:v>-4.8662466904044445E-2</c:v>
                </c:pt>
                <c:pt idx="53">
                  <c:v>0.5177594682545178</c:v>
                </c:pt>
                <c:pt idx="54">
                  <c:v>0.1811435576375815</c:v>
                </c:pt>
                <c:pt idx="55">
                  <c:v>0.14572189618208195</c:v>
                </c:pt>
                <c:pt idx="56">
                  <c:v>0.66401465949155691</c:v>
                </c:pt>
                <c:pt idx="57">
                  <c:v>0.64775118510810503</c:v>
                </c:pt>
                <c:pt idx="58">
                  <c:v>0.11744241842610356</c:v>
                </c:pt>
                <c:pt idx="59">
                  <c:v>0.12071122011036181</c:v>
                </c:pt>
                <c:pt idx="60">
                  <c:v>0.68739644832333779</c:v>
                </c:pt>
                <c:pt idx="61">
                  <c:v>0.10740671467315069</c:v>
                </c:pt>
                <c:pt idx="62">
                  <c:v>0.14922763740869358</c:v>
                </c:pt>
                <c:pt idx="63">
                  <c:v>0.61165744961473512</c:v>
                </c:pt>
                <c:pt idx="64">
                  <c:v>-0.16825149099827208</c:v>
                </c:pt>
                <c:pt idx="65">
                  <c:v>0.2729425695677915</c:v>
                </c:pt>
                <c:pt idx="66">
                  <c:v>0.2182030338389731</c:v>
                </c:pt>
                <c:pt idx="67">
                  <c:v>0.16114494518879405</c:v>
                </c:pt>
                <c:pt idx="68">
                  <c:v>0.11477328893629195</c:v>
                </c:pt>
                <c:pt idx="69">
                  <c:v>9.5989429504119386E-2</c:v>
                </c:pt>
                <c:pt idx="70">
                  <c:v>0.23860754819173291</c:v>
                </c:pt>
                <c:pt idx="71">
                  <c:v>0.22984863626392377</c:v>
                </c:pt>
                <c:pt idx="72">
                  <c:v>-0.22881906385742701</c:v>
                </c:pt>
                <c:pt idx="73">
                  <c:v>8.8616841734048726E-2</c:v>
                </c:pt>
                <c:pt idx="74">
                  <c:v>-0.25054049045648275</c:v>
                </c:pt>
                <c:pt idx="75">
                  <c:v>-0.43815289578917083</c:v>
                </c:pt>
                <c:pt idx="76">
                  <c:v>-0.23865808059825505</c:v>
                </c:pt>
                <c:pt idx="77">
                  <c:v>0.21875000000000003</c:v>
                </c:pt>
                <c:pt idx="78">
                  <c:v>3.4132300873685038E-2</c:v>
                </c:pt>
                <c:pt idx="79">
                  <c:v>0.27131764251953322</c:v>
                </c:pt>
                <c:pt idx="80">
                  <c:v>0.12926631217748893</c:v>
                </c:pt>
                <c:pt idx="81">
                  <c:v>0.11706661844858321</c:v>
                </c:pt>
                <c:pt idx="82">
                  <c:v>0.16466126435840764</c:v>
                </c:pt>
                <c:pt idx="83">
                  <c:v>0.13287859560067669</c:v>
                </c:pt>
                <c:pt idx="84">
                  <c:v>0.13257277734067674</c:v>
                </c:pt>
                <c:pt idx="85">
                  <c:v>0.13052404390282416</c:v>
                </c:pt>
                <c:pt idx="86">
                  <c:v>-9.1318512840168703E-2</c:v>
                </c:pt>
                <c:pt idx="87">
                  <c:v>0.41477764703270364</c:v>
                </c:pt>
                <c:pt idx="88">
                  <c:v>-0.51347492167355202</c:v>
                </c:pt>
                <c:pt idx="89">
                  <c:v>-1.2158268325251378E-2</c:v>
                </c:pt>
                <c:pt idx="90">
                  <c:v>-0.41381545032771189</c:v>
                </c:pt>
                <c:pt idx="91">
                  <c:v>5.328536354133747E-2</c:v>
                </c:pt>
                <c:pt idx="92">
                  <c:v>-0.13582021446497833</c:v>
                </c:pt>
                <c:pt idx="93">
                  <c:v>0.34509155756600407</c:v>
                </c:pt>
                <c:pt idx="94">
                  <c:v>0.21505530814538146</c:v>
                </c:pt>
                <c:pt idx="95">
                  <c:v>3.044578821544074E-2</c:v>
                </c:pt>
                <c:pt idx="96">
                  <c:v>-0.10096429938744259</c:v>
                </c:pt>
                <c:pt idx="97">
                  <c:v>-0.40400506903925865</c:v>
                </c:pt>
                <c:pt idx="98">
                  <c:v>-0.40094965136672794</c:v>
                </c:pt>
                <c:pt idx="99">
                  <c:v>0.28448583752300877</c:v>
                </c:pt>
                <c:pt idx="100">
                  <c:v>-3.700689055110376E-2</c:v>
                </c:pt>
                <c:pt idx="101">
                  <c:v>-0.10854013953899143</c:v>
                </c:pt>
                <c:pt idx="102">
                  <c:v>-0.21660358508328689</c:v>
                </c:pt>
                <c:pt idx="103">
                  <c:v>-0.16049589746661086</c:v>
                </c:pt>
                <c:pt idx="104">
                  <c:v>-6.6925089877473226E-2</c:v>
                </c:pt>
                <c:pt idx="105">
                  <c:v>-0.13737738873460564</c:v>
                </c:pt>
                <c:pt idx="106">
                  <c:v>-0.15399583976380585</c:v>
                </c:pt>
                <c:pt idx="107">
                  <c:v>-0.12505992010652461</c:v>
                </c:pt>
                <c:pt idx="108">
                  <c:v>-0.14424970924174282</c:v>
                </c:pt>
                <c:pt idx="109">
                  <c:v>-0.1269064306816135</c:v>
                </c:pt>
                <c:pt idx="110">
                  <c:v>-0.12664055521198392</c:v>
                </c:pt>
                <c:pt idx="111">
                  <c:v>-7.9054165005043461E-2</c:v>
                </c:pt>
                <c:pt idx="112">
                  <c:v>-0.13589046750834216</c:v>
                </c:pt>
                <c:pt idx="113">
                  <c:v>-0.1048701942471129</c:v>
                </c:pt>
                <c:pt idx="114">
                  <c:v>-9.8663209690684303E-2</c:v>
                </c:pt>
                <c:pt idx="115">
                  <c:v>-0.40034085266844699</c:v>
                </c:pt>
                <c:pt idx="116">
                  <c:v>-0.12796933035554336</c:v>
                </c:pt>
                <c:pt idx="117">
                  <c:v>-0.36880470315301067</c:v>
                </c:pt>
                <c:pt idx="118">
                  <c:v>-0.38653455120549979</c:v>
                </c:pt>
                <c:pt idx="119">
                  <c:v>-0.3842152378492249</c:v>
                </c:pt>
                <c:pt idx="120">
                  <c:v>-0.14428235711435286</c:v>
                </c:pt>
                <c:pt idx="121">
                  <c:v>-0.54704044634645055</c:v>
                </c:pt>
                <c:pt idx="122">
                  <c:v>-0.18199689227767127</c:v>
                </c:pt>
                <c:pt idx="123">
                  <c:v>6.7302282438453223E-2</c:v>
                </c:pt>
                <c:pt idx="124">
                  <c:v>-0.23376631193720812</c:v>
                </c:pt>
                <c:pt idx="125">
                  <c:v>-0.362688482515239</c:v>
                </c:pt>
                <c:pt idx="126">
                  <c:v>-0.35971998329598887</c:v>
                </c:pt>
                <c:pt idx="127">
                  <c:v>-0.36407912824200933</c:v>
                </c:pt>
                <c:pt idx="128">
                  <c:v>-0.12574581697298168</c:v>
                </c:pt>
                <c:pt idx="129">
                  <c:v>2.3937389966416558E-2</c:v>
                </c:pt>
                <c:pt idx="130">
                  <c:v>-0.44925253761996919</c:v>
                </c:pt>
                <c:pt idx="131">
                  <c:v>-0.20432823514382931</c:v>
                </c:pt>
                <c:pt idx="132">
                  <c:v>0.13945807495281756</c:v>
                </c:pt>
                <c:pt idx="133">
                  <c:v>-0.41552585174117296</c:v>
                </c:pt>
                <c:pt idx="134">
                  <c:v>0.11429583984262</c:v>
                </c:pt>
                <c:pt idx="135">
                  <c:v>-0.40945156275130007</c:v>
                </c:pt>
                <c:pt idx="136">
                  <c:v>-1.7576958899529541E-2</c:v>
                </c:pt>
                <c:pt idx="137">
                  <c:v>-0.18050655196845319</c:v>
                </c:pt>
                <c:pt idx="138">
                  <c:v>-9.6950761135124949E-2</c:v>
                </c:pt>
                <c:pt idx="139">
                  <c:v>-4.5498547918683463E-2</c:v>
                </c:pt>
                <c:pt idx="140">
                  <c:v>1.2295623044902582</c:v>
                </c:pt>
                <c:pt idx="141">
                  <c:v>0.11734409979683486</c:v>
                </c:pt>
                <c:pt idx="142">
                  <c:v>0.10619175707201413</c:v>
                </c:pt>
                <c:pt idx="143">
                  <c:v>-3.1353699004489595E-2</c:v>
                </c:pt>
                <c:pt idx="144">
                  <c:v>-0.48164752396749394</c:v>
                </c:pt>
                <c:pt idx="145">
                  <c:v>0.86056807973649319</c:v>
                </c:pt>
                <c:pt idx="146">
                  <c:v>9.8634621182753027E-3</c:v>
                </c:pt>
                <c:pt idx="147">
                  <c:v>-0.1169272760917838</c:v>
                </c:pt>
                <c:pt idx="148">
                  <c:v>-3.6568039068019594E-2</c:v>
                </c:pt>
                <c:pt idx="149">
                  <c:v>1.1286814469078181</c:v>
                </c:pt>
                <c:pt idx="150">
                  <c:v>1.1193365506254978</c:v>
                </c:pt>
                <c:pt idx="151">
                  <c:v>-0.42042718486775577</c:v>
                </c:pt>
                <c:pt idx="152">
                  <c:v>-0.50025416972116243</c:v>
                </c:pt>
                <c:pt idx="153">
                  <c:v>-0.27454397070825154</c:v>
                </c:pt>
                <c:pt idx="154">
                  <c:v>0.83335886382038216</c:v>
                </c:pt>
                <c:pt idx="155">
                  <c:v>1.0228088456640037</c:v>
                </c:pt>
                <c:pt idx="156">
                  <c:v>1.0991106351275846</c:v>
                </c:pt>
                <c:pt idx="157">
                  <c:v>0.29513789710876243</c:v>
                </c:pt>
                <c:pt idx="158">
                  <c:v>-0.26926393663977488</c:v>
                </c:pt>
                <c:pt idx="159">
                  <c:v>-0.22243213361814484</c:v>
                </c:pt>
                <c:pt idx="160">
                  <c:v>-6.9331922975214663E-2</c:v>
                </c:pt>
                <c:pt idx="161">
                  <c:v>1.0196439968796538</c:v>
                </c:pt>
                <c:pt idx="162">
                  <c:v>3.4714673436612091E-3</c:v>
                </c:pt>
                <c:pt idx="163">
                  <c:v>-0.24994709149158217</c:v>
                </c:pt>
                <c:pt idx="164">
                  <c:v>0.22695334932270372</c:v>
                </c:pt>
                <c:pt idx="165">
                  <c:v>0.22509925772484024</c:v>
                </c:pt>
                <c:pt idx="166">
                  <c:v>-0.62468852251171536</c:v>
                </c:pt>
                <c:pt idx="167">
                  <c:v>-0.36884699433312346</c:v>
                </c:pt>
                <c:pt idx="168">
                  <c:v>-0.38628160861743377</c:v>
                </c:pt>
                <c:pt idx="169">
                  <c:v>0.37493404356893389</c:v>
                </c:pt>
                <c:pt idx="170">
                  <c:v>-0.11489814533292797</c:v>
                </c:pt>
                <c:pt idx="171">
                  <c:v>0.88668834574635469</c:v>
                </c:pt>
                <c:pt idx="172">
                  <c:v>-0.1162774255885749</c:v>
                </c:pt>
                <c:pt idx="173">
                  <c:v>0.11433024810386944</c:v>
                </c:pt>
                <c:pt idx="174">
                  <c:v>4.8858773181169124E-3</c:v>
                </c:pt>
                <c:pt idx="175">
                  <c:v>-0.13656786271450869</c:v>
                </c:pt>
                <c:pt idx="176">
                  <c:v>-0.32885146580262437</c:v>
                </c:pt>
                <c:pt idx="177">
                  <c:v>0.20491511721907849</c:v>
                </c:pt>
                <c:pt idx="178">
                  <c:v>-4.8169094544416008E-2</c:v>
                </c:pt>
                <c:pt idx="179">
                  <c:v>-7.9834163644784892E-2</c:v>
                </c:pt>
                <c:pt idx="180">
                  <c:v>-0.34618421663802312</c:v>
                </c:pt>
                <c:pt idx="181">
                  <c:v>-0.3237189832066743</c:v>
                </c:pt>
                <c:pt idx="182">
                  <c:v>-5.0399357595150129E-2</c:v>
                </c:pt>
                <c:pt idx="183">
                  <c:v>-0.43945664990254346</c:v>
                </c:pt>
                <c:pt idx="184">
                  <c:v>-0.46132513344163384</c:v>
                </c:pt>
                <c:pt idx="185">
                  <c:v>-0.48754868565690013</c:v>
                </c:pt>
                <c:pt idx="186">
                  <c:v>-0.42680449984797814</c:v>
                </c:pt>
                <c:pt idx="187">
                  <c:v>-0.4762163041709605</c:v>
                </c:pt>
                <c:pt idx="188">
                  <c:v>-0.39747921811652009</c:v>
                </c:pt>
                <c:pt idx="189">
                  <c:v>-0.40563358726703852</c:v>
                </c:pt>
                <c:pt idx="190">
                  <c:v>-0.45303800111358578</c:v>
                </c:pt>
                <c:pt idx="191">
                  <c:v>-0.43951960171301158</c:v>
                </c:pt>
                <c:pt idx="192">
                  <c:v>-0.51140627139531702</c:v>
                </c:pt>
                <c:pt idx="193">
                  <c:v>-0.45242691336441337</c:v>
                </c:pt>
                <c:pt idx="194">
                  <c:v>-0.43150835397927678</c:v>
                </c:pt>
                <c:pt idx="195">
                  <c:v>4.6232002098317078E-2</c:v>
                </c:pt>
                <c:pt idx="196">
                  <c:v>-0.50015059828591768</c:v>
                </c:pt>
                <c:pt idx="197">
                  <c:v>0.30484406521551405</c:v>
                </c:pt>
                <c:pt idx="198">
                  <c:v>0.29947610054444468</c:v>
                </c:pt>
                <c:pt idx="199">
                  <c:v>-0.32321325281691771</c:v>
                </c:pt>
                <c:pt idx="200">
                  <c:v>-0.32560016321719226</c:v>
                </c:pt>
                <c:pt idx="201">
                  <c:v>-0.60052733205269349</c:v>
                </c:pt>
                <c:pt idx="202">
                  <c:v>-0.44553706925783659</c:v>
                </c:pt>
                <c:pt idx="203">
                  <c:v>0.2777576604072905</c:v>
                </c:pt>
                <c:pt idx="204">
                  <c:v>-0.288752602795604</c:v>
                </c:pt>
                <c:pt idx="205">
                  <c:v>-0.29189808048328947</c:v>
                </c:pt>
                <c:pt idx="206">
                  <c:v>0.68907646871008943</c:v>
                </c:pt>
                <c:pt idx="207">
                  <c:v>-0.29241949712248005</c:v>
                </c:pt>
                <c:pt idx="208">
                  <c:v>8.4995299732446419E-2</c:v>
                </c:pt>
                <c:pt idx="209">
                  <c:v>0.66534157540100569</c:v>
                </c:pt>
                <c:pt idx="210">
                  <c:v>0.79248523886205058</c:v>
                </c:pt>
                <c:pt idx="211">
                  <c:v>-0.30661433030463936</c:v>
                </c:pt>
                <c:pt idx="212">
                  <c:v>0.74490476388946769</c:v>
                </c:pt>
                <c:pt idx="213">
                  <c:v>-0.30381203337725082</c:v>
                </c:pt>
                <c:pt idx="214">
                  <c:v>0.64627306419327346</c:v>
                </c:pt>
                <c:pt idx="215">
                  <c:v>0.55046567651131473</c:v>
                </c:pt>
                <c:pt idx="216">
                  <c:v>0.2712887931987939</c:v>
                </c:pt>
                <c:pt idx="217">
                  <c:v>0.30258991392144874</c:v>
                </c:pt>
                <c:pt idx="218">
                  <c:v>0.76464130388886564</c:v>
                </c:pt>
                <c:pt idx="219">
                  <c:v>-0.25074499787143462</c:v>
                </c:pt>
                <c:pt idx="220">
                  <c:v>0.20801801416620366</c:v>
                </c:pt>
                <c:pt idx="221">
                  <c:v>0.59428294573643425</c:v>
                </c:pt>
                <c:pt idx="222">
                  <c:v>-0.34167561526155465</c:v>
                </c:pt>
                <c:pt idx="223">
                  <c:v>-0.19593794636378223</c:v>
                </c:pt>
                <c:pt idx="224">
                  <c:v>0.19067615915579478</c:v>
                </c:pt>
                <c:pt idx="225">
                  <c:v>0.4736734807346592</c:v>
                </c:pt>
                <c:pt idx="226">
                  <c:v>-0.18703453477044893</c:v>
                </c:pt>
                <c:pt idx="227">
                  <c:v>-0.18652979850246551</c:v>
                </c:pt>
                <c:pt idx="228">
                  <c:v>0.15260555960774783</c:v>
                </c:pt>
                <c:pt idx="229">
                  <c:v>-0.19974612108189119</c:v>
                </c:pt>
                <c:pt idx="230">
                  <c:v>-0.27401054281236636</c:v>
                </c:pt>
                <c:pt idx="231">
                  <c:v>-0.29382823884880555</c:v>
                </c:pt>
                <c:pt idx="232">
                  <c:v>-0.29481570524020512</c:v>
                </c:pt>
                <c:pt idx="233">
                  <c:v>-0.27908375555492659</c:v>
                </c:pt>
                <c:pt idx="234">
                  <c:v>0.44701924167391216</c:v>
                </c:pt>
                <c:pt idx="235">
                  <c:v>-0.38740763753099056</c:v>
                </c:pt>
                <c:pt idx="236">
                  <c:v>-0.26067150767185054</c:v>
                </c:pt>
                <c:pt idx="237">
                  <c:v>5.6956840158389414E-2</c:v>
                </c:pt>
                <c:pt idx="238">
                  <c:v>0.21973319909388364</c:v>
                </c:pt>
                <c:pt idx="239">
                  <c:v>-0.33760343610614685</c:v>
                </c:pt>
                <c:pt idx="240">
                  <c:v>-0.33820434325074139</c:v>
                </c:pt>
                <c:pt idx="241">
                  <c:v>7.8618068005348235E-2</c:v>
                </c:pt>
                <c:pt idx="242">
                  <c:v>8.6726329977778169E-2</c:v>
                </c:pt>
                <c:pt idx="243">
                  <c:v>-0.321027503647274</c:v>
                </c:pt>
                <c:pt idx="244">
                  <c:v>-0.31714773442722971</c:v>
                </c:pt>
                <c:pt idx="245">
                  <c:v>-0.44088202757640055</c:v>
                </c:pt>
                <c:pt idx="246">
                  <c:v>-0.30929341902889684</c:v>
                </c:pt>
                <c:pt idx="247">
                  <c:v>-0.30980110562452057</c:v>
                </c:pt>
                <c:pt idx="248">
                  <c:v>-0.3865252673106811</c:v>
                </c:pt>
                <c:pt idx="249">
                  <c:v>-0.40122228615369721</c:v>
                </c:pt>
                <c:pt idx="250">
                  <c:v>-0.33239581799440432</c:v>
                </c:pt>
                <c:pt idx="251">
                  <c:v>-0.35300856439222217</c:v>
                </c:pt>
                <c:pt idx="252">
                  <c:v>-0.41571960374668659</c:v>
                </c:pt>
                <c:pt idx="253">
                  <c:v>-0.32890663965977412</c:v>
                </c:pt>
                <c:pt idx="254">
                  <c:v>-0.41880413640625214</c:v>
                </c:pt>
                <c:pt idx="255">
                  <c:v>-9.5696041019337381E-4</c:v>
                </c:pt>
                <c:pt idx="256">
                  <c:v>-0.38588423769543417</c:v>
                </c:pt>
                <c:pt idx="257">
                  <c:v>-0.13932390334259492</c:v>
                </c:pt>
                <c:pt idx="258">
                  <c:v>-0.36854792731056851</c:v>
                </c:pt>
                <c:pt idx="259">
                  <c:v>-0.34665145382454987</c:v>
                </c:pt>
                <c:pt idx="260">
                  <c:v>4.2357405769395375E-2</c:v>
                </c:pt>
                <c:pt idx="261">
                  <c:v>-0.2659468629894543</c:v>
                </c:pt>
                <c:pt idx="262">
                  <c:v>-0.41451850475360247</c:v>
                </c:pt>
                <c:pt idx="263">
                  <c:v>-0.37211480920129075</c:v>
                </c:pt>
                <c:pt idx="264">
                  <c:v>3.6921446237192269E-2</c:v>
                </c:pt>
                <c:pt idx="265">
                  <c:v>-0.3560541724399946</c:v>
                </c:pt>
                <c:pt idx="266">
                  <c:v>-0.28523175672120793</c:v>
                </c:pt>
                <c:pt idx="267">
                  <c:v>-0.35805630492104767</c:v>
                </c:pt>
                <c:pt idx="268">
                  <c:v>-0.34760019070043485</c:v>
                </c:pt>
                <c:pt idx="269">
                  <c:v>-0.34884238472650608</c:v>
                </c:pt>
                <c:pt idx="270">
                  <c:v>-0.36624480129925058</c:v>
                </c:pt>
                <c:pt idx="271">
                  <c:v>-0.35022875174921914</c:v>
                </c:pt>
                <c:pt idx="272">
                  <c:v>-0.27726218097447791</c:v>
                </c:pt>
                <c:pt idx="273">
                  <c:v>-0.36972064420999684</c:v>
                </c:pt>
                <c:pt idx="274">
                  <c:v>-2.8213513663322344E-2</c:v>
                </c:pt>
                <c:pt idx="275">
                  <c:v>8.327740742397792E-2</c:v>
                </c:pt>
                <c:pt idx="276">
                  <c:v>0.45173231158879101</c:v>
                </c:pt>
                <c:pt idx="277">
                  <c:v>-0.10079055640523008</c:v>
                </c:pt>
                <c:pt idx="278">
                  <c:v>-0.34556192348466086</c:v>
                </c:pt>
                <c:pt idx="279">
                  <c:v>-0.31788229057425693</c:v>
                </c:pt>
                <c:pt idx="280">
                  <c:v>8.1485980362384663E-2</c:v>
                </c:pt>
                <c:pt idx="281">
                  <c:v>8.5979328313339209E-2</c:v>
                </c:pt>
                <c:pt idx="282">
                  <c:v>-0.33527609019538207</c:v>
                </c:pt>
                <c:pt idx="283">
                  <c:v>-0.32814559172377439</c:v>
                </c:pt>
                <c:pt idx="284">
                  <c:v>-6.4270983416673316E-3</c:v>
                </c:pt>
                <c:pt idx="285">
                  <c:v>3.5910871812128986E-2</c:v>
                </c:pt>
                <c:pt idx="286">
                  <c:v>3.5463917525773318E-2</c:v>
                </c:pt>
                <c:pt idx="287">
                  <c:v>-0.33635910824087117</c:v>
                </c:pt>
                <c:pt idx="288">
                  <c:v>-0.32261261891150478</c:v>
                </c:pt>
                <c:pt idx="289">
                  <c:v>-0.34060463834591148</c:v>
                </c:pt>
                <c:pt idx="290">
                  <c:v>3.4166351129622637E-2</c:v>
                </c:pt>
                <c:pt idx="291">
                  <c:v>-3.5174111853676616E-4</c:v>
                </c:pt>
                <c:pt idx="292">
                  <c:v>-0.3745173745173746</c:v>
                </c:pt>
                <c:pt idx="293">
                  <c:v>-0.36763265877086643</c:v>
                </c:pt>
                <c:pt idx="294">
                  <c:v>-0.36785907116551569</c:v>
                </c:pt>
                <c:pt idx="295">
                  <c:v>0.72822658299299381</c:v>
                </c:pt>
                <c:pt idx="296">
                  <c:v>0.6525560177109887</c:v>
                </c:pt>
                <c:pt idx="297">
                  <c:v>-0.20980460398747086</c:v>
                </c:pt>
                <c:pt idx="298">
                  <c:v>-4.8777901489846849E-2</c:v>
                </c:pt>
                <c:pt idx="299">
                  <c:v>0.53435693299213338</c:v>
                </c:pt>
                <c:pt idx="300">
                  <c:v>0.14260013371421615</c:v>
                </c:pt>
                <c:pt idx="301">
                  <c:v>0.57099500701628436</c:v>
                </c:pt>
                <c:pt idx="302">
                  <c:v>0.25557172616499746</c:v>
                </c:pt>
                <c:pt idx="303">
                  <c:v>-0.20859096564175</c:v>
                </c:pt>
                <c:pt idx="304">
                  <c:v>-0.22690871783179919</c:v>
                </c:pt>
                <c:pt idx="305">
                  <c:v>-0.21612995699952234</c:v>
                </c:pt>
                <c:pt idx="306">
                  <c:v>-0.21902902864210896</c:v>
                </c:pt>
                <c:pt idx="307">
                  <c:v>-0.25206190066464651</c:v>
                </c:pt>
                <c:pt idx="308">
                  <c:v>-5.9945265462506787E-2</c:v>
                </c:pt>
                <c:pt idx="309">
                  <c:v>-0.2653724226466504</c:v>
                </c:pt>
                <c:pt idx="310">
                  <c:v>-0.29365136127401892</c:v>
                </c:pt>
                <c:pt idx="311">
                  <c:v>5.2777943545980727E-2</c:v>
                </c:pt>
                <c:pt idx="312">
                  <c:v>-1.6664408616718501E-2</c:v>
                </c:pt>
                <c:pt idx="313">
                  <c:v>-0.16386196507502335</c:v>
                </c:pt>
                <c:pt idx="314">
                  <c:v>-0.16279435004956946</c:v>
                </c:pt>
                <c:pt idx="315">
                  <c:v>-0.18187499408205587</c:v>
                </c:pt>
                <c:pt idx="316">
                  <c:v>0.16876071547378377</c:v>
                </c:pt>
                <c:pt idx="317">
                  <c:v>-0.20429637374649504</c:v>
                </c:pt>
                <c:pt idx="318">
                  <c:v>-0.12686978846194646</c:v>
                </c:pt>
                <c:pt idx="319">
                  <c:v>-0.13078194423576384</c:v>
                </c:pt>
                <c:pt idx="320">
                  <c:v>1.6254768618344646E-2</c:v>
                </c:pt>
                <c:pt idx="321">
                  <c:v>0.1390644753476612</c:v>
                </c:pt>
                <c:pt idx="322">
                  <c:v>0.27218952153388898</c:v>
                </c:pt>
                <c:pt idx="323">
                  <c:v>7.0908554282060207E-2</c:v>
                </c:pt>
                <c:pt idx="324">
                  <c:v>0.31931357510682595</c:v>
                </c:pt>
                <c:pt idx="325">
                  <c:v>2.3354922591674056E-3</c:v>
                </c:pt>
                <c:pt idx="326">
                  <c:v>-0.29518129846967217</c:v>
                </c:pt>
                <c:pt idx="327">
                  <c:v>-0.33147728053894276</c:v>
                </c:pt>
                <c:pt idx="328">
                  <c:v>-0.39784576108314323</c:v>
                </c:pt>
                <c:pt idx="329">
                  <c:v>-0.39296587775735292</c:v>
                </c:pt>
                <c:pt idx="330">
                  <c:v>-3.2738350114388623E-2</c:v>
                </c:pt>
                <c:pt idx="331">
                  <c:v>-0.4405721828459927</c:v>
                </c:pt>
                <c:pt idx="332">
                  <c:v>0.18243243243243237</c:v>
                </c:pt>
                <c:pt idx="333">
                  <c:v>0.16985242627797803</c:v>
                </c:pt>
                <c:pt idx="334">
                  <c:v>-0.50423243506536253</c:v>
                </c:pt>
                <c:pt idx="335">
                  <c:v>-0.56212315141795299</c:v>
                </c:pt>
                <c:pt idx="336">
                  <c:v>-0.61970124121391479</c:v>
                </c:pt>
                <c:pt idx="337">
                  <c:v>-0.6198839792643791</c:v>
                </c:pt>
                <c:pt idx="338">
                  <c:v>-0.55404636159514253</c:v>
                </c:pt>
                <c:pt idx="339">
                  <c:v>-8.8512696493349037E-3</c:v>
                </c:pt>
                <c:pt idx="340">
                  <c:v>0.13197376457155002</c:v>
                </c:pt>
                <c:pt idx="341">
                  <c:v>-0.4229131351552487</c:v>
                </c:pt>
                <c:pt idx="342">
                  <c:v>0.10876869021056146</c:v>
                </c:pt>
                <c:pt idx="343">
                  <c:v>0.16085771554645475</c:v>
                </c:pt>
                <c:pt idx="344">
                  <c:v>0.14172548278700689</c:v>
                </c:pt>
                <c:pt idx="345">
                  <c:v>-0.55044080852011479</c:v>
                </c:pt>
                <c:pt idx="346">
                  <c:v>-0.41607591719151582</c:v>
                </c:pt>
                <c:pt idx="347">
                  <c:v>0.1553444313659548</c:v>
                </c:pt>
                <c:pt idx="348">
                  <c:v>1.6573530114151983E-2</c:v>
                </c:pt>
                <c:pt idx="349">
                  <c:v>0.40474165261904393</c:v>
                </c:pt>
                <c:pt idx="350">
                  <c:v>-0.61676950714676249</c:v>
                </c:pt>
                <c:pt idx="351">
                  <c:v>0.10826061967709917</c:v>
                </c:pt>
                <c:pt idx="352">
                  <c:v>-0.5985142288140034</c:v>
                </c:pt>
                <c:pt idx="353">
                  <c:v>-0.52220693721135891</c:v>
                </c:pt>
                <c:pt idx="354">
                  <c:v>0.20148426170775405</c:v>
                </c:pt>
                <c:pt idx="355">
                  <c:v>0.11323871536142502</c:v>
                </c:pt>
                <c:pt idx="356">
                  <c:v>9.3655285166320754E-2</c:v>
                </c:pt>
                <c:pt idx="357">
                  <c:v>0.32256653299307331</c:v>
                </c:pt>
                <c:pt idx="358">
                  <c:v>8.3208094036820321E-2</c:v>
                </c:pt>
                <c:pt idx="359">
                  <c:v>0.24312609267313012</c:v>
                </c:pt>
                <c:pt idx="360">
                  <c:v>-0.4606809153471717</c:v>
                </c:pt>
                <c:pt idx="361">
                  <c:v>0.29617502173283111</c:v>
                </c:pt>
                <c:pt idx="362">
                  <c:v>-0.59931616199244309</c:v>
                </c:pt>
                <c:pt idx="363">
                  <c:v>0.10174518683297576</c:v>
                </c:pt>
                <c:pt idx="364">
                  <c:v>-9.2177972560975249E-3</c:v>
                </c:pt>
                <c:pt idx="365">
                  <c:v>-9.368567981262876E-3</c:v>
                </c:pt>
                <c:pt idx="366">
                  <c:v>-1.9598549963492943E-3</c:v>
                </c:pt>
                <c:pt idx="367">
                  <c:v>0.49861467419189315</c:v>
                </c:pt>
                <c:pt idx="368">
                  <c:v>-0.57321989564091846</c:v>
                </c:pt>
                <c:pt idx="369">
                  <c:v>0.35345380355581457</c:v>
                </c:pt>
                <c:pt idx="370">
                  <c:v>-0.59628638825560409</c:v>
                </c:pt>
                <c:pt idx="371">
                  <c:v>0.38260471241661659</c:v>
                </c:pt>
                <c:pt idx="372">
                  <c:v>-0.60191451408652086</c:v>
                </c:pt>
                <c:pt idx="373">
                  <c:v>0.30432118993004609</c:v>
                </c:pt>
                <c:pt idx="374">
                  <c:v>-4.2190549679996359E-2</c:v>
                </c:pt>
                <c:pt idx="375">
                  <c:v>0.29960129650345646</c:v>
                </c:pt>
                <c:pt idx="376">
                  <c:v>0.29413656027124996</c:v>
                </c:pt>
                <c:pt idx="377">
                  <c:v>0.44129263913824057</c:v>
                </c:pt>
                <c:pt idx="378">
                  <c:v>0.50555385712829926</c:v>
                </c:pt>
                <c:pt idx="379">
                  <c:v>-0.32540661024622991</c:v>
                </c:pt>
                <c:pt idx="380">
                  <c:v>1.9944725932749856E-2</c:v>
                </c:pt>
                <c:pt idx="381">
                  <c:v>-0.33346458964862907</c:v>
                </c:pt>
                <c:pt idx="382">
                  <c:v>-0.35029815032853512</c:v>
                </c:pt>
                <c:pt idx="383">
                  <c:v>0.36709323583180975</c:v>
                </c:pt>
                <c:pt idx="384">
                  <c:v>-0.1509240889631408</c:v>
                </c:pt>
                <c:pt idx="385">
                  <c:v>-0.53760084139068487</c:v>
                </c:pt>
                <c:pt idx="386">
                  <c:v>1.3886606409202971E-2</c:v>
                </c:pt>
                <c:pt idx="387">
                  <c:v>0.41746786406057407</c:v>
                </c:pt>
                <c:pt idx="388">
                  <c:v>0.32193940843260055</c:v>
                </c:pt>
                <c:pt idx="389">
                  <c:v>0.36485938892941083</c:v>
                </c:pt>
                <c:pt idx="390">
                  <c:v>-0.1344437307581563</c:v>
                </c:pt>
                <c:pt idx="391">
                  <c:v>-0.55051090155008231</c:v>
                </c:pt>
                <c:pt idx="392">
                  <c:v>0.30287267444585014</c:v>
                </c:pt>
                <c:pt idx="393">
                  <c:v>0.32891681887131236</c:v>
                </c:pt>
                <c:pt idx="394">
                  <c:v>-0.4693743054299227</c:v>
                </c:pt>
                <c:pt idx="395">
                  <c:v>-0.42300008718759363</c:v>
                </c:pt>
                <c:pt idx="396">
                  <c:v>-0.52778564098934921</c:v>
                </c:pt>
                <c:pt idx="397">
                  <c:v>-0.46471594678585137</c:v>
                </c:pt>
                <c:pt idx="398">
                  <c:v>0.25372898745166139</c:v>
                </c:pt>
                <c:pt idx="399">
                  <c:v>0.25021159542953875</c:v>
                </c:pt>
                <c:pt idx="400">
                  <c:v>0.24913494809688594</c:v>
                </c:pt>
                <c:pt idx="401">
                  <c:v>-0.43216672610832862</c:v>
                </c:pt>
                <c:pt idx="402">
                  <c:v>-0.26231651249099874</c:v>
                </c:pt>
                <c:pt idx="403">
                  <c:v>0.56568450164876094</c:v>
                </c:pt>
                <c:pt idx="404">
                  <c:v>-0.44901545497797624</c:v>
                </c:pt>
                <c:pt idx="405">
                  <c:v>-0.43721733311825256</c:v>
                </c:pt>
                <c:pt idx="406">
                  <c:v>-0.52843675574488824</c:v>
                </c:pt>
                <c:pt idx="407">
                  <c:v>-0.47783965333134665</c:v>
                </c:pt>
                <c:pt idx="408">
                  <c:v>-0.30049887552207899</c:v>
                </c:pt>
                <c:pt idx="409">
                  <c:v>0.46591259640102833</c:v>
                </c:pt>
                <c:pt idx="410">
                  <c:v>-0.46139038799977633</c:v>
                </c:pt>
                <c:pt idx="411">
                  <c:v>-0.56155414576394824</c:v>
                </c:pt>
                <c:pt idx="412">
                  <c:v>-0.46022400210515929</c:v>
                </c:pt>
                <c:pt idx="413">
                  <c:v>-0.47926794631753389</c:v>
                </c:pt>
                <c:pt idx="414">
                  <c:v>-0.13249596504897598</c:v>
                </c:pt>
                <c:pt idx="415">
                  <c:v>-0.32745406397151194</c:v>
                </c:pt>
                <c:pt idx="416">
                  <c:v>-0.15270665449300669</c:v>
                </c:pt>
                <c:pt idx="417">
                  <c:v>-0.26931494700101566</c:v>
                </c:pt>
                <c:pt idx="418">
                  <c:v>-0.25257944511675862</c:v>
                </c:pt>
                <c:pt idx="419">
                  <c:v>-0.48219844889265134</c:v>
                </c:pt>
                <c:pt idx="420">
                  <c:v>-0.48559574803563449</c:v>
                </c:pt>
                <c:pt idx="421">
                  <c:v>-0.43681243235384393</c:v>
                </c:pt>
                <c:pt idx="422">
                  <c:v>-0.30247406933788001</c:v>
                </c:pt>
                <c:pt idx="423">
                  <c:v>-0.46718868656867546</c:v>
                </c:pt>
                <c:pt idx="424">
                  <c:v>-0.41616295938104442</c:v>
                </c:pt>
                <c:pt idx="425">
                  <c:v>-0.33166029954764153</c:v>
                </c:pt>
                <c:pt idx="426">
                  <c:v>-0.21419466448147129</c:v>
                </c:pt>
                <c:pt idx="427">
                  <c:v>-0.10274700538035178</c:v>
                </c:pt>
                <c:pt idx="428">
                  <c:v>-7.9605821460748433E-2</c:v>
                </c:pt>
                <c:pt idx="429">
                  <c:v>-0.50029953404155825</c:v>
                </c:pt>
                <c:pt idx="430">
                  <c:v>-0.50068261953044102</c:v>
                </c:pt>
                <c:pt idx="431">
                  <c:v>-0.45392055448829488</c:v>
                </c:pt>
                <c:pt idx="432">
                  <c:v>-0.49179606343557297</c:v>
                </c:pt>
                <c:pt idx="433">
                  <c:v>-0.42927738523559761</c:v>
                </c:pt>
                <c:pt idx="434">
                  <c:v>-0.29533269332741846</c:v>
                </c:pt>
                <c:pt idx="435">
                  <c:v>-0.47425721497430284</c:v>
                </c:pt>
                <c:pt idx="436">
                  <c:v>-0.47872303055424797</c:v>
                </c:pt>
                <c:pt idx="437">
                  <c:v>8.8674585440434439E-3</c:v>
                </c:pt>
                <c:pt idx="438">
                  <c:v>-0.45350651024880756</c:v>
                </c:pt>
                <c:pt idx="439">
                  <c:v>-0.44621533753450399</c:v>
                </c:pt>
                <c:pt idx="440">
                  <c:v>3.3781835259996017E-4</c:v>
                </c:pt>
                <c:pt idx="441">
                  <c:v>-0.35988117280954285</c:v>
                </c:pt>
                <c:pt idx="442">
                  <c:v>-0.3892627926300401</c:v>
                </c:pt>
                <c:pt idx="443">
                  <c:v>-0.40579265099783624</c:v>
                </c:pt>
                <c:pt idx="444">
                  <c:v>0.31985485717068896</c:v>
                </c:pt>
                <c:pt idx="445">
                  <c:v>0.53155587167455776</c:v>
                </c:pt>
                <c:pt idx="446">
                  <c:v>0.51213700196987966</c:v>
                </c:pt>
                <c:pt idx="447">
                  <c:v>0.38277150847518943</c:v>
                </c:pt>
                <c:pt idx="448">
                  <c:v>0.70039682539682524</c:v>
                </c:pt>
                <c:pt idx="449">
                  <c:v>-0.446564296543982</c:v>
                </c:pt>
                <c:pt idx="450">
                  <c:v>0.16761984595901544</c:v>
                </c:pt>
                <c:pt idx="451">
                  <c:v>0.43879199697999249</c:v>
                </c:pt>
                <c:pt idx="452">
                  <c:v>0.42111142967305665</c:v>
                </c:pt>
                <c:pt idx="453">
                  <c:v>-0.36257534116379825</c:v>
                </c:pt>
                <c:pt idx="454">
                  <c:v>-0.34285068808552155</c:v>
                </c:pt>
                <c:pt idx="455">
                  <c:v>-0.35592507974825421</c:v>
                </c:pt>
                <c:pt idx="456">
                  <c:v>0.36188669689009811</c:v>
                </c:pt>
                <c:pt idx="457">
                  <c:v>0.403378783025306</c:v>
                </c:pt>
                <c:pt idx="458">
                  <c:v>0.28354880169350577</c:v>
                </c:pt>
                <c:pt idx="459">
                  <c:v>0.89817392200829915</c:v>
                </c:pt>
                <c:pt idx="460">
                  <c:v>-0.41067435923992179</c:v>
                </c:pt>
                <c:pt idx="461">
                  <c:v>0.79296004196249592</c:v>
                </c:pt>
                <c:pt idx="462">
                  <c:v>0.60981482031923429</c:v>
                </c:pt>
                <c:pt idx="463">
                  <c:v>7.8168833115617717E-2</c:v>
                </c:pt>
                <c:pt idx="464">
                  <c:v>0.65717107015480936</c:v>
                </c:pt>
                <c:pt idx="465">
                  <c:v>-4.0250559734344668E-4</c:v>
                </c:pt>
                <c:pt idx="466">
                  <c:v>0.51001872484432254</c:v>
                </c:pt>
                <c:pt idx="467">
                  <c:v>0.24119818761537165</c:v>
                </c:pt>
                <c:pt idx="468">
                  <c:v>-0.53030369671295785</c:v>
                </c:pt>
                <c:pt idx="469">
                  <c:v>1.4659554968529727</c:v>
                </c:pt>
                <c:pt idx="470">
                  <c:v>-0.59386206821377574</c:v>
                </c:pt>
                <c:pt idx="471">
                  <c:v>1.4153501052558923</c:v>
                </c:pt>
                <c:pt idx="472">
                  <c:v>-5.280401020453835E-2</c:v>
                </c:pt>
                <c:pt idx="473">
                  <c:v>-0.56524608230976203</c:v>
                </c:pt>
                <c:pt idx="474">
                  <c:v>-0.49441406265012089</c:v>
                </c:pt>
                <c:pt idx="475">
                  <c:v>1.3222145097434312</c:v>
                </c:pt>
                <c:pt idx="476">
                  <c:v>1.3610474147496127E-2</c:v>
                </c:pt>
                <c:pt idx="477">
                  <c:v>1.254963883756089</c:v>
                </c:pt>
                <c:pt idx="478">
                  <c:v>3.3383195300813573E-2</c:v>
                </c:pt>
                <c:pt idx="479">
                  <c:v>1.1135408509527538</c:v>
                </c:pt>
                <c:pt idx="480">
                  <c:v>0.12632700580133388</c:v>
                </c:pt>
                <c:pt idx="481">
                  <c:v>1.09063363336601</c:v>
                </c:pt>
                <c:pt idx="482">
                  <c:v>0.1215638587957845</c:v>
                </c:pt>
                <c:pt idx="483">
                  <c:v>1.476273663460558</c:v>
                </c:pt>
                <c:pt idx="484">
                  <c:v>1.4593260327028241</c:v>
                </c:pt>
                <c:pt idx="485">
                  <c:v>3.5778050061263736E-2</c:v>
                </c:pt>
                <c:pt idx="486">
                  <c:v>1.1662849530842847</c:v>
                </c:pt>
                <c:pt idx="487">
                  <c:v>2.5827192602225126E-2</c:v>
                </c:pt>
                <c:pt idx="488">
                  <c:v>1.3559899660467236</c:v>
                </c:pt>
                <c:pt idx="489">
                  <c:v>1.3574371584339215</c:v>
                </c:pt>
                <c:pt idx="490">
                  <c:v>-8.615204830227878E-2</c:v>
                </c:pt>
                <c:pt idx="491">
                  <c:v>0.89330892249985616</c:v>
                </c:pt>
                <c:pt idx="492">
                  <c:v>1.1900355690083466</c:v>
                </c:pt>
                <c:pt idx="493">
                  <c:v>7.707432166732206E-2</c:v>
                </c:pt>
                <c:pt idx="494">
                  <c:v>4.3814802427254107E-2</c:v>
                </c:pt>
                <c:pt idx="495">
                  <c:v>-2.7921672361218147E-3</c:v>
                </c:pt>
                <c:pt idx="496">
                  <c:v>-4.1454463750748835E-2</c:v>
                </c:pt>
                <c:pt idx="497">
                  <c:v>-8.1856802403895992E-2</c:v>
                </c:pt>
                <c:pt idx="498">
                  <c:v>-2.7388629456674824E-2</c:v>
                </c:pt>
                <c:pt idx="499">
                  <c:v>-0.12769297571729182</c:v>
                </c:pt>
                <c:pt idx="500">
                  <c:v>0.13784370477568736</c:v>
                </c:pt>
                <c:pt idx="501">
                  <c:v>0.57504032814214723</c:v>
                </c:pt>
                <c:pt idx="502">
                  <c:v>-0.28078875900342432</c:v>
                </c:pt>
                <c:pt idx="503">
                  <c:v>0.1391875746714456</c:v>
                </c:pt>
                <c:pt idx="504">
                  <c:v>-0.21527651031210074</c:v>
                </c:pt>
                <c:pt idx="505">
                  <c:v>0.18368756857804688</c:v>
                </c:pt>
                <c:pt idx="506">
                  <c:v>0.39029575914043801</c:v>
                </c:pt>
                <c:pt idx="507">
                  <c:v>2.6552914110429395E-2</c:v>
                </c:pt>
                <c:pt idx="508">
                  <c:v>3.2538976543845743E-2</c:v>
                </c:pt>
                <c:pt idx="509">
                  <c:v>3.1433647669810175E-2</c:v>
                </c:pt>
                <c:pt idx="510">
                  <c:v>-0.61379739217652951</c:v>
                </c:pt>
                <c:pt idx="511">
                  <c:v>-0.63214220183486236</c:v>
                </c:pt>
                <c:pt idx="512">
                  <c:v>-0.10397173583880111</c:v>
                </c:pt>
                <c:pt idx="513">
                  <c:v>-0.62917521367521367</c:v>
                </c:pt>
                <c:pt idx="514">
                  <c:v>-0.67528529411764704</c:v>
                </c:pt>
                <c:pt idx="515">
                  <c:v>-0.5675203953561343</c:v>
                </c:pt>
                <c:pt idx="516">
                  <c:v>0.49995344506517686</c:v>
                </c:pt>
                <c:pt idx="517">
                  <c:v>-0.61648880798499195</c:v>
                </c:pt>
                <c:pt idx="518">
                  <c:v>-0.41776077979904247</c:v>
                </c:pt>
                <c:pt idx="519">
                  <c:v>-0.63248639837330844</c:v>
                </c:pt>
                <c:pt idx="520">
                  <c:v>5.4449176931046395E-2</c:v>
                </c:pt>
                <c:pt idx="521">
                  <c:v>-0.51148420385030358</c:v>
                </c:pt>
                <c:pt idx="522">
                  <c:v>0.19314047386635916</c:v>
                </c:pt>
                <c:pt idx="523">
                  <c:v>0.95993186481359605</c:v>
                </c:pt>
                <c:pt idx="524">
                  <c:v>-2.767277588350724E-2</c:v>
                </c:pt>
                <c:pt idx="525">
                  <c:v>-0.26604966008065695</c:v>
                </c:pt>
                <c:pt idx="526">
                  <c:v>-0.2880790863779123</c:v>
                </c:pt>
                <c:pt idx="527">
                  <c:v>-0.46201074542024234</c:v>
                </c:pt>
                <c:pt idx="528">
                  <c:v>0.26699361745621936</c:v>
                </c:pt>
                <c:pt idx="529">
                  <c:v>0.48396071618165132</c:v>
                </c:pt>
                <c:pt idx="530">
                  <c:v>0.33979255135710923</c:v>
                </c:pt>
                <c:pt idx="531">
                  <c:v>0.47480030231286036</c:v>
                </c:pt>
                <c:pt idx="532">
                  <c:v>0.43595697499553943</c:v>
                </c:pt>
                <c:pt idx="533">
                  <c:v>0.35970729201917134</c:v>
                </c:pt>
                <c:pt idx="534">
                  <c:v>0.21913548293839685</c:v>
                </c:pt>
                <c:pt idx="535">
                  <c:v>0.2134034766697166</c:v>
                </c:pt>
                <c:pt idx="536">
                  <c:v>0.21704687046214674</c:v>
                </c:pt>
                <c:pt idx="537">
                  <c:v>0.51322023202757139</c:v>
                </c:pt>
                <c:pt idx="538">
                  <c:v>0.51187578723228011</c:v>
                </c:pt>
                <c:pt idx="539">
                  <c:v>0.52170717140625722</c:v>
                </c:pt>
                <c:pt idx="540">
                  <c:v>0.48417843772169494</c:v>
                </c:pt>
                <c:pt idx="541">
                  <c:v>1.0182819468683344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C64B-86F3-F76C230F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469184"/>
        <c:axId val="1107589168"/>
      </c:scatterChart>
      <c:valAx>
        <c:axId val="1092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89168"/>
        <c:crosses val="autoZero"/>
        <c:crossBetween val="midCat"/>
      </c:valAx>
      <c:valAx>
        <c:axId val="1107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838145231846014E-2"/>
                  <c:y val="-0.28556065908428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dash!$Z$544:$Z$591</c:f>
              <c:numCache>
                <c:formatCode>General</c:formatCode>
                <c:ptCount val="48"/>
                <c:pt idx="0">
                  <c:v>0.20147514314669226</c:v>
                </c:pt>
                <c:pt idx="1">
                  <c:v>0.20175097902386446</c:v>
                </c:pt>
                <c:pt idx="2">
                  <c:v>0.21930926902485984</c:v>
                </c:pt>
                <c:pt idx="3">
                  <c:v>0.21984978240346986</c:v>
                </c:pt>
                <c:pt idx="4">
                  <c:v>0.21987838108775004</c:v>
                </c:pt>
                <c:pt idx="5">
                  <c:v>0.21995400771373347</c:v>
                </c:pt>
                <c:pt idx="6">
                  <c:v>0.22023441553685169</c:v>
                </c:pt>
                <c:pt idx="7">
                  <c:v>0.22197830270850361</c:v>
                </c:pt>
                <c:pt idx="8">
                  <c:v>0.22473700937845248</c:v>
                </c:pt>
                <c:pt idx="9">
                  <c:v>0.22481014869480836</c:v>
                </c:pt>
                <c:pt idx="10">
                  <c:v>0.22573796126468795</c:v>
                </c:pt>
                <c:pt idx="11">
                  <c:v>0.22669419023621207</c:v>
                </c:pt>
                <c:pt idx="12">
                  <c:v>0.22719736960599976</c:v>
                </c:pt>
                <c:pt idx="13">
                  <c:v>0.22837160254540628</c:v>
                </c:pt>
                <c:pt idx="14">
                  <c:v>0.22839680588907674</c:v>
                </c:pt>
                <c:pt idx="15">
                  <c:v>0.2293548415126683</c:v>
                </c:pt>
                <c:pt idx="16">
                  <c:v>0.23232559161024247</c:v>
                </c:pt>
                <c:pt idx="17">
                  <c:v>0.23597024823869375</c:v>
                </c:pt>
                <c:pt idx="18">
                  <c:v>0.26121659259885344</c:v>
                </c:pt>
                <c:pt idx="19">
                  <c:v>0.26159722860200352</c:v>
                </c:pt>
                <c:pt idx="20">
                  <c:v>0.2634985608487862</c:v>
                </c:pt>
                <c:pt idx="21">
                  <c:v>0.26353193884289139</c:v>
                </c:pt>
                <c:pt idx="22">
                  <c:v>0.26524996642837984</c:v>
                </c:pt>
                <c:pt idx="23">
                  <c:v>0.26537249134748458</c:v>
                </c:pt>
                <c:pt idx="24">
                  <c:v>0.2654327164532273</c:v>
                </c:pt>
                <c:pt idx="25">
                  <c:v>0.26555370883002921</c:v>
                </c:pt>
                <c:pt idx="26">
                  <c:v>0.26572026494230222</c:v>
                </c:pt>
                <c:pt idx="27">
                  <c:v>0.2658438207493688</c:v>
                </c:pt>
                <c:pt idx="28">
                  <c:v>0.2665368619342624</c:v>
                </c:pt>
                <c:pt idx="29">
                  <c:v>0.266951398273089</c:v>
                </c:pt>
                <c:pt idx="30">
                  <c:v>0.26825550332931652</c:v>
                </c:pt>
                <c:pt idx="31">
                  <c:v>0.26859754189667429</c:v>
                </c:pt>
                <c:pt idx="32">
                  <c:v>0.26997912846604116</c:v>
                </c:pt>
                <c:pt idx="33">
                  <c:v>0.271507802897547</c:v>
                </c:pt>
                <c:pt idx="34">
                  <c:v>0.28819744147171172</c:v>
                </c:pt>
                <c:pt idx="35">
                  <c:v>0.289878202220336</c:v>
                </c:pt>
                <c:pt idx="36">
                  <c:v>0.3177058902633888</c:v>
                </c:pt>
                <c:pt idx="37">
                  <c:v>0.31782076002893278</c:v>
                </c:pt>
                <c:pt idx="38">
                  <c:v>0.31793359103933649</c:v>
                </c:pt>
                <c:pt idx="39">
                  <c:v>0.31837354757822273</c:v>
                </c:pt>
                <c:pt idx="40">
                  <c:v>0.32019137308879686</c:v>
                </c:pt>
                <c:pt idx="41">
                  <c:v>0.32049796951184883</c:v>
                </c:pt>
                <c:pt idx="42">
                  <c:v>0.32118773450749827</c:v>
                </c:pt>
                <c:pt idx="43">
                  <c:v>0.32239752211989253</c:v>
                </c:pt>
                <c:pt idx="44">
                  <c:v>0.32309415837155631</c:v>
                </c:pt>
                <c:pt idx="45">
                  <c:v>0.32376029104431697</c:v>
                </c:pt>
                <c:pt idx="46">
                  <c:v>0.32389153386169889</c:v>
                </c:pt>
                <c:pt idx="47">
                  <c:v>0.32395555186420222</c:v>
                </c:pt>
              </c:numCache>
            </c:numRef>
          </c:xVal>
          <c:yVal>
            <c:numRef>
              <c:f>dash!$AA$544:$AA$591</c:f>
              <c:numCache>
                <c:formatCode>General</c:formatCode>
                <c:ptCount val="48"/>
                <c:pt idx="0">
                  <c:v>2.7818480418851759</c:v>
                </c:pt>
                <c:pt idx="1">
                  <c:v>2.738160892542572</c:v>
                </c:pt>
                <c:pt idx="2">
                  <c:v>4.9270597357578332</c:v>
                </c:pt>
                <c:pt idx="3">
                  <c:v>4.4754100837923403</c:v>
                </c:pt>
                <c:pt idx="4">
                  <c:v>4.4609938237372084</c:v>
                </c:pt>
                <c:pt idx="5">
                  <c:v>4.509946665294712</c:v>
                </c:pt>
                <c:pt idx="6">
                  <c:v>4.5653218160750022</c:v>
                </c:pt>
                <c:pt idx="7">
                  <c:v>2.4715355013320925</c:v>
                </c:pt>
                <c:pt idx="8">
                  <c:v>8.6097680465791111</c:v>
                </c:pt>
                <c:pt idx="9">
                  <c:v>8.2309148862309449</c:v>
                </c:pt>
                <c:pt idx="10">
                  <c:v>7.7091289380800907</c:v>
                </c:pt>
                <c:pt idx="11">
                  <c:v>7.0368663594470053</c:v>
                </c:pt>
                <c:pt idx="12">
                  <c:v>7.4659409337160128</c:v>
                </c:pt>
                <c:pt idx="13">
                  <c:v>6.4977461308579736</c:v>
                </c:pt>
                <c:pt idx="14">
                  <c:v>6.4900805126369043</c:v>
                </c:pt>
                <c:pt idx="15">
                  <c:v>5.5319491322610723</c:v>
                </c:pt>
                <c:pt idx="16">
                  <c:v>4.2024390791018327</c:v>
                </c:pt>
                <c:pt idx="17">
                  <c:v>5.8633993431437821</c:v>
                </c:pt>
                <c:pt idx="18">
                  <c:v>4.4892053849942535</c:v>
                </c:pt>
                <c:pt idx="19">
                  <c:v>4.1814939721673063</c:v>
                </c:pt>
                <c:pt idx="20">
                  <c:v>3.4096433770014554</c:v>
                </c:pt>
                <c:pt idx="21">
                  <c:v>3.0506861031571897</c:v>
                </c:pt>
                <c:pt idx="22">
                  <c:v>5.1496780629364283</c:v>
                </c:pt>
                <c:pt idx="23">
                  <c:v>5.1794285180689146</c:v>
                </c:pt>
                <c:pt idx="24">
                  <c:v>2.7181166392501321</c:v>
                </c:pt>
                <c:pt idx="25">
                  <c:v>5.0422367354721844</c:v>
                </c:pt>
                <c:pt idx="26">
                  <c:v>3.1752595522282649</c:v>
                </c:pt>
                <c:pt idx="27">
                  <c:v>4.8100790601121854</c:v>
                </c:pt>
                <c:pt idx="28">
                  <c:v>4.7035833441656916</c:v>
                </c:pt>
                <c:pt idx="29">
                  <c:v>4.3907351460221546</c:v>
                </c:pt>
                <c:pt idx="30">
                  <c:v>3.5606120826709065</c:v>
                </c:pt>
                <c:pt idx="31">
                  <c:v>3.8440124132895215</c:v>
                </c:pt>
                <c:pt idx="32">
                  <c:v>2.3253932111955722</c:v>
                </c:pt>
                <c:pt idx="33">
                  <c:v>3.0039138943248531</c:v>
                </c:pt>
                <c:pt idx="34">
                  <c:v>7.9297365599632412</c:v>
                </c:pt>
                <c:pt idx="35">
                  <c:v>7.0079374036038073</c:v>
                </c:pt>
                <c:pt idx="36">
                  <c:v>13.249530265630179</c:v>
                </c:pt>
                <c:pt idx="37">
                  <c:v>18.999960932921827</c:v>
                </c:pt>
                <c:pt idx="38">
                  <c:v>18.825020005334753</c:v>
                </c:pt>
                <c:pt idx="39">
                  <c:v>17.957978118783746</c:v>
                </c:pt>
                <c:pt idx="40">
                  <c:v>15.865875558998557</c:v>
                </c:pt>
                <c:pt idx="41">
                  <c:v>15.562983742860041</c:v>
                </c:pt>
                <c:pt idx="42">
                  <c:v>7.1383451517964724</c:v>
                </c:pt>
                <c:pt idx="43">
                  <c:v>14.203276654747137</c:v>
                </c:pt>
                <c:pt idx="44">
                  <c:v>13.520672740014016</c:v>
                </c:pt>
                <c:pt idx="45">
                  <c:v>12.851504024855247</c:v>
                </c:pt>
                <c:pt idx="46">
                  <c:v>12.587837171863194</c:v>
                </c:pt>
                <c:pt idx="47">
                  <c:v>10.663535323192878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D-914B-B206-612383BF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16048"/>
        <c:axId val="1035280208"/>
      </c:scatterChart>
      <c:valAx>
        <c:axId val="103641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80208"/>
        <c:crosses val="autoZero"/>
        <c:crossBetween val="midCat"/>
      </c:valAx>
      <c:valAx>
        <c:axId val="1035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82550</xdr:rowOff>
    </xdr:from>
    <xdr:to>
      <xdr:col>12</xdr:col>
      <xdr:colOff>311150</xdr:colOff>
      <xdr:row>20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21</xdr:row>
      <xdr:rowOff>44450</xdr:rowOff>
    </xdr:from>
    <xdr:to>
      <xdr:col>16</xdr:col>
      <xdr:colOff>431800</xdr:colOff>
      <xdr:row>34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273050</xdr:colOff>
      <xdr:row>2</xdr:row>
      <xdr:rowOff>120650</xdr:rowOff>
    </xdr:from>
    <xdr:to>
      <xdr:col>32</xdr:col>
      <xdr:colOff>717550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3EAC6-C322-4843-A0B0-028CD277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285750</xdr:colOff>
      <xdr:row>16</xdr:row>
      <xdr:rowOff>82550</xdr:rowOff>
    </xdr:from>
    <xdr:to>
      <xdr:col>32</xdr:col>
      <xdr:colOff>730250</xdr:colOff>
      <xdr:row>29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64028-4B3D-EE40-B641-791FAE3E9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73"/>
  <sheetViews>
    <sheetView tabSelected="1" topLeftCell="R1" workbookViewId="0">
      <selection activeCell="AC2" sqref="AC2"/>
    </sheetView>
  </sheetViews>
  <sheetFormatPr baseColWidth="10" defaultRowHeight="16" x14ac:dyDescent="0.2"/>
  <cols>
    <col min="28" max="28" width="22.1640625" bestFit="1" customWidth="1"/>
    <col min="29" max="29" width="22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M1" t="s">
        <v>9</v>
      </c>
      <c r="R1" t="s">
        <v>12</v>
      </c>
      <c r="S1" t="s">
        <v>10</v>
      </c>
      <c r="T1" t="s">
        <v>11</v>
      </c>
      <c r="U1" t="s">
        <v>14</v>
      </c>
      <c r="V1" t="s">
        <v>15</v>
      </c>
      <c r="W1" t="s">
        <v>13</v>
      </c>
      <c r="X1" t="s">
        <v>16</v>
      </c>
      <c r="Z1" t="s">
        <v>10</v>
      </c>
      <c r="AA1" t="s">
        <v>11</v>
      </c>
      <c r="AB1" t="s">
        <v>17</v>
      </c>
      <c r="AC1" t="s">
        <v>18</v>
      </c>
    </row>
    <row r="2" spans="1:29" x14ac:dyDescent="0.2">
      <c r="A2" s="1">
        <v>43002</v>
      </c>
      <c r="D2">
        <v>5</v>
      </c>
      <c r="J2">
        <v>0.69939799999999996</v>
      </c>
      <c r="K2">
        <v>8</v>
      </c>
      <c r="M2">
        <v>4</v>
      </c>
      <c r="U2">
        <f>MEDIAN(S:S)</f>
        <v>6.0417719795160807E-2</v>
      </c>
      <c r="V2">
        <f>MEDIAN(T:T)</f>
        <v>-4.3844548799339911E-2</v>
      </c>
      <c r="W2">
        <f>CORREL(S:S,T:T)</f>
        <v>0.84005659346749506</v>
      </c>
      <c r="X2">
        <f>COUNT(T:T)</f>
        <v>590</v>
      </c>
      <c r="Z2">
        <v>2.7200751098263597E-2</v>
      </c>
      <c r="AA2">
        <v>4.2634448293486366E-2</v>
      </c>
      <c r="AB2">
        <f>SLOPE(AA2:AA543,Z2:Z543)</f>
        <v>3.3555034603181815</v>
      </c>
      <c r="AC2">
        <f>SLOPE(AA544:AA591,Z544:Z591)</f>
        <v>84.559936752580768</v>
      </c>
    </row>
    <row r="3" spans="1:29" x14ac:dyDescent="0.2">
      <c r="A3" s="1">
        <v>43003</v>
      </c>
      <c r="D3">
        <v>8</v>
      </c>
      <c r="J3">
        <v>0.52063700000000002</v>
      </c>
      <c r="K3">
        <v>16</v>
      </c>
      <c r="M3">
        <v>3</v>
      </c>
      <c r="Z3">
        <v>2.7254585322562631E-2</v>
      </c>
      <c r="AA3">
        <v>5.7560196594022395E-2</v>
      </c>
    </row>
    <row r="4" spans="1:29" x14ac:dyDescent="0.2">
      <c r="A4" s="1">
        <v>43004</v>
      </c>
      <c r="D4">
        <v>1</v>
      </c>
      <c r="J4">
        <v>0.178761</v>
      </c>
      <c r="K4">
        <v>4</v>
      </c>
      <c r="M4">
        <v>1</v>
      </c>
      <c r="Z4">
        <v>2.7370145776921751E-2</v>
      </c>
      <c r="AA4">
        <v>3.8596827395535403E-2</v>
      </c>
    </row>
    <row r="5" spans="1:29" x14ac:dyDescent="0.2">
      <c r="A5" s="1">
        <v>43005</v>
      </c>
      <c r="D5">
        <v>6</v>
      </c>
      <c r="J5">
        <v>0.68357699999999999</v>
      </c>
      <c r="K5">
        <v>12</v>
      </c>
      <c r="M5">
        <v>3</v>
      </c>
      <c r="Z5">
        <v>2.7589038480148868E-2</v>
      </c>
      <c r="AA5">
        <v>6.859636901292307E-2</v>
      </c>
    </row>
    <row r="6" spans="1:29" x14ac:dyDescent="0.2">
      <c r="A6" s="1">
        <v>43006</v>
      </c>
      <c r="D6">
        <v>36</v>
      </c>
      <c r="J6">
        <v>2.2459730000000002</v>
      </c>
      <c r="K6">
        <v>65</v>
      </c>
      <c r="M6">
        <v>12</v>
      </c>
      <c r="Z6">
        <v>3.2291355750974048E-2</v>
      </c>
      <c r="AA6">
        <v>-0.18953107088587351</v>
      </c>
    </row>
    <row r="7" spans="1:29" x14ac:dyDescent="0.2">
      <c r="A7" s="1">
        <v>43007</v>
      </c>
      <c r="D7">
        <v>2487</v>
      </c>
      <c r="J7">
        <v>97.645858000000004</v>
      </c>
      <c r="K7">
        <v>4747</v>
      </c>
      <c r="M7">
        <v>548</v>
      </c>
      <c r="Z7">
        <v>3.2463268697679432E-2</v>
      </c>
      <c r="AA7">
        <v>-0.18320842349712349</v>
      </c>
    </row>
    <row r="8" spans="1:29" x14ac:dyDescent="0.2">
      <c r="A8" s="1">
        <v>43008</v>
      </c>
      <c r="D8">
        <v>2528</v>
      </c>
      <c r="J8">
        <v>146.15870200000001</v>
      </c>
      <c r="K8">
        <v>4976</v>
      </c>
      <c r="M8">
        <v>823</v>
      </c>
      <c r="Z8">
        <v>3.2632640114028812E-2</v>
      </c>
      <c r="AA8">
        <v>-0.21246904663640112</v>
      </c>
    </row>
    <row r="9" spans="1:29" x14ac:dyDescent="0.2">
      <c r="A9" s="1">
        <v>43009</v>
      </c>
      <c r="B9">
        <v>436003334.53708601</v>
      </c>
      <c r="C9">
        <v>131169266.038389</v>
      </c>
      <c r="D9">
        <v>3096</v>
      </c>
      <c r="E9">
        <v>0</v>
      </c>
      <c r="F9">
        <v>2.1677999999999999E-2</v>
      </c>
      <c r="G9">
        <v>50068700</v>
      </c>
      <c r="J9">
        <v>291.17078500000002</v>
      </c>
      <c r="K9">
        <v>5973</v>
      </c>
      <c r="M9">
        <v>1661</v>
      </c>
      <c r="Z9">
        <v>3.2634635631216193E-2</v>
      </c>
      <c r="AA9">
        <v>-0.13292239396694647</v>
      </c>
    </row>
    <row r="10" spans="1:29" x14ac:dyDescent="0.2">
      <c r="A10" s="1">
        <v>43010</v>
      </c>
      <c r="B10">
        <v>1025157737.9568599</v>
      </c>
      <c r="C10">
        <v>151391424.73981601</v>
      </c>
      <c r="D10">
        <v>2943</v>
      </c>
      <c r="E10">
        <v>596765346.77479506</v>
      </c>
      <c r="F10">
        <v>2.4607E-2</v>
      </c>
      <c r="G10">
        <v>57641300</v>
      </c>
      <c r="J10">
        <v>316.07460300000002</v>
      </c>
      <c r="K10">
        <v>5858</v>
      </c>
      <c r="M10">
        <v>1792</v>
      </c>
      <c r="R10">
        <f t="shared" ref="R10:R28" si="0">F10/F9-1</f>
        <v>0.13511394040040603</v>
      </c>
      <c r="Z10">
        <v>3.2648807262830405E-2</v>
      </c>
      <c r="AA10">
        <v>-0.16633271816504075</v>
      </c>
    </row>
    <row r="11" spans="1:29" x14ac:dyDescent="0.2">
      <c r="A11" s="1">
        <v>43011</v>
      </c>
      <c r="B11">
        <v>604612406.43983698</v>
      </c>
      <c r="C11">
        <v>125245327.84600499</v>
      </c>
      <c r="D11">
        <v>1808</v>
      </c>
      <c r="E11">
        <v>667797139.71247995</v>
      </c>
      <c r="F11">
        <v>2.5756999999999999E-2</v>
      </c>
      <c r="G11">
        <v>16997800</v>
      </c>
      <c r="J11">
        <v>182.28098299999999</v>
      </c>
      <c r="K11">
        <v>3701</v>
      </c>
      <c r="M11">
        <v>1018</v>
      </c>
      <c r="R11">
        <f t="shared" si="0"/>
        <v>4.6734668996626816E-2</v>
      </c>
      <c r="Z11">
        <v>3.2948381579344786E-2</v>
      </c>
      <c r="AA11">
        <v>-6.3399209486166092E-2</v>
      </c>
    </row>
    <row r="12" spans="1:29" x14ac:dyDescent="0.2">
      <c r="A12" s="1">
        <v>43012</v>
      </c>
      <c r="B12">
        <v>207884312.82424399</v>
      </c>
      <c r="C12">
        <v>48658685.989293799</v>
      </c>
      <c r="D12">
        <v>859</v>
      </c>
      <c r="E12">
        <v>540954733.00223398</v>
      </c>
      <c r="F12">
        <v>2.0864000000000001E-2</v>
      </c>
      <c r="G12">
        <v>9000050</v>
      </c>
      <c r="J12">
        <v>59.948743999999998</v>
      </c>
      <c r="K12">
        <v>1769</v>
      </c>
      <c r="M12">
        <v>335</v>
      </c>
      <c r="R12">
        <f t="shared" si="0"/>
        <v>-0.18996777575028145</v>
      </c>
      <c r="Z12">
        <v>3.3078198116577431E-2</v>
      </c>
      <c r="AA12">
        <v>-9.4700008915039588E-2</v>
      </c>
    </row>
    <row r="13" spans="1:29" x14ac:dyDescent="0.2">
      <c r="A13" s="1">
        <v>43013</v>
      </c>
      <c r="B13">
        <v>411326650.27495599</v>
      </c>
      <c r="C13">
        <v>105546705.41995201</v>
      </c>
      <c r="D13">
        <v>1193</v>
      </c>
      <c r="E13">
        <v>569117180.37093306</v>
      </c>
      <c r="F13">
        <v>2.1950999999999998E-2</v>
      </c>
      <c r="G13">
        <v>5562510</v>
      </c>
      <c r="J13">
        <v>156.805239</v>
      </c>
      <c r="K13">
        <v>2454</v>
      </c>
      <c r="M13">
        <v>882</v>
      </c>
      <c r="R13">
        <f t="shared" si="0"/>
        <v>5.2099309815950789E-2</v>
      </c>
      <c r="Z13">
        <v>3.3081353859864403E-2</v>
      </c>
      <c r="AA13">
        <v>-9.4486624878608635E-2</v>
      </c>
    </row>
    <row r="14" spans="1:29" x14ac:dyDescent="0.2">
      <c r="A14" s="1">
        <v>43014</v>
      </c>
      <c r="B14">
        <v>312314745.455176</v>
      </c>
      <c r="C14">
        <v>88156760.730500996</v>
      </c>
      <c r="D14">
        <v>889</v>
      </c>
      <c r="E14">
        <v>553779286.23588097</v>
      </c>
      <c r="F14">
        <v>2.1359E-2</v>
      </c>
      <c r="G14">
        <v>7780709.9999999898</v>
      </c>
      <c r="J14">
        <v>114.499377</v>
      </c>
      <c r="K14">
        <v>1844</v>
      </c>
      <c r="M14">
        <v>648</v>
      </c>
      <c r="R14">
        <f t="shared" si="0"/>
        <v>-2.6969158580474661E-2</v>
      </c>
      <c r="Z14">
        <v>3.3560795529970211E-2</v>
      </c>
      <c r="AA14">
        <v>-0.29549978316227249</v>
      </c>
    </row>
    <row r="15" spans="1:29" x14ac:dyDescent="0.2">
      <c r="A15" s="1">
        <v>43015</v>
      </c>
      <c r="B15">
        <v>185266331.519236</v>
      </c>
      <c r="C15">
        <v>52958699.344336197</v>
      </c>
      <c r="D15">
        <v>671</v>
      </c>
      <c r="E15">
        <v>477418796.67035902</v>
      </c>
      <c r="F15">
        <v>1.8414E-2</v>
      </c>
      <c r="G15">
        <v>7411240</v>
      </c>
      <c r="J15">
        <v>81.891164000000003</v>
      </c>
      <c r="K15">
        <v>1371</v>
      </c>
      <c r="M15">
        <v>460</v>
      </c>
      <c r="R15">
        <f t="shared" si="0"/>
        <v>-0.13788098693759065</v>
      </c>
      <c r="Z15">
        <v>3.4404860278198141E-2</v>
      </c>
      <c r="AA15">
        <v>-5.2188552188552138E-2</v>
      </c>
    </row>
    <row r="16" spans="1:29" x14ac:dyDescent="0.2">
      <c r="A16" s="1">
        <v>43016</v>
      </c>
      <c r="B16">
        <v>214142599.59665099</v>
      </c>
      <c r="C16">
        <v>66264825.007572599</v>
      </c>
      <c r="D16">
        <v>679</v>
      </c>
      <c r="E16">
        <v>542632959.34760904</v>
      </c>
      <c r="F16">
        <v>2.0929E-2</v>
      </c>
      <c r="G16">
        <v>7727459.9999999898</v>
      </c>
      <c r="J16">
        <v>90.981593000000004</v>
      </c>
      <c r="K16">
        <v>1406</v>
      </c>
      <c r="M16">
        <v>521</v>
      </c>
      <c r="R16">
        <f t="shared" si="0"/>
        <v>0.13658086238731393</v>
      </c>
      <c r="Z16">
        <v>3.4766668895977744E-2</v>
      </c>
      <c r="AA16">
        <v>-6.8414973843331811E-2</v>
      </c>
    </row>
    <row r="17" spans="1:27" x14ac:dyDescent="0.2">
      <c r="A17" s="1">
        <v>43017</v>
      </c>
      <c r="B17">
        <v>163939625.74489301</v>
      </c>
      <c r="C17">
        <v>57131563.0600361</v>
      </c>
      <c r="D17">
        <v>680</v>
      </c>
      <c r="E17">
        <v>527453167.687437</v>
      </c>
      <c r="F17">
        <v>2.0344000000000001E-2</v>
      </c>
      <c r="G17">
        <v>4663310</v>
      </c>
      <c r="J17">
        <v>87.836065000000005</v>
      </c>
      <c r="K17">
        <v>1460</v>
      </c>
      <c r="M17">
        <v>492</v>
      </c>
      <c r="R17">
        <f t="shared" si="0"/>
        <v>-2.7951646041377898E-2</v>
      </c>
      <c r="Z17">
        <v>3.5758737807206335E-2</v>
      </c>
      <c r="AA17">
        <v>-0.27462889468721907</v>
      </c>
    </row>
    <row r="18" spans="1:27" x14ac:dyDescent="0.2">
      <c r="A18" s="1">
        <v>43018</v>
      </c>
      <c r="B18">
        <v>211980536.34634501</v>
      </c>
      <c r="C18">
        <v>64279716.382457897</v>
      </c>
      <c r="D18">
        <v>660</v>
      </c>
      <c r="E18">
        <v>573307371.87348402</v>
      </c>
      <c r="F18">
        <v>2.2112E-2</v>
      </c>
      <c r="G18">
        <v>2725600</v>
      </c>
      <c r="J18">
        <v>80.536580999999998</v>
      </c>
      <c r="K18">
        <v>1376</v>
      </c>
      <c r="M18">
        <v>460</v>
      </c>
      <c r="R18">
        <f t="shared" si="0"/>
        <v>8.690523004325601E-2</v>
      </c>
      <c r="Z18">
        <v>3.5925034425647276E-2</v>
      </c>
      <c r="AA18">
        <v>-0.25955790197535528</v>
      </c>
    </row>
    <row r="19" spans="1:27" x14ac:dyDescent="0.2">
      <c r="A19" s="1">
        <v>43019</v>
      </c>
      <c r="B19">
        <v>147429298.94300801</v>
      </c>
      <c r="C19">
        <v>61110954.773320504</v>
      </c>
      <c r="D19">
        <v>557</v>
      </c>
      <c r="E19">
        <v>556901110.31083405</v>
      </c>
      <c r="F19">
        <v>2.1479999999999999E-2</v>
      </c>
      <c r="G19">
        <v>3606719.9999999902</v>
      </c>
      <c r="J19">
        <v>70.546220000000005</v>
      </c>
      <c r="K19">
        <v>1172</v>
      </c>
      <c r="M19">
        <v>399</v>
      </c>
      <c r="R19">
        <f t="shared" si="0"/>
        <v>-2.8581765557163519E-2</v>
      </c>
      <c r="Z19">
        <v>3.6088855041275986E-2</v>
      </c>
      <c r="AA19">
        <v>-0.25730839531435012</v>
      </c>
    </row>
    <row r="20" spans="1:27" x14ac:dyDescent="0.2">
      <c r="A20" s="1">
        <v>43020</v>
      </c>
      <c r="B20">
        <v>191961300.24219099</v>
      </c>
      <c r="C20">
        <v>67803296.217565805</v>
      </c>
      <c r="D20">
        <v>672</v>
      </c>
      <c r="E20">
        <v>584346541.28538704</v>
      </c>
      <c r="F20">
        <v>2.2537999999999999E-2</v>
      </c>
      <c r="G20">
        <v>8680640</v>
      </c>
      <c r="J20">
        <v>86.246888999999996</v>
      </c>
      <c r="K20">
        <v>1411</v>
      </c>
      <c r="M20">
        <v>492</v>
      </c>
      <c r="R20">
        <f t="shared" si="0"/>
        <v>4.9255121042830474E-2</v>
      </c>
      <c r="Z20">
        <v>3.629666501535711E-2</v>
      </c>
      <c r="AA20">
        <v>-0.29236398204850439</v>
      </c>
    </row>
    <row r="21" spans="1:27" x14ac:dyDescent="0.2">
      <c r="A21" s="1">
        <v>43021</v>
      </c>
      <c r="B21">
        <v>243264094.95277801</v>
      </c>
      <c r="C21">
        <v>90728018.358003095</v>
      </c>
      <c r="D21">
        <v>782</v>
      </c>
      <c r="E21">
        <v>675685385.31494296</v>
      </c>
      <c r="F21">
        <v>2.6061000000000001E-2</v>
      </c>
      <c r="G21">
        <v>15613600</v>
      </c>
      <c r="J21">
        <v>110.361223</v>
      </c>
      <c r="K21">
        <v>1642</v>
      </c>
      <c r="M21">
        <v>625</v>
      </c>
      <c r="R21">
        <f t="shared" si="0"/>
        <v>0.15631378116958028</v>
      </c>
      <c r="Z21">
        <v>3.6334291880614177E-2</v>
      </c>
      <c r="AA21">
        <v>-0.2635982764177181</v>
      </c>
    </row>
    <row r="22" spans="1:27" x14ac:dyDescent="0.2">
      <c r="A22" s="1">
        <v>43022</v>
      </c>
      <c r="B22">
        <v>379080551.68424302</v>
      </c>
      <c r="C22">
        <v>101997900.981766</v>
      </c>
      <c r="D22">
        <v>930</v>
      </c>
      <c r="E22">
        <v>878302735.83095598</v>
      </c>
      <c r="F22">
        <v>3.3876000000000003E-2</v>
      </c>
      <c r="G22">
        <v>27853200</v>
      </c>
      <c r="J22">
        <v>142.22033099999999</v>
      </c>
      <c r="K22">
        <v>1944</v>
      </c>
      <c r="M22">
        <v>812</v>
      </c>
      <c r="R22">
        <f t="shared" si="0"/>
        <v>0.29987337400713709</v>
      </c>
      <c r="Z22">
        <v>3.6498012717906772E-2</v>
      </c>
      <c r="AA22">
        <v>6.0540639856686784E-2</v>
      </c>
    </row>
    <row r="23" spans="1:27" x14ac:dyDescent="0.2">
      <c r="A23" s="1">
        <v>43023</v>
      </c>
      <c r="B23">
        <v>280089467.03724301</v>
      </c>
      <c r="C23">
        <v>86825379.134316996</v>
      </c>
      <c r="D23">
        <v>726</v>
      </c>
      <c r="E23">
        <v>852315171.29781306</v>
      </c>
      <c r="F23">
        <v>3.2874E-2</v>
      </c>
      <c r="G23">
        <v>7104990</v>
      </c>
      <c r="J23">
        <v>104.52086199999999</v>
      </c>
      <c r="K23">
        <v>1450</v>
      </c>
      <c r="M23">
        <v>593</v>
      </c>
      <c r="R23">
        <f t="shared" si="0"/>
        <v>-2.9578462628409574E-2</v>
      </c>
      <c r="Z23">
        <v>3.6686847455048646E-2</v>
      </c>
      <c r="AA23">
        <v>0.10946862831961587</v>
      </c>
    </row>
    <row r="24" spans="1:27" x14ac:dyDescent="0.2">
      <c r="A24" s="1">
        <v>43024</v>
      </c>
      <c r="B24">
        <v>229827474.89789599</v>
      </c>
      <c r="C24">
        <v>85276112.984667197</v>
      </c>
      <c r="D24">
        <v>626</v>
      </c>
      <c r="E24">
        <v>776235927.40766203</v>
      </c>
      <c r="F24">
        <v>2.9939E-2</v>
      </c>
      <c r="G24">
        <v>6196030</v>
      </c>
      <c r="J24">
        <v>93.112894999999995</v>
      </c>
      <c r="K24">
        <v>1311</v>
      </c>
      <c r="M24">
        <v>540</v>
      </c>
      <c r="R24">
        <f t="shared" si="0"/>
        <v>-8.9280282289955548E-2</v>
      </c>
      <c r="Z24">
        <v>3.6893185923568092E-2</v>
      </c>
      <c r="AA24">
        <v>-0.22824189663934241</v>
      </c>
    </row>
    <row r="25" spans="1:27" x14ac:dyDescent="0.2">
      <c r="A25" s="1">
        <v>43025</v>
      </c>
      <c r="B25">
        <v>305513404.20788503</v>
      </c>
      <c r="C25">
        <v>94783780.930093199</v>
      </c>
      <c r="D25">
        <v>669</v>
      </c>
      <c r="E25">
        <v>750680263.29227996</v>
      </c>
      <c r="F25">
        <v>2.8953E-2</v>
      </c>
      <c r="G25">
        <v>7039900</v>
      </c>
      <c r="J25">
        <v>104.33597</v>
      </c>
      <c r="K25">
        <v>1343</v>
      </c>
      <c r="M25">
        <v>603</v>
      </c>
      <c r="R25">
        <f t="shared" si="0"/>
        <v>-3.2933631717826262E-2</v>
      </c>
      <c r="Z25">
        <v>3.7100846707732907E-2</v>
      </c>
      <c r="AA25">
        <v>-0.2340793314635683</v>
      </c>
    </row>
    <row r="26" spans="1:27" x14ac:dyDescent="0.2">
      <c r="A26" s="1">
        <v>43026</v>
      </c>
      <c r="B26">
        <v>464452866.205787</v>
      </c>
      <c r="C26">
        <v>210134539.478966</v>
      </c>
      <c r="D26">
        <v>502</v>
      </c>
      <c r="E26">
        <v>705701001.38540995</v>
      </c>
      <c r="F26">
        <v>2.7219E-2</v>
      </c>
      <c r="G26">
        <v>2336180</v>
      </c>
      <c r="J26">
        <v>78.68741</v>
      </c>
      <c r="K26">
        <v>1042</v>
      </c>
      <c r="M26">
        <v>449</v>
      </c>
      <c r="R26">
        <f t="shared" si="0"/>
        <v>-5.9890166822090918E-2</v>
      </c>
      <c r="Z26">
        <v>3.7545921626142766E-2</v>
      </c>
      <c r="AA26">
        <v>1.7515435477516883E-4</v>
      </c>
    </row>
    <row r="27" spans="1:27" x14ac:dyDescent="0.2">
      <c r="A27" s="1">
        <v>43027</v>
      </c>
      <c r="B27">
        <v>206818645.13736001</v>
      </c>
      <c r="C27">
        <v>129830627.409567</v>
      </c>
      <c r="D27">
        <v>536</v>
      </c>
      <c r="E27">
        <v>692353930.32376397</v>
      </c>
      <c r="F27">
        <v>2.6703999999999999E-2</v>
      </c>
      <c r="G27">
        <v>2897720</v>
      </c>
      <c r="J27">
        <v>82.803861999999995</v>
      </c>
      <c r="K27">
        <v>1124</v>
      </c>
      <c r="M27">
        <v>470</v>
      </c>
      <c r="R27">
        <f t="shared" si="0"/>
        <v>-1.8920606928983452E-2</v>
      </c>
      <c r="Z27">
        <v>3.7791348405714409E-2</v>
      </c>
      <c r="AA27">
        <v>-0.12746081804281345</v>
      </c>
    </row>
    <row r="28" spans="1:27" x14ac:dyDescent="0.2">
      <c r="A28" s="1">
        <v>43028</v>
      </c>
      <c r="B28">
        <v>189373019.894981</v>
      </c>
      <c r="C28">
        <v>80659810.067388102</v>
      </c>
      <c r="D28">
        <v>705</v>
      </c>
      <c r="E28">
        <v>699559649.27424002</v>
      </c>
      <c r="F28">
        <v>2.6981999999999999E-2</v>
      </c>
      <c r="G28">
        <v>8716410</v>
      </c>
      <c r="J28">
        <v>111.994747</v>
      </c>
      <c r="K28">
        <v>1477</v>
      </c>
      <c r="M28">
        <v>627</v>
      </c>
      <c r="R28">
        <f t="shared" si="0"/>
        <v>1.041042540443371E-2</v>
      </c>
      <c r="Z28">
        <v>3.8082306649434836E-2</v>
      </c>
      <c r="AA28">
        <v>3.4284008450445352E-2</v>
      </c>
    </row>
    <row r="29" spans="1:27" x14ac:dyDescent="0.2">
      <c r="A29" s="1">
        <v>43029</v>
      </c>
      <c r="B29">
        <v>154653813.89520299</v>
      </c>
      <c r="C29">
        <v>55538537.826268099</v>
      </c>
      <c r="D29">
        <v>578</v>
      </c>
      <c r="E29">
        <v>798714952.33429396</v>
      </c>
      <c r="F29">
        <v>3.0806E-2</v>
      </c>
      <c r="G29">
        <v>5344520</v>
      </c>
      <c r="J29">
        <v>84.506957999999997</v>
      </c>
      <c r="K29">
        <v>1204</v>
      </c>
      <c r="M29">
        <v>486</v>
      </c>
      <c r="R29">
        <f>F29/F28-1</f>
        <v>0.14172411237121052</v>
      </c>
      <c r="Z29">
        <v>3.8109363211502732E-2</v>
      </c>
      <c r="AA29">
        <v>-0.15477471847042346</v>
      </c>
    </row>
    <row r="30" spans="1:27" x14ac:dyDescent="0.2">
      <c r="A30" s="1">
        <v>43030</v>
      </c>
      <c r="B30">
        <v>128926681.22688</v>
      </c>
      <c r="C30">
        <v>51814314.807521701</v>
      </c>
      <c r="D30">
        <v>517</v>
      </c>
      <c r="E30">
        <v>740601428.64906704</v>
      </c>
      <c r="F30">
        <v>2.8565E-2</v>
      </c>
      <c r="G30">
        <v>2930210</v>
      </c>
      <c r="J30">
        <v>75.831881999999993</v>
      </c>
      <c r="K30">
        <v>1118</v>
      </c>
      <c r="M30">
        <v>435</v>
      </c>
      <c r="R30">
        <f t="shared" ref="R30:R93" si="1">F30/F29-1</f>
        <v>-7.2745569044991187E-2</v>
      </c>
      <c r="Z30">
        <v>3.8115394279830517E-2</v>
      </c>
      <c r="AA30">
        <v>7.0917856394252021E-2</v>
      </c>
    </row>
    <row r="31" spans="1:27" x14ac:dyDescent="0.2">
      <c r="A31" s="1">
        <v>43031</v>
      </c>
      <c r="B31">
        <v>65490614.374932401</v>
      </c>
      <c r="C31">
        <v>33508263.588677201</v>
      </c>
      <c r="D31">
        <v>298</v>
      </c>
      <c r="E31">
        <v>717753741.75265098</v>
      </c>
      <c r="F31">
        <v>2.7684E-2</v>
      </c>
      <c r="G31">
        <v>3517050</v>
      </c>
      <c r="J31">
        <v>42.534357999999997</v>
      </c>
      <c r="K31">
        <v>657</v>
      </c>
      <c r="M31">
        <v>238</v>
      </c>
      <c r="R31">
        <f t="shared" si="1"/>
        <v>-3.0841939436373145E-2</v>
      </c>
      <c r="Z31">
        <v>3.8329345239761968E-2</v>
      </c>
      <c r="AA31">
        <v>-0.13675151160522714</v>
      </c>
    </row>
    <row r="32" spans="1:27" x14ac:dyDescent="0.2">
      <c r="A32" s="1">
        <v>43032</v>
      </c>
      <c r="B32">
        <v>131859234.356773</v>
      </c>
      <c r="C32">
        <v>61833018.471858896</v>
      </c>
      <c r="D32">
        <v>714</v>
      </c>
      <c r="E32">
        <v>656958792.530761</v>
      </c>
      <c r="F32">
        <v>2.5339E-2</v>
      </c>
      <c r="G32">
        <v>7589560</v>
      </c>
      <c r="J32">
        <v>113.657667</v>
      </c>
      <c r="K32">
        <v>1556</v>
      </c>
      <c r="M32">
        <v>646</v>
      </c>
      <c r="R32">
        <f t="shared" si="1"/>
        <v>-8.4705967345759303E-2</v>
      </c>
      <c r="Z32">
        <v>3.8414115772415852E-2</v>
      </c>
      <c r="AA32">
        <v>-0.18253763541715531</v>
      </c>
    </row>
    <row r="33" spans="1:27" x14ac:dyDescent="0.2">
      <c r="A33" s="1">
        <v>43033</v>
      </c>
      <c r="B33">
        <v>119840361.52758799</v>
      </c>
      <c r="C33">
        <v>46434947.6763262</v>
      </c>
      <c r="D33">
        <v>445</v>
      </c>
      <c r="E33">
        <v>701028866.22196305</v>
      </c>
      <c r="F33">
        <v>2.7038E-2</v>
      </c>
      <c r="G33">
        <v>2561430</v>
      </c>
      <c r="J33">
        <v>69.408139000000006</v>
      </c>
      <c r="K33">
        <v>941</v>
      </c>
      <c r="M33">
        <v>397</v>
      </c>
      <c r="R33">
        <f t="shared" si="1"/>
        <v>6.7050791270373722E-2</v>
      </c>
      <c r="Z33">
        <v>3.8425099231365105E-2</v>
      </c>
      <c r="AA33">
        <v>-0.17618552314311384</v>
      </c>
    </row>
    <row r="34" spans="1:27" x14ac:dyDescent="0.2">
      <c r="A34" s="1">
        <v>43034</v>
      </c>
      <c r="B34">
        <v>114449869.940865</v>
      </c>
      <c r="C34">
        <v>62228720.375536703</v>
      </c>
      <c r="D34">
        <v>429</v>
      </c>
      <c r="E34">
        <v>710629837.59501696</v>
      </c>
      <c r="F34">
        <v>2.7408999999999999E-2</v>
      </c>
      <c r="G34">
        <v>2437710</v>
      </c>
      <c r="J34">
        <v>66.791286999999997</v>
      </c>
      <c r="K34">
        <v>910</v>
      </c>
      <c r="M34">
        <v>379</v>
      </c>
      <c r="R34">
        <f t="shared" si="1"/>
        <v>1.3721429099785576E-2</v>
      </c>
      <c r="Z34">
        <v>3.8516985454568539E-2</v>
      </c>
      <c r="AA34">
        <v>-0.17466337948037169</v>
      </c>
    </row>
    <row r="35" spans="1:27" x14ac:dyDescent="0.2">
      <c r="A35" s="1">
        <v>43035</v>
      </c>
      <c r="B35">
        <v>86978314.265747502</v>
      </c>
      <c r="C35">
        <v>41077078.574936099</v>
      </c>
      <c r="D35">
        <v>450</v>
      </c>
      <c r="E35">
        <v>703603506.74778199</v>
      </c>
      <c r="F35">
        <v>2.7137999999999999E-2</v>
      </c>
      <c r="G35">
        <v>2511440</v>
      </c>
      <c r="J35">
        <v>70.030302000000006</v>
      </c>
      <c r="K35">
        <v>960</v>
      </c>
      <c r="M35">
        <v>399</v>
      </c>
      <c r="R35">
        <f t="shared" si="1"/>
        <v>-9.8872633076726446E-3</v>
      </c>
      <c r="Z35">
        <v>3.8619020681084061E-2</v>
      </c>
      <c r="AA35">
        <v>-0.19736179875229704</v>
      </c>
    </row>
    <row r="36" spans="1:27" x14ac:dyDescent="0.2">
      <c r="A36" s="1">
        <v>43036</v>
      </c>
      <c r="B36">
        <v>83751961.397921503</v>
      </c>
      <c r="C36">
        <v>38369163.667708099</v>
      </c>
      <c r="D36">
        <v>372</v>
      </c>
      <c r="E36">
        <v>682895750.77170801</v>
      </c>
      <c r="F36">
        <v>2.6339000000000001E-2</v>
      </c>
      <c r="G36">
        <v>1739460</v>
      </c>
      <c r="J36">
        <v>58.897018000000003</v>
      </c>
      <c r="K36">
        <v>791</v>
      </c>
      <c r="M36">
        <v>338</v>
      </c>
      <c r="R36">
        <f t="shared" si="1"/>
        <v>-2.9442110693492451E-2</v>
      </c>
      <c r="Z36">
        <v>3.8626546990268719E-2</v>
      </c>
      <c r="AA36">
        <v>-0.10216783389838897</v>
      </c>
    </row>
    <row r="37" spans="1:27" x14ac:dyDescent="0.2">
      <c r="A37" s="1">
        <v>43037</v>
      </c>
      <c r="B37">
        <v>72005519.912051201</v>
      </c>
      <c r="C37">
        <v>40777657.630689897</v>
      </c>
      <c r="D37">
        <v>411</v>
      </c>
      <c r="E37">
        <v>669719817.79753196</v>
      </c>
      <c r="F37">
        <v>2.5831E-2</v>
      </c>
      <c r="G37">
        <v>4746180</v>
      </c>
      <c r="J37">
        <v>61.400928</v>
      </c>
      <c r="K37">
        <v>881</v>
      </c>
      <c r="M37">
        <v>350</v>
      </c>
      <c r="R37">
        <f t="shared" si="1"/>
        <v>-1.9286988875811595E-2</v>
      </c>
      <c r="Z37">
        <v>3.8640345955678286E-2</v>
      </c>
      <c r="AA37">
        <v>-0.12151484990354008</v>
      </c>
    </row>
    <row r="38" spans="1:27" x14ac:dyDescent="0.2">
      <c r="A38" s="1">
        <v>43038</v>
      </c>
      <c r="B38">
        <v>3379714002.5286798</v>
      </c>
      <c r="C38">
        <v>122846645.359872</v>
      </c>
      <c r="D38">
        <v>576</v>
      </c>
      <c r="E38">
        <v>734200214.34950805</v>
      </c>
      <c r="F38">
        <v>2.8317999999999999E-2</v>
      </c>
      <c r="G38">
        <v>3781270</v>
      </c>
      <c r="J38">
        <v>93.926057999999998</v>
      </c>
      <c r="K38">
        <v>1195</v>
      </c>
      <c r="M38">
        <v>530</v>
      </c>
      <c r="R38">
        <f t="shared" si="1"/>
        <v>9.6279663969648821E-2</v>
      </c>
      <c r="Z38">
        <v>3.9059694415241819E-2</v>
      </c>
      <c r="AA38">
        <v>3.7417078685184735E-2</v>
      </c>
    </row>
    <row r="39" spans="1:27" x14ac:dyDescent="0.2">
      <c r="A39" s="1">
        <v>43039</v>
      </c>
      <c r="B39">
        <v>296413605.69505697</v>
      </c>
      <c r="C39">
        <v>111187703.28873999</v>
      </c>
      <c r="D39">
        <v>626</v>
      </c>
      <c r="E39">
        <v>740152241.67526305</v>
      </c>
      <c r="F39">
        <v>2.8546999999999999E-2</v>
      </c>
      <c r="G39">
        <v>7304450</v>
      </c>
      <c r="J39">
        <v>100.983941</v>
      </c>
      <c r="K39">
        <v>1328</v>
      </c>
      <c r="M39">
        <v>579</v>
      </c>
      <c r="R39">
        <f t="shared" si="1"/>
        <v>8.0867292887916165E-3</v>
      </c>
      <c r="Z39">
        <v>3.949864572051117E-2</v>
      </c>
      <c r="AA39">
        <v>0.13063554307724426</v>
      </c>
    </row>
    <row r="40" spans="1:27" x14ac:dyDescent="0.2">
      <c r="A40" s="1">
        <v>43040</v>
      </c>
      <c r="B40">
        <v>149875308.51763299</v>
      </c>
      <c r="C40">
        <v>87059049.825753197</v>
      </c>
      <c r="D40">
        <v>574</v>
      </c>
      <c r="E40">
        <v>755184354.57595897</v>
      </c>
      <c r="F40">
        <v>2.9127E-2</v>
      </c>
      <c r="G40">
        <v>9382780</v>
      </c>
      <c r="J40">
        <v>95.194350999999997</v>
      </c>
      <c r="K40">
        <v>1245</v>
      </c>
      <c r="M40">
        <v>538</v>
      </c>
      <c r="R40">
        <f t="shared" si="1"/>
        <v>2.0317371352506441E-2</v>
      </c>
      <c r="S40">
        <f t="shared" ref="S40:S57" si="2">_xlfn.STDEV.S(R11:R40)</f>
        <v>9.5707887273496994E-2</v>
      </c>
      <c r="T40">
        <f t="shared" ref="T40:T57" si="3">(F40-F10)/F10</f>
        <v>0.18368756857804688</v>
      </c>
      <c r="Z40">
        <v>3.9725769018652476E-2</v>
      </c>
      <c r="AA40">
        <v>0.47581104154809351</v>
      </c>
    </row>
    <row r="41" spans="1:27" x14ac:dyDescent="0.2">
      <c r="A41" s="1">
        <v>43041</v>
      </c>
      <c r="B41">
        <v>91767593.542261899</v>
      </c>
      <c r="C41">
        <v>56428919.158172302</v>
      </c>
      <c r="D41">
        <v>458</v>
      </c>
      <c r="E41">
        <v>598368052.29456496</v>
      </c>
      <c r="F41">
        <v>2.3078999999999999E-2</v>
      </c>
      <c r="G41">
        <v>6165050</v>
      </c>
      <c r="J41">
        <v>75.110303999999999</v>
      </c>
      <c r="K41">
        <v>1017</v>
      </c>
      <c r="M41">
        <v>425</v>
      </c>
      <c r="R41">
        <f t="shared" si="1"/>
        <v>-0.20764239365537129</v>
      </c>
      <c r="S41">
        <f t="shared" si="2"/>
        <v>0.10329774418574379</v>
      </c>
      <c r="T41">
        <f t="shared" si="3"/>
        <v>-0.10397173583880111</v>
      </c>
      <c r="Z41">
        <v>4.0041085052880107E-2</v>
      </c>
      <c r="AA41">
        <v>-6.2820733174552473E-2</v>
      </c>
    </row>
    <row r="42" spans="1:27" x14ac:dyDescent="0.2">
      <c r="A42" s="1">
        <v>43042</v>
      </c>
      <c r="B42">
        <v>52618111.852348998</v>
      </c>
      <c r="C42">
        <v>31546030.693672601</v>
      </c>
      <c r="D42">
        <v>377</v>
      </c>
      <c r="E42">
        <v>555308450.99920404</v>
      </c>
      <c r="F42">
        <v>2.1418E-2</v>
      </c>
      <c r="G42">
        <v>2836080</v>
      </c>
      <c r="J42">
        <v>59.906444999999998</v>
      </c>
      <c r="K42">
        <v>830</v>
      </c>
      <c r="M42">
        <v>340</v>
      </c>
      <c r="R42">
        <f t="shared" si="1"/>
        <v>-7.197018934962518E-2</v>
      </c>
      <c r="S42">
        <f t="shared" si="2"/>
        <v>9.7863180777164355E-2</v>
      </c>
      <c r="T42">
        <f t="shared" si="3"/>
        <v>2.6552914110429395E-2</v>
      </c>
      <c r="Z42">
        <v>4.0201869053947882E-2</v>
      </c>
      <c r="AA42">
        <v>-8.8201754912434358E-2</v>
      </c>
    </row>
    <row r="43" spans="1:27" x14ac:dyDescent="0.2">
      <c r="A43" s="1">
        <v>43043</v>
      </c>
      <c r="B43">
        <v>51279920.984219201</v>
      </c>
      <c r="C43">
        <v>29050006.053879999</v>
      </c>
      <c r="D43">
        <v>355</v>
      </c>
      <c r="E43">
        <v>587017469.53682601</v>
      </c>
      <c r="F43">
        <v>2.2641000000000001E-2</v>
      </c>
      <c r="G43">
        <v>2626920</v>
      </c>
      <c r="J43">
        <v>55.404465000000002</v>
      </c>
      <c r="K43">
        <v>774</v>
      </c>
      <c r="M43">
        <v>317</v>
      </c>
      <c r="R43">
        <f t="shared" si="1"/>
        <v>5.7101503408348186E-2</v>
      </c>
      <c r="S43">
        <f t="shared" si="2"/>
        <v>9.7949825093832529E-2</v>
      </c>
      <c r="T43">
        <f t="shared" si="3"/>
        <v>3.1433647669810175E-2</v>
      </c>
      <c r="Z43">
        <v>4.0910756030071153E-2</v>
      </c>
      <c r="AA43">
        <v>-7.3823383421325689E-2</v>
      </c>
    </row>
    <row r="44" spans="1:27" x14ac:dyDescent="0.2">
      <c r="A44" s="1">
        <v>43044</v>
      </c>
      <c r="B44">
        <v>55581018.134313598</v>
      </c>
      <c r="C44">
        <v>24963442.406185899</v>
      </c>
      <c r="D44">
        <v>379</v>
      </c>
      <c r="E44">
        <v>571795614.12425494</v>
      </c>
      <c r="F44">
        <v>2.2054000000000001E-2</v>
      </c>
      <c r="G44">
        <v>2396230</v>
      </c>
      <c r="J44">
        <v>60.284033999999998</v>
      </c>
      <c r="K44">
        <v>813</v>
      </c>
      <c r="M44">
        <v>349</v>
      </c>
      <c r="R44">
        <f t="shared" si="1"/>
        <v>-2.5926416677708564E-2</v>
      </c>
      <c r="S44">
        <f t="shared" si="2"/>
        <v>9.7938088865697603E-2</v>
      </c>
      <c r="T44">
        <f t="shared" si="3"/>
        <v>3.2538976543845743E-2</v>
      </c>
      <c r="Z44">
        <v>4.1053352366647894E-2</v>
      </c>
      <c r="AA44">
        <v>-4.1535058144349414E-2</v>
      </c>
    </row>
    <row r="45" spans="1:27" x14ac:dyDescent="0.2">
      <c r="A45" s="1">
        <v>43045</v>
      </c>
      <c r="B45">
        <v>62292930.562125303</v>
      </c>
      <c r="C45">
        <v>35175315.006998502</v>
      </c>
      <c r="D45">
        <v>472</v>
      </c>
      <c r="E45">
        <v>543872158.25190794</v>
      </c>
      <c r="F45">
        <v>2.0976999999999999E-2</v>
      </c>
      <c r="G45">
        <v>4591160</v>
      </c>
      <c r="J45">
        <v>78.823480000000004</v>
      </c>
      <c r="K45">
        <v>1046</v>
      </c>
      <c r="M45">
        <v>447</v>
      </c>
      <c r="R45">
        <f t="shared" si="1"/>
        <v>-4.8834678516369023E-2</v>
      </c>
      <c r="S45">
        <f t="shared" si="2"/>
        <v>9.4738696769438538E-2</v>
      </c>
      <c r="T45">
        <f t="shared" si="3"/>
        <v>0.1391875746714456</v>
      </c>
      <c r="Z45">
        <v>4.1124359021950642E-2</v>
      </c>
      <c r="AA45">
        <v>-9.6596867689258181E-2</v>
      </c>
    </row>
    <row r="46" spans="1:27" x14ac:dyDescent="0.2">
      <c r="A46" s="1">
        <v>43046</v>
      </c>
      <c r="B46">
        <v>58612520.0800495</v>
      </c>
      <c r="C46">
        <v>35370666.235924602</v>
      </c>
      <c r="D46">
        <v>402</v>
      </c>
      <c r="E46">
        <v>566395126.69484103</v>
      </c>
      <c r="F46">
        <v>2.1846000000000001E-2</v>
      </c>
      <c r="G46">
        <v>2539540</v>
      </c>
      <c r="J46">
        <v>63.690627999999997</v>
      </c>
      <c r="K46">
        <v>858</v>
      </c>
      <c r="M46">
        <v>362</v>
      </c>
      <c r="R46">
        <f t="shared" si="1"/>
        <v>4.1426324069218756E-2</v>
      </c>
      <c r="S46">
        <f t="shared" si="2"/>
        <v>9.1851847102412593E-2</v>
      </c>
      <c r="T46">
        <f t="shared" si="3"/>
        <v>4.3814802427254107E-2</v>
      </c>
      <c r="Z46">
        <v>4.1353455204834418E-2</v>
      </c>
      <c r="AA46">
        <v>-0.11605767560368292</v>
      </c>
    </row>
    <row r="47" spans="1:27" x14ac:dyDescent="0.2">
      <c r="A47" s="1">
        <v>43047</v>
      </c>
      <c r="B47">
        <v>45269129.964785099</v>
      </c>
      <c r="C47">
        <v>26946585.935374498</v>
      </c>
      <c r="D47">
        <v>356</v>
      </c>
      <c r="E47">
        <v>568113970.00269997</v>
      </c>
      <c r="F47">
        <v>2.1912000000000001E-2</v>
      </c>
      <c r="G47">
        <v>6367000</v>
      </c>
      <c r="J47">
        <v>57.969264000000003</v>
      </c>
      <c r="K47">
        <v>790</v>
      </c>
      <c r="M47">
        <v>325</v>
      </c>
      <c r="R47">
        <f t="shared" si="1"/>
        <v>3.0211480362538623E-3</v>
      </c>
      <c r="S47">
        <f t="shared" si="2"/>
        <v>9.1638622590838187E-2</v>
      </c>
      <c r="T47">
        <f t="shared" si="3"/>
        <v>7.707432166732206E-2</v>
      </c>
      <c r="Z47">
        <v>4.1480979992107092E-2</v>
      </c>
      <c r="AA47">
        <v>-0.12254362614611068</v>
      </c>
    </row>
    <row r="48" spans="1:27" x14ac:dyDescent="0.2">
      <c r="A48" s="1">
        <v>43048</v>
      </c>
      <c r="B48">
        <v>85053955.829267606</v>
      </c>
      <c r="C48">
        <v>37720676.183932804</v>
      </c>
      <c r="D48">
        <v>588</v>
      </c>
      <c r="E48">
        <v>652323059.39662397</v>
      </c>
      <c r="F48">
        <v>2.5159999999999998E-2</v>
      </c>
      <c r="G48">
        <v>18716200</v>
      </c>
      <c r="J48">
        <v>95.284479000000005</v>
      </c>
      <c r="K48">
        <v>1333</v>
      </c>
      <c r="M48">
        <v>540</v>
      </c>
      <c r="R48">
        <f t="shared" si="1"/>
        <v>0.14822928075940123</v>
      </c>
      <c r="S48">
        <f t="shared" si="2"/>
        <v>9.4146728454258061E-2</v>
      </c>
      <c r="T48">
        <f t="shared" si="3"/>
        <v>0.13784370477568736</v>
      </c>
      <c r="Z48">
        <v>4.155200448344621E-2</v>
      </c>
      <c r="AA48">
        <v>-0.30990105497673803</v>
      </c>
    </row>
    <row r="49" spans="1:27" x14ac:dyDescent="0.2">
      <c r="A49" s="1">
        <v>43049</v>
      </c>
      <c r="B49">
        <v>183850727.36837801</v>
      </c>
      <c r="C49">
        <v>119113220.51869</v>
      </c>
      <c r="D49">
        <v>547</v>
      </c>
      <c r="E49">
        <v>835350445.85010505</v>
      </c>
      <c r="F49">
        <v>3.2218999999999998E-2</v>
      </c>
      <c r="G49">
        <v>6766780</v>
      </c>
      <c r="J49">
        <v>88.204025999999999</v>
      </c>
      <c r="K49">
        <v>1160</v>
      </c>
      <c r="M49">
        <v>494</v>
      </c>
      <c r="R49">
        <f t="shared" si="1"/>
        <v>0.28056438791732918</v>
      </c>
      <c r="S49">
        <f t="shared" si="2"/>
        <v>0.10611600973069735</v>
      </c>
      <c r="T49">
        <f t="shared" si="3"/>
        <v>0.49995344506517686</v>
      </c>
      <c r="Z49">
        <v>4.1566968249827724E-2</v>
      </c>
      <c r="AA49">
        <v>0.5374274991470489</v>
      </c>
    </row>
    <row r="50" spans="1:27" x14ac:dyDescent="0.2">
      <c r="A50" s="1">
        <v>43050</v>
      </c>
      <c r="B50">
        <v>44345210.393714301</v>
      </c>
      <c r="C50">
        <v>21906468.973829199</v>
      </c>
      <c r="D50">
        <v>334</v>
      </c>
      <c r="E50">
        <v>697207394.89218903</v>
      </c>
      <c r="F50">
        <v>2.6891000000000002E-2</v>
      </c>
      <c r="G50">
        <v>5532220</v>
      </c>
      <c r="J50">
        <v>52.508006999999999</v>
      </c>
      <c r="K50">
        <v>737</v>
      </c>
      <c r="M50">
        <v>303</v>
      </c>
      <c r="R50">
        <f t="shared" si="1"/>
        <v>-0.16536826096402735</v>
      </c>
      <c r="S50">
        <f t="shared" si="2"/>
        <v>0.11110366098308506</v>
      </c>
      <c r="T50">
        <f t="shared" si="3"/>
        <v>0.19314047386635916</v>
      </c>
      <c r="Z50">
        <v>4.1638770168034675E-2</v>
      </c>
      <c r="AA50">
        <v>-7.2722925527898635E-2</v>
      </c>
    </row>
    <row r="51" spans="1:27" x14ac:dyDescent="0.2">
      <c r="A51" s="1">
        <v>43051</v>
      </c>
      <c r="B51">
        <v>123441913.741763</v>
      </c>
      <c r="C51">
        <v>20151196.635472201</v>
      </c>
      <c r="D51">
        <v>394</v>
      </c>
      <c r="E51">
        <v>712475898.05229998</v>
      </c>
      <c r="F51">
        <v>2.7480000000000001E-2</v>
      </c>
      <c r="G51">
        <v>7280250</v>
      </c>
      <c r="J51">
        <v>61.243156999999997</v>
      </c>
      <c r="K51">
        <v>800</v>
      </c>
      <c r="M51">
        <v>340</v>
      </c>
      <c r="R51">
        <f t="shared" si="1"/>
        <v>2.1903239001896502E-2</v>
      </c>
      <c r="S51">
        <f t="shared" si="2"/>
        <v>0.10772384648995462</v>
      </c>
      <c r="T51">
        <f t="shared" si="3"/>
        <v>5.4449176931046395E-2</v>
      </c>
      <c r="Z51">
        <v>4.1677708824739833E-2</v>
      </c>
      <c r="AA51">
        <v>-3.1299542510304874E-2</v>
      </c>
    </row>
    <row r="52" spans="1:27" x14ac:dyDescent="0.2">
      <c r="A52" s="1">
        <v>43052</v>
      </c>
      <c r="B52">
        <v>356746741.016087</v>
      </c>
      <c r="C52">
        <v>70934318.163729802</v>
      </c>
      <c r="D52">
        <v>383</v>
      </c>
      <c r="E52">
        <v>631677356.38654602</v>
      </c>
      <c r="F52">
        <v>2.4364E-2</v>
      </c>
      <c r="G52">
        <v>4419440</v>
      </c>
      <c r="J52">
        <v>62.372078000000002</v>
      </c>
      <c r="K52">
        <v>813</v>
      </c>
      <c r="M52">
        <v>352</v>
      </c>
      <c r="R52">
        <f t="shared" si="1"/>
        <v>-0.11339155749636098</v>
      </c>
      <c r="S52">
        <f t="shared" si="2"/>
        <v>9.4617634023309347E-2</v>
      </c>
      <c r="T52">
        <f t="shared" si="3"/>
        <v>-0.28078875900342432</v>
      </c>
      <c r="Z52">
        <v>4.1756573332420457E-2</v>
      </c>
      <c r="AA52">
        <v>-8.9440932437771639E-2</v>
      </c>
    </row>
    <row r="53" spans="1:27" x14ac:dyDescent="0.2">
      <c r="A53" s="1">
        <v>43053</v>
      </c>
      <c r="B53">
        <v>46429195.963030703</v>
      </c>
      <c r="C53">
        <v>29414203.910998601</v>
      </c>
      <c r="D53">
        <v>448</v>
      </c>
      <c r="E53">
        <v>668843188.65577495</v>
      </c>
      <c r="F53">
        <v>2.5797E-2</v>
      </c>
      <c r="G53">
        <v>3033290</v>
      </c>
      <c r="J53">
        <v>71.832009999999997</v>
      </c>
      <c r="K53">
        <v>986</v>
      </c>
      <c r="M53">
        <v>403</v>
      </c>
      <c r="R53">
        <f t="shared" si="1"/>
        <v>5.8816286324084643E-2</v>
      </c>
      <c r="S53">
        <f t="shared" si="2"/>
        <v>9.5254611529913782E-2</v>
      </c>
      <c r="T53">
        <f t="shared" si="3"/>
        <v>-0.21527651031210074</v>
      </c>
      <c r="Z53">
        <v>4.1822461143768315E-2</v>
      </c>
      <c r="AA53">
        <v>-9.7371906248861009E-2</v>
      </c>
    </row>
    <row r="54" spans="1:27" x14ac:dyDescent="0.2">
      <c r="A54" s="1">
        <v>43054</v>
      </c>
      <c r="B54">
        <v>51744248.312812202</v>
      </c>
      <c r="C54">
        <v>28184188.528595701</v>
      </c>
      <c r="D54">
        <v>442</v>
      </c>
      <c r="E54">
        <v>677101132.80998302</v>
      </c>
      <c r="F54">
        <v>2.6116E-2</v>
      </c>
      <c r="G54">
        <v>6858800</v>
      </c>
      <c r="J54">
        <v>70.979033000000001</v>
      </c>
      <c r="K54">
        <v>1000</v>
      </c>
      <c r="M54">
        <v>403</v>
      </c>
      <c r="R54">
        <f t="shared" si="1"/>
        <v>1.2365778966546559E-2</v>
      </c>
      <c r="S54">
        <f t="shared" si="2"/>
        <v>9.3905511481626264E-2</v>
      </c>
      <c r="T54">
        <f t="shared" si="3"/>
        <v>-0.12769297571729182</v>
      </c>
      <c r="Z54">
        <v>4.191399357396132E-2</v>
      </c>
      <c r="AA54">
        <v>-4.8662466904044445E-2</v>
      </c>
    </row>
    <row r="55" spans="1:27" x14ac:dyDescent="0.2">
      <c r="A55" s="1">
        <v>43055</v>
      </c>
      <c r="B55">
        <v>61825795.337495103</v>
      </c>
      <c r="C55">
        <v>38432722.531630203</v>
      </c>
      <c r="D55">
        <v>443</v>
      </c>
      <c r="E55">
        <v>689219315.689448</v>
      </c>
      <c r="F55">
        <v>2.6582999999999999E-2</v>
      </c>
      <c r="G55">
        <v>4888130</v>
      </c>
      <c r="J55">
        <v>71.973900999999998</v>
      </c>
      <c r="K55">
        <v>968</v>
      </c>
      <c r="M55">
        <v>415</v>
      </c>
      <c r="R55">
        <f t="shared" si="1"/>
        <v>1.7881758309082452E-2</v>
      </c>
      <c r="S55">
        <f t="shared" si="2"/>
        <v>9.3755855027790949E-2</v>
      </c>
      <c r="T55">
        <f t="shared" si="3"/>
        <v>-8.1856802403895992E-2</v>
      </c>
      <c r="Z55">
        <v>4.1939814415991046E-2</v>
      </c>
      <c r="AA55">
        <v>0.5177594682545178</v>
      </c>
    </row>
    <row r="56" spans="1:27" x14ac:dyDescent="0.2">
      <c r="A56" s="1">
        <v>43056</v>
      </c>
      <c r="B56">
        <v>115083117.239623</v>
      </c>
      <c r="C56">
        <v>87450277.882007003</v>
      </c>
      <c r="D56">
        <v>370</v>
      </c>
      <c r="E56">
        <v>703724822.51872098</v>
      </c>
      <c r="F56">
        <v>2.7143E-2</v>
      </c>
      <c r="G56">
        <v>3578870</v>
      </c>
      <c r="J56">
        <v>60.749747999999997</v>
      </c>
      <c r="K56">
        <v>817</v>
      </c>
      <c r="M56">
        <v>348</v>
      </c>
      <c r="R56">
        <f t="shared" si="1"/>
        <v>2.1066094872663088E-2</v>
      </c>
      <c r="S56">
        <f t="shared" si="2"/>
        <v>9.3095613127075372E-2</v>
      </c>
      <c r="T56">
        <f t="shared" si="3"/>
        <v>-2.7921672361218147E-3</v>
      </c>
      <c r="Z56">
        <v>4.2166279229044916E-2</v>
      </c>
      <c r="AA56">
        <v>0.1811435576375815</v>
      </c>
    </row>
    <row r="57" spans="1:27" x14ac:dyDescent="0.2">
      <c r="A57" s="1">
        <v>43057</v>
      </c>
      <c r="B57">
        <v>117682013.95475399</v>
      </c>
      <c r="C57">
        <v>20712804.4098395</v>
      </c>
      <c r="D57">
        <v>448</v>
      </c>
      <c r="E57">
        <v>663657741.63039899</v>
      </c>
      <c r="F57">
        <v>2.5597000000000002E-2</v>
      </c>
      <c r="G57">
        <v>2930550</v>
      </c>
      <c r="J57">
        <v>72.758308</v>
      </c>
      <c r="K57">
        <v>963</v>
      </c>
      <c r="M57">
        <v>418</v>
      </c>
      <c r="R57">
        <f t="shared" si="1"/>
        <v>-5.6957594960026503E-2</v>
      </c>
      <c r="S57">
        <f t="shared" si="2"/>
        <v>9.3676219931842358E-2</v>
      </c>
      <c r="T57">
        <f t="shared" si="3"/>
        <v>-4.1454463750748835E-2</v>
      </c>
      <c r="Z57">
        <v>4.2419867762555359E-2</v>
      </c>
      <c r="AA57">
        <v>0.14572189618208195</v>
      </c>
    </row>
    <row r="58" spans="1:27" x14ac:dyDescent="0.2">
      <c r="A58" s="1">
        <v>43058</v>
      </c>
      <c r="B58">
        <v>50836557.081882499</v>
      </c>
      <c r="C58">
        <v>30160504.5829955</v>
      </c>
      <c r="D58">
        <v>443</v>
      </c>
      <c r="E58">
        <v>680416226.30533302</v>
      </c>
      <c r="F58">
        <v>2.6242999999999999E-2</v>
      </c>
      <c r="G58">
        <v>4725050</v>
      </c>
      <c r="J58">
        <v>73.319391999999993</v>
      </c>
      <c r="K58">
        <v>973</v>
      </c>
      <c r="M58">
        <v>417</v>
      </c>
      <c r="R58">
        <f t="shared" si="1"/>
        <v>2.5237332499902232E-2</v>
      </c>
      <c r="S58">
        <f>_xlfn.STDEV.S(R29:R58)</f>
        <v>9.3757022967654507E-2</v>
      </c>
      <c r="T58">
        <f>(F58-F28)/F28</f>
        <v>-2.7388629456674824E-2</v>
      </c>
      <c r="Z58">
        <v>4.3506500011916305E-2</v>
      </c>
      <c r="AA58">
        <v>0.66401465949155691</v>
      </c>
    </row>
    <row r="59" spans="1:27" x14ac:dyDescent="0.2">
      <c r="A59" s="1">
        <v>43059</v>
      </c>
      <c r="B59">
        <v>332733193.15310299</v>
      </c>
      <c r="C59">
        <v>98453282.4773691</v>
      </c>
      <c r="D59">
        <v>678</v>
      </c>
      <c r="E59">
        <v>729906292.44122899</v>
      </c>
      <c r="F59">
        <v>2.8152E-2</v>
      </c>
      <c r="G59">
        <v>16172400</v>
      </c>
      <c r="J59">
        <v>112.526056</v>
      </c>
      <c r="K59">
        <v>1474</v>
      </c>
      <c r="M59">
        <v>641</v>
      </c>
      <c r="R59">
        <f t="shared" si="1"/>
        <v>7.2743207712532953E-2</v>
      </c>
      <c r="S59">
        <f t="shared" ref="S59:S122" si="4">_xlfn.STDEV.S(R30:R59)</f>
        <v>9.1050944337533787E-2</v>
      </c>
      <c r="T59">
        <f t="shared" ref="T59:T122" si="5">(F59-F29)/F29</f>
        <v>-8.615204830227878E-2</v>
      </c>
      <c r="Z59">
        <v>4.363108066163382E-2</v>
      </c>
      <c r="AA59">
        <v>0.64775118510810503</v>
      </c>
    </row>
    <row r="60" spans="1:27" x14ac:dyDescent="0.2">
      <c r="A60" s="1">
        <v>43060</v>
      </c>
      <c r="B60">
        <v>115178829.88209499</v>
      </c>
      <c r="C60">
        <v>23514635.3674994</v>
      </c>
      <c r="D60">
        <v>542</v>
      </c>
      <c r="E60">
        <v>767117774.86283004</v>
      </c>
      <c r="F60">
        <v>2.9586999999999999E-2</v>
      </c>
      <c r="G60">
        <v>5836790</v>
      </c>
      <c r="J60">
        <v>91.303518999999994</v>
      </c>
      <c r="K60">
        <v>1163</v>
      </c>
      <c r="M60">
        <v>524</v>
      </c>
      <c r="R60">
        <f t="shared" si="1"/>
        <v>5.0973287865870853E-2</v>
      </c>
      <c r="S60">
        <f t="shared" si="4"/>
        <v>9.0396916273933051E-2</v>
      </c>
      <c r="T60">
        <f t="shared" si="5"/>
        <v>3.5778050061263736E-2</v>
      </c>
      <c r="Z60">
        <v>4.4015928137000247E-2</v>
      </c>
      <c r="AA60">
        <v>0.11744241842610356</v>
      </c>
    </row>
    <row r="61" spans="1:27" x14ac:dyDescent="0.2">
      <c r="A61" s="1">
        <v>43061</v>
      </c>
      <c r="B61">
        <v>58731150.8052077</v>
      </c>
      <c r="C61">
        <v>36949591.533111401</v>
      </c>
      <c r="D61">
        <v>470</v>
      </c>
      <c r="E61">
        <v>736308034.17555702</v>
      </c>
      <c r="F61">
        <v>2.8399000000000001E-2</v>
      </c>
      <c r="G61">
        <v>4938480</v>
      </c>
      <c r="J61">
        <v>77.048479999999998</v>
      </c>
      <c r="K61">
        <v>1014</v>
      </c>
      <c r="M61">
        <v>434</v>
      </c>
      <c r="R61">
        <f t="shared" si="1"/>
        <v>-4.0152769797546117E-2</v>
      </c>
      <c r="S61">
        <f t="shared" si="4"/>
        <v>9.0540385453959135E-2</v>
      </c>
      <c r="T61">
        <f t="shared" si="5"/>
        <v>2.5827192602225126E-2</v>
      </c>
      <c r="Z61">
        <v>4.4115774696392517E-2</v>
      </c>
      <c r="AA61">
        <v>0.12071122011036181</v>
      </c>
    </row>
    <row r="62" spans="1:27" x14ac:dyDescent="0.2">
      <c r="A62" s="1">
        <v>43062</v>
      </c>
      <c r="B62">
        <v>63033634.672462203</v>
      </c>
      <c r="C62">
        <v>29750035.17044</v>
      </c>
      <c r="D62">
        <v>485</v>
      </c>
      <c r="E62">
        <v>739955896.762133</v>
      </c>
      <c r="F62">
        <v>2.8539999999999999E-2</v>
      </c>
      <c r="G62">
        <v>5132300</v>
      </c>
      <c r="J62">
        <v>81.570961999999994</v>
      </c>
      <c r="K62">
        <v>1041</v>
      </c>
      <c r="M62">
        <v>462</v>
      </c>
      <c r="R62">
        <f t="shared" si="1"/>
        <v>4.9649635550546023E-3</v>
      </c>
      <c r="S62">
        <f t="shared" si="4"/>
        <v>8.8950708301178197E-2</v>
      </c>
      <c r="T62">
        <f t="shared" si="5"/>
        <v>0.12632700580133388</v>
      </c>
      <c r="Z62">
        <v>4.4166426555598791E-2</v>
      </c>
      <c r="AA62">
        <v>0.68739644832333779</v>
      </c>
    </row>
    <row r="63" spans="1:27" x14ac:dyDescent="0.2">
      <c r="A63" s="1">
        <v>43063</v>
      </c>
      <c r="B63">
        <v>60885321.695113704</v>
      </c>
      <c r="C63">
        <v>32735982.8635455</v>
      </c>
      <c r="D63">
        <v>468</v>
      </c>
      <c r="E63">
        <v>710552288.45697904</v>
      </c>
      <c r="F63">
        <v>2.7406E-2</v>
      </c>
      <c r="G63">
        <v>5502350</v>
      </c>
      <c r="J63">
        <v>77.661924999999997</v>
      </c>
      <c r="K63">
        <v>1029</v>
      </c>
      <c r="M63">
        <v>439</v>
      </c>
      <c r="R63">
        <f t="shared" si="1"/>
        <v>-3.9733707077785563E-2</v>
      </c>
      <c r="S63">
        <f t="shared" si="4"/>
        <v>8.8632411481243109E-2</v>
      </c>
      <c r="T63">
        <f t="shared" si="5"/>
        <v>1.3610474147496127E-2</v>
      </c>
      <c r="Z63">
        <v>4.419283922289239E-2</v>
      </c>
      <c r="AA63">
        <v>0.10740671467315069</v>
      </c>
    </row>
    <row r="64" spans="1:27" x14ac:dyDescent="0.2">
      <c r="A64" s="1">
        <v>43064</v>
      </c>
      <c r="B64">
        <v>56702989.464702398</v>
      </c>
      <c r="C64">
        <v>35713599.968044698</v>
      </c>
      <c r="D64">
        <v>492</v>
      </c>
      <c r="E64">
        <v>734365581.88261497</v>
      </c>
      <c r="F64">
        <v>2.8323999999999998E-2</v>
      </c>
      <c r="G64">
        <v>6156460</v>
      </c>
      <c r="J64">
        <v>82.420601000000005</v>
      </c>
      <c r="K64">
        <v>1085</v>
      </c>
      <c r="M64">
        <v>465</v>
      </c>
      <c r="R64">
        <f t="shared" si="1"/>
        <v>3.3496314675618422E-2</v>
      </c>
      <c r="S64">
        <f t="shared" si="4"/>
        <v>8.8779049369907562E-2</v>
      </c>
      <c r="T64">
        <f t="shared" si="5"/>
        <v>3.3383195300813573E-2</v>
      </c>
      <c r="Z64">
        <v>4.4258983853762736E-2</v>
      </c>
      <c r="AA64">
        <v>0.14922763740869358</v>
      </c>
    </row>
    <row r="65" spans="1:27" x14ac:dyDescent="0.2">
      <c r="A65" s="1">
        <v>43065</v>
      </c>
      <c r="B65">
        <v>81999172.827684</v>
      </c>
      <c r="C65">
        <v>46498351.216847099</v>
      </c>
      <c r="D65">
        <v>774</v>
      </c>
      <c r="E65">
        <v>789142246.14386702</v>
      </c>
      <c r="F65">
        <v>3.0436999999999999E-2</v>
      </c>
      <c r="G65">
        <v>30527100</v>
      </c>
      <c r="J65">
        <v>129.83983900000001</v>
      </c>
      <c r="K65">
        <v>1757</v>
      </c>
      <c r="M65">
        <v>736</v>
      </c>
      <c r="R65">
        <f t="shared" si="1"/>
        <v>7.4601045050134207E-2</v>
      </c>
      <c r="S65">
        <f t="shared" si="4"/>
        <v>8.9631006592185536E-2</v>
      </c>
      <c r="T65">
        <f t="shared" si="5"/>
        <v>0.1215638587957845</v>
      </c>
      <c r="Z65">
        <v>4.4270137690706465E-2</v>
      </c>
      <c r="AA65">
        <v>0.61165744961473512</v>
      </c>
    </row>
    <row r="66" spans="1:27" x14ac:dyDescent="0.2">
      <c r="A66" s="1">
        <v>43066</v>
      </c>
      <c r="B66">
        <v>248551306.604287</v>
      </c>
      <c r="C66">
        <v>53378299.049079597</v>
      </c>
      <c r="D66">
        <v>1214</v>
      </c>
      <c r="E66">
        <v>949423396.22714603</v>
      </c>
      <c r="F66">
        <v>3.6618999999999999E-2</v>
      </c>
      <c r="G66">
        <v>77777296</v>
      </c>
      <c r="J66">
        <v>203.50762</v>
      </c>
      <c r="K66">
        <v>2668</v>
      </c>
      <c r="M66">
        <v>1150</v>
      </c>
      <c r="R66">
        <f t="shared" si="1"/>
        <v>0.20310805926996744</v>
      </c>
      <c r="S66">
        <f t="shared" si="4"/>
        <v>9.6130246649092851E-2</v>
      </c>
      <c r="T66">
        <f t="shared" si="5"/>
        <v>0.39029575914043801</v>
      </c>
      <c r="Z66">
        <v>4.4302003452522908E-2</v>
      </c>
      <c r="AA66">
        <v>-0.16825149099827208</v>
      </c>
    </row>
    <row r="67" spans="1:27" x14ac:dyDescent="0.2">
      <c r="A67" s="1">
        <v>43067</v>
      </c>
      <c r="B67">
        <v>361626658.44148898</v>
      </c>
      <c r="C67">
        <v>148186360.10102299</v>
      </c>
      <c r="D67">
        <v>2214</v>
      </c>
      <c r="E67">
        <v>1312609800.33776</v>
      </c>
      <c r="F67">
        <v>5.0626999999999998E-2</v>
      </c>
      <c r="G67">
        <v>240338000</v>
      </c>
      <c r="J67">
        <v>376.08668699999998</v>
      </c>
      <c r="K67">
        <v>4719</v>
      </c>
      <c r="M67">
        <v>2136</v>
      </c>
      <c r="R67">
        <f t="shared" si="1"/>
        <v>0.38253365739097189</v>
      </c>
      <c r="S67">
        <f t="shared" si="4"/>
        <v>0.11687998884959365</v>
      </c>
      <c r="T67">
        <f t="shared" si="5"/>
        <v>0.95993186481359605</v>
      </c>
      <c r="Z67">
        <v>4.4606863354950538E-2</v>
      </c>
      <c r="AA67">
        <v>0.2729425695677915</v>
      </c>
    </row>
    <row r="68" spans="1:27" x14ac:dyDescent="0.2">
      <c r="A68" s="1">
        <v>43068</v>
      </c>
      <c r="B68">
        <v>722991386.43456304</v>
      </c>
      <c r="C68">
        <v>98462739.179431394</v>
      </c>
      <c r="D68">
        <v>1274</v>
      </c>
      <c r="E68">
        <v>3065480351.3042498</v>
      </c>
      <c r="F68">
        <v>0.11823500000000001</v>
      </c>
      <c r="G68">
        <v>210624992</v>
      </c>
      <c r="J68">
        <v>207.94907499999999</v>
      </c>
      <c r="K68">
        <v>2702</v>
      </c>
      <c r="M68">
        <v>1183</v>
      </c>
      <c r="R68">
        <f t="shared" si="1"/>
        <v>1.3354139095739428</v>
      </c>
      <c r="S68">
        <f t="shared" si="4"/>
        <v>0.26572026494230222</v>
      </c>
      <c r="T68">
        <f t="shared" si="5"/>
        <v>3.1752595522282649</v>
      </c>
      <c r="Z68">
        <v>4.4632859018311134E-2</v>
      </c>
      <c r="AA68">
        <v>0.2182030338389731</v>
      </c>
    </row>
    <row r="69" spans="1:27" x14ac:dyDescent="0.2">
      <c r="A69" s="1">
        <v>43069</v>
      </c>
      <c r="B69">
        <v>1439135957.90868</v>
      </c>
      <c r="C69">
        <v>589039930.38307405</v>
      </c>
      <c r="D69">
        <v>3217</v>
      </c>
      <c r="E69">
        <v>2461256805.9291902</v>
      </c>
      <c r="F69">
        <v>9.493E-2</v>
      </c>
      <c r="G69">
        <v>124345000</v>
      </c>
      <c r="J69">
        <v>544.87356299999999</v>
      </c>
      <c r="K69">
        <v>6444</v>
      </c>
      <c r="M69">
        <v>3126</v>
      </c>
      <c r="R69">
        <f t="shared" si="1"/>
        <v>-0.1971074554911828</v>
      </c>
      <c r="S69">
        <f t="shared" si="4"/>
        <v>0.26997912846604116</v>
      </c>
      <c r="T69">
        <f t="shared" si="5"/>
        <v>2.3253932111955722</v>
      </c>
      <c r="Z69">
        <v>4.466716785855851E-2</v>
      </c>
      <c r="AA69">
        <v>0.16114494518879405</v>
      </c>
    </row>
    <row r="70" spans="1:27" x14ac:dyDescent="0.2">
      <c r="A70" s="1">
        <v>43070</v>
      </c>
      <c r="B70">
        <v>2857211194.6707802</v>
      </c>
      <c r="C70">
        <v>939528744.79086196</v>
      </c>
      <c r="D70">
        <v>3075</v>
      </c>
      <c r="E70">
        <v>3023666820.0097299</v>
      </c>
      <c r="F70">
        <v>0.116622</v>
      </c>
      <c r="G70">
        <v>73657600</v>
      </c>
      <c r="J70">
        <v>526.06977500000005</v>
      </c>
      <c r="K70">
        <v>6231</v>
      </c>
      <c r="M70">
        <v>2977</v>
      </c>
      <c r="R70">
        <f t="shared" si="1"/>
        <v>0.22850521436848203</v>
      </c>
      <c r="S70">
        <f t="shared" si="4"/>
        <v>0.271507802897547</v>
      </c>
      <c r="T70">
        <f t="shared" si="5"/>
        <v>3.0039138943248531</v>
      </c>
      <c r="Z70">
        <v>4.4687606938388219E-2</v>
      </c>
      <c r="AA70">
        <v>0.11477328893629195</v>
      </c>
    </row>
    <row r="71" spans="1:27" x14ac:dyDescent="0.2">
      <c r="A71" s="1">
        <v>43071</v>
      </c>
      <c r="B71">
        <v>919464224.76698005</v>
      </c>
      <c r="C71">
        <v>389086161.03975397</v>
      </c>
      <c r="D71">
        <v>2269</v>
      </c>
      <c r="E71">
        <v>3412858076.3524899</v>
      </c>
      <c r="F71">
        <v>0.131633</v>
      </c>
      <c r="G71">
        <v>56712600</v>
      </c>
      <c r="J71">
        <v>381.75556999999998</v>
      </c>
      <c r="K71">
        <v>4386</v>
      </c>
      <c r="M71">
        <v>2176</v>
      </c>
      <c r="R71">
        <f t="shared" si="1"/>
        <v>0.12871499374046058</v>
      </c>
      <c r="S71">
        <f t="shared" si="4"/>
        <v>0.2665368619342624</v>
      </c>
      <c r="T71">
        <f t="shared" si="5"/>
        <v>4.7035833441656916</v>
      </c>
      <c r="Z71">
        <v>4.4800922810406062E-2</v>
      </c>
      <c r="AA71">
        <v>9.5989429504119386E-2</v>
      </c>
    </row>
    <row r="72" spans="1:27" x14ac:dyDescent="0.2">
      <c r="A72" s="1">
        <v>43072</v>
      </c>
      <c r="B72">
        <v>755702161.03806698</v>
      </c>
      <c r="C72">
        <v>361884379.21870399</v>
      </c>
      <c r="D72">
        <v>1972</v>
      </c>
      <c r="E72">
        <v>3431473712.3710098</v>
      </c>
      <c r="F72">
        <v>0.132351</v>
      </c>
      <c r="G72">
        <v>46458900</v>
      </c>
      <c r="J72">
        <v>334.23257699999999</v>
      </c>
      <c r="K72">
        <v>3920</v>
      </c>
      <c r="M72">
        <v>1902</v>
      </c>
      <c r="R72">
        <f t="shared" si="1"/>
        <v>5.4545592670529608E-3</v>
      </c>
      <c r="S72">
        <f t="shared" si="4"/>
        <v>0.26537249134748458</v>
      </c>
      <c r="T72">
        <f t="shared" si="5"/>
        <v>5.1794285180689146</v>
      </c>
      <c r="Z72">
        <v>4.5024198852635471E-2</v>
      </c>
      <c r="AA72">
        <v>0.23860754819173291</v>
      </c>
    </row>
    <row r="73" spans="1:27" x14ac:dyDescent="0.2">
      <c r="A73" s="1">
        <v>43073</v>
      </c>
      <c r="B73">
        <v>4337070442.8504696</v>
      </c>
      <c r="C73">
        <v>1108168778.8408</v>
      </c>
      <c r="D73">
        <v>2768</v>
      </c>
      <c r="E73">
        <v>3410602420.9936199</v>
      </c>
      <c r="F73">
        <v>0.131546</v>
      </c>
      <c r="G73">
        <v>76392704</v>
      </c>
      <c r="J73">
        <v>472.12246199999998</v>
      </c>
      <c r="K73">
        <v>5293</v>
      </c>
      <c r="M73">
        <v>2699</v>
      </c>
      <c r="R73">
        <f t="shared" si="1"/>
        <v>-6.0823114294564773E-3</v>
      </c>
      <c r="S73">
        <f t="shared" si="4"/>
        <v>0.2658438207493688</v>
      </c>
      <c r="T73">
        <f t="shared" si="5"/>
        <v>4.8100790601121854</v>
      </c>
      <c r="Z73">
        <v>4.5032722362054446E-2</v>
      </c>
      <c r="AA73">
        <v>0.22984863626392377</v>
      </c>
    </row>
    <row r="74" spans="1:27" x14ac:dyDescent="0.2">
      <c r="A74" s="1">
        <v>43074</v>
      </c>
      <c r="B74">
        <v>3911611136.6957898</v>
      </c>
      <c r="C74">
        <v>703551874.82167494</v>
      </c>
      <c r="D74">
        <v>3144</v>
      </c>
      <c r="E74">
        <v>3516358941.9837499</v>
      </c>
      <c r="F74">
        <v>0.135625</v>
      </c>
      <c r="G74">
        <v>50381100</v>
      </c>
      <c r="J74">
        <v>536.20462699999996</v>
      </c>
      <c r="K74">
        <v>6005</v>
      </c>
      <c r="M74">
        <v>3051</v>
      </c>
      <c r="R74">
        <f t="shared" si="1"/>
        <v>3.1008164444376929E-2</v>
      </c>
      <c r="S74">
        <f t="shared" si="4"/>
        <v>0.26524996642837984</v>
      </c>
      <c r="T74">
        <f t="shared" si="5"/>
        <v>5.1496780629364283</v>
      </c>
      <c r="Z74">
        <v>4.505843614275256E-2</v>
      </c>
      <c r="AA74">
        <v>-0.22881906385742701</v>
      </c>
    </row>
    <row r="75" spans="1:27" x14ac:dyDescent="0.2">
      <c r="A75" s="1">
        <v>43075</v>
      </c>
      <c r="B75">
        <v>2506608852.0544801</v>
      </c>
      <c r="C75">
        <v>427341296.19977301</v>
      </c>
      <c r="D75">
        <v>3243</v>
      </c>
      <c r="E75">
        <v>3286204336.4134102</v>
      </c>
      <c r="F75">
        <v>0.126748</v>
      </c>
      <c r="G75">
        <v>75688800</v>
      </c>
      <c r="J75">
        <v>556.72476600000005</v>
      </c>
      <c r="K75">
        <v>6270</v>
      </c>
      <c r="M75">
        <v>3175</v>
      </c>
      <c r="R75">
        <f t="shared" si="1"/>
        <v>-6.5452534562212006E-2</v>
      </c>
      <c r="S75">
        <f t="shared" si="4"/>
        <v>0.26555370883002921</v>
      </c>
      <c r="T75">
        <f t="shared" si="5"/>
        <v>5.0422367354721844</v>
      </c>
      <c r="Z75">
        <v>4.5121135850351414E-2</v>
      </c>
      <c r="AA75">
        <v>8.8616841734048726E-2</v>
      </c>
    </row>
    <row r="76" spans="1:27" x14ac:dyDescent="0.2">
      <c r="A76" s="1">
        <v>43076</v>
      </c>
      <c r="B76">
        <v>2273088469.7165198</v>
      </c>
      <c r="C76">
        <v>321732532.69317502</v>
      </c>
      <c r="D76">
        <v>3080</v>
      </c>
      <c r="E76">
        <v>3053327389.1683798</v>
      </c>
      <c r="F76">
        <v>0.117766</v>
      </c>
      <c r="G76">
        <v>71024600</v>
      </c>
      <c r="J76">
        <v>529.40823599999999</v>
      </c>
      <c r="K76">
        <v>5893</v>
      </c>
      <c r="M76">
        <v>3008</v>
      </c>
      <c r="R76">
        <f t="shared" si="1"/>
        <v>-7.086502351121915E-2</v>
      </c>
      <c r="S76">
        <f t="shared" si="4"/>
        <v>0.266951398273089</v>
      </c>
      <c r="T76">
        <f t="shared" si="5"/>
        <v>4.3907351460221546</v>
      </c>
      <c r="Z76">
        <v>4.5149318089731535E-2</v>
      </c>
      <c r="AA76">
        <v>-0.25054049045648275</v>
      </c>
    </row>
    <row r="77" spans="1:27" x14ac:dyDescent="0.2">
      <c r="A77" s="1">
        <v>43077</v>
      </c>
      <c r="B77">
        <v>1683236055.3745</v>
      </c>
      <c r="C77">
        <v>569127476.90335298</v>
      </c>
      <c r="D77">
        <v>2981</v>
      </c>
      <c r="E77">
        <v>2751951121.34759</v>
      </c>
      <c r="F77">
        <v>0.106142</v>
      </c>
      <c r="G77">
        <v>70092400</v>
      </c>
      <c r="J77">
        <v>509.52379200000001</v>
      </c>
      <c r="K77">
        <v>5694</v>
      </c>
      <c r="M77">
        <v>2922</v>
      </c>
      <c r="R77">
        <f t="shared" si="1"/>
        <v>-9.8704210043645824E-2</v>
      </c>
      <c r="S77">
        <f t="shared" si="4"/>
        <v>0.26859754189667429</v>
      </c>
      <c r="T77">
        <f t="shared" si="5"/>
        <v>3.8440124132895215</v>
      </c>
      <c r="Z77">
        <v>4.5222725393530269E-2</v>
      </c>
      <c r="AA77">
        <v>-0.43815289578917083</v>
      </c>
    </row>
    <row r="78" spans="1:27" x14ac:dyDescent="0.2">
      <c r="A78" s="1">
        <v>43078</v>
      </c>
      <c r="B78">
        <v>1120676230.0559101</v>
      </c>
      <c r="C78">
        <v>232211890.19366899</v>
      </c>
      <c r="D78">
        <v>2307</v>
      </c>
      <c r="E78">
        <v>2975001708.9023399</v>
      </c>
      <c r="F78">
        <v>0.114745</v>
      </c>
      <c r="G78">
        <v>63308600</v>
      </c>
      <c r="J78">
        <v>397.81748499999998</v>
      </c>
      <c r="K78">
        <v>4509</v>
      </c>
      <c r="M78">
        <v>2270</v>
      </c>
      <c r="R78">
        <f t="shared" si="1"/>
        <v>8.1051798534039321E-2</v>
      </c>
      <c r="S78">
        <f t="shared" si="4"/>
        <v>0.26825550332931652</v>
      </c>
      <c r="T78">
        <f t="shared" si="5"/>
        <v>3.5606120826709065</v>
      </c>
      <c r="Z78">
        <v>4.5260886385722926E-2</v>
      </c>
      <c r="AA78">
        <v>-0.23865808059825505</v>
      </c>
    </row>
    <row r="79" spans="1:27" x14ac:dyDescent="0.2">
      <c r="A79" s="1">
        <v>43079</v>
      </c>
      <c r="B79">
        <v>626919827.580796</v>
      </c>
      <c r="C79">
        <v>247579022.64351499</v>
      </c>
      <c r="D79">
        <v>1925</v>
      </c>
      <c r="E79">
        <v>3105907488.0278902</v>
      </c>
      <c r="F79">
        <v>0.119794</v>
      </c>
      <c r="G79">
        <v>46376600</v>
      </c>
      <c r="J79">
        <v>331.00077199999998</v>
      </c>
      <c r="K79">
        <v>3788</v>
      </c>
      <c r="M79">
        <v>1878</v>
      </c>
      <c r="R79">
        <f t="shared" si="1"/>
        <v>4.4001917294871129E-2</v>
      </c>
      <c r="S79">
        <f t="shared" si="4"/>
        <v>0.2654327164532273</v>
      </c>
      <c r="T79">
        <f t="shared" si="5"/>
        <v>2.7181166392501321</v>
      </c>
      <c r="Z79">
        <v>4.5350391690124239E-2</v>
      </c>
      <c r="AA79">
        <v>0.21875000000000003</v>
      </c>
    </row>
    <row r="80" spans="1:27" x14ac:dyDescent="0.2">
      <c r="A80" s="1">
        <v>43080</v>
      </c>
      <c r="B80">
        <v>1570034525.43541</v>
      </c>
      <c r="C80">
        <v>276957219.23610401</v>
      </c>
      <c r="D80">
        <v>2903</v>
      </c>
      <c r="E80">
        <v>2824158012.3903699</v>
      </c>
      <c r="F80">
        <v>0.108927</v>
      </c>
      <c r="G80">
        <v>39513900</v>
      </c>
      <c r="J80">
        <v>499.25342899999998</v>
      </c>
      <c r="K80">
        <v>5634</v>
      </c>
      <c r="M80">
        <v>2858</v>
      </c>
      <c r="R80">
        <f t="shared" si="1"/>
        <v>-9.0714059134848202E-2</v>
      </c>
      <c r="S80">
        <f t="shared" si="4"/>
        <v>0.26353193884289139</v>
      </c>
      <c r="T80">
        <f t="shared" si="5"/>
        <v>3.0506861031571897</v>
      </c>
      <c r="Z80">
        <v>4.5443821010369187E-2</v>
      </c>
      <c r="AA80">
        <v>3.4132300873685038E-2</v>
      </c>
    </row>
    <row r="81" spans="1:27" x14ac:dyDescent="0.2">
      <c r="A81" s="1">
        <v>43081</v>
      </c>
      <c r="B81">
        <v>1928367014.85992</v>
      </c>
      <c r="C81">
        <v>393683714.450306</v>
      </c>
      <c r="D81">
        <v>3453</v>
      </c>
      <c r="E81">
        <v>3141764626.2181602</v>
      </c>
      <c r="F81">
        <v>0.12117700000000001</v>
      </c>
      <c r="G81">
        <v>60056800</v>
      </c>
      <c r="J81">
        <v>593.23241499999995</v>
      </c>
      <c r="K81">
        <v>6598</v>
      </c>
      <c r="M81">
        <v>3383</v>
      </c>
      <c r="R81">
        <f t="shared" si="1"/>
        <v>0.11246063877642842</v>
      </c>
      <c r="S81">
        <f t="shared" si="4"/>
        <v>0.2634985608487862</v>
      </c>
      <c r="T81">
        <f t="shared" si="5"/>
        <v>3.4096433770014554</v>
      </c>
      <c r="Z81">
        <v>4.5533842502945385E-2</v>
      </c>
      <c r="AA81">
        <v>0.27131764251953322</v>
      </c>
    </row>
    <row r="82" spans="1:27" x14ac:dyDescent="0.2">
      <c r="A82" s="1">
        <v>43082</v>
      </c>
      <c r="B82">
        <v>2197540173.18156</v>
      </c>
      <c r="C82">
        <v>385518469.39969802</v>
      </c>
      <c r="D82">
        <v>3330</v>
      </c>
      <c r="E82">
        <v>3467460486.7680502</v>
      </c>
      <c r="F82">
        <v>0.133739</v>
      </c>
      <c r="G82">
        <v>61575000</v>
      </c>
      <c r="J82">
        <v>572.41335400000003</v>
      </c>
      <c r="K82">
        <v>6444</v>
      </c>
      <c r="M82">
        <v>3273</v>
      </c>
      <c r="R82">
        <f t="shared" si="1"/>
        <v>0.10366653737920561</v>
      </c>
      <c r="S82">
        <f t="shared" si="4"/>
        <v>0.26121659259885344</v>
      </c>
      <c r="T82">
        <f t="shared" si="5"/>
        <v>4.4892053849942535</v>
      </c>
      <c r="Z82">
        <v>4.5596506376360278E-2</v>
      </c>
      <c r="AA82">
        <v>0.12926631217748893</v>
      </c>
    </row>
    <row r="83" spans="1:27" x14ac:dyDescent="0.2">
      <c r="A83" s="1">
        <v>43083</v>
      </c>
      <c r="B83">
        <v>3414740056.4602499</v>
      </c>
      <c r="C83">
        <v>403031838.40561801</v>
      </c>
      <c r="D83">
        <v>5011</v>
      </c>
      <c r="E83">
        <v>3465593737.4723101</v>
      </c>
      <c r="F83">
        <v>0.13366700000000001</v>
      </c>
      <c r="G83">
        <v>309307008</v>
      </c>
      <c r="J83">
        <v>865.68848200000002</v>
      </c>
      <c r="K83">
        <v>9816</v>
      </c>
      <c r="M83">
        <v>4929</v>
      </c>
      <c r="R83">
        <f t="shared" si="1"/>
        <v>-5.3836203351298462E-4</v>
      </c>
      <c r="S83">
        <f t="shared" si="4"/>
        <v>0.26159722860200352</v>
      </c>
      <c r="T83">
        <f t="shared" si="5"/>
        <v>4.1814939721673063</v>
      </c>
      <c r="Z83">
        <v>4.5705117153876984E-2</v>
      </c>
      <c r="AA83">
        <v>0.11706661844858321</v>
      </c>
    </row>
    <row r="84" spans="1:27" x14ac:dyDescent="0.2">
      <c r="A84" s="1">
        <v>43084</v>
      </c>
      <c r="B84">
        <v>6277471268.6625996</v>
      </c>
      <c r="C84">
        <v>712903312.64125597</v>
      </c>
      <c r="D84">
        <v>5428</v>
      </c>
      <c r="E84">
        <v>6046426193.6041698</v>
      </c>
      <c r="F84">
        <v>0.233209</v>
      </c>
      <c r="G84">
        <v>207311008</v>
      </c>
      <c r="J84">
        <v>936.735232</v>
      </c>
      <c r="K84">
        <v>10695</v>
      </c>
      <c r="M84">
        <v>5361</v>
      </c>
      <c r="R84">
        <f t="shared" si="1"/>
        <v>0.74470138478457648</v>
      </c>
      <c r="S84">
        <f t="shared" si="4"/>
        <v>0.28819744147171172</v>
      </c>
      <c r="T84">
        <f t="shared" si="5"/>
        <v>7.9297365599632412</v>
      </c>
      <c r="Z84">
        <v>4.5827834953999079E-2</v>
      </c>
      <c r="AA84">
        <v>0.16466126435840764</v>
      </c>
    </row>
    <row r="85" spans="1:27" x14ac:dyDescent="0.2">
      <c r="A85" s="1">
        <v>43085</v>
      </c>
      <c r="B85">
        <v>4246707570.8581901</v>
      </c>
      <c r="C85">
        <v>806982444.64455199</v>
      </c>
      <c r="D85">
        <v>7126</v>
      </c>
      <c r="E85">
        <v>5519225140.64009</v>
      </c>
      <c r="F85">
        <v>0.21287500000000001</v>
      </c>
      <c r="G85">
        <v>581052032</v>
      </c>
      <c r="J85">
        <v>1226.0803619999999</v>
      </c>
      <c r="K85">
        <v>13835</v>
      </c>
      <c r="M85">
        <v>7060</v>
      </c>
      <c r="R85">
        <f t="shared" si="1"/>
        <v>-8.7192175259102278E-2</v>
      </c>
      <c r="S85">
        <f t="shared" si="4"/>
        <v>0.289878202220336</v>
      </c>
      <c r="T85">
        <f t="shared" si="5"/>
        <v>7.0079374036038073</v>
      </c>
      <c r="Z85">
        <v>4.639980805932678E-2</v>
      </c>
      <c r="AA85">
        <v>0.13287859560067669</v>
      </c>
    </row>
    <row r="86" spans="1:27" x14ac:dyDescent="0.2">
      <c r="A86" s="1">
        <v>43086</v>
      </c>
      <c r="B86">
        <v>13675413813.702499</v>
      </c>
      <c r="C86">
        <v>743404594.88977897</v>
      </c>
      <c r="D86">
        <v>7332</v>
      </c>
      <c r="E86">
        <v>10027942707.5084</v>
      </c>
      <c r="F86">
        <v>0.38677499999999998</v>
      </c>
      <c r="G86">
        <v>628142976</v>
      </c>
      <c r="J86">
        <v>1266.035793</v>
      </c>
      <c r="K86">
        <v>15271</v>
      </c>
      <c r="M86">
        <v>7232</v>
      </c>
      <c r="R86">
        <f t="shared" si="1"/>
        <v>0.81691133294186713</v>
      </c>
      <c r="S86">
        <f t="shared" si="4"/>
        <v>0.3177058902633888</v>
      </c>
      <c r="T86">
        <f t="shared" si="5"/>
        <v>13.249530265630179</v>
      </c>
      <c r="Z86">
        <v>4.6402415184619454E-2</v>
      </c>
      <c r="AA86">
        <v>0.13257277734067674</v>
      </c>
    </row>
    <row r="87" spans="1:27" x14ac:dyDescent="0.2">
      <c r="A87" s="1">
        <v>43087</v>
      </c>
      <c r="B87">
        <v>9845477473.7177296</v>
      </c>
      <c r="C87">
        <v>1613952094.6208501</v>
      </c>
      <c r="D87">
        <v>7110</v>
      </c>
      <c r="E87">
        <v>13273078564.4984</v>
      </c>
      <c r="F87">
        <v>0.51193900000000003</v>
      </c>
      <c r="G87">
        <v>253463008</v>
      </c>
      <c r="J87">
        <v>1215.3595909999999</v>
      </c>
      <c r="K87">
        <v>14287</v>
      </c>
      <c r="M87">
        <v>6991</v>
      </c>
      <c r="R87">
        <f t="shared" si="1"/>
        <v>0.32360933359188171</v>
      </c>
      <c r="S87">
        <f t="shared" si="4"/>
        <v>0.31782076002893278</v>
      </c>
      <c r="T87">
        <f t="shared" si="5"/>
        <v>18.999960932921827</v>
      </c>
      <c r="Z87">
        <v>4.6402525786266274E-2</v>
      </c>
      <c r="AA87">
        <v>0.13052404390282416</v>
      </c>
    </row>
    <row r="88" spans="1:27" x14ac:dyDescent="0.2">
      <c r="A88" s="1">
        <v>43088</v>
      </c>
      <c r="B88">
        <v>15207973216.9611</v>
      </c>
      <c r="C88">
        <v>2648839113.2479401</v>
      </c>
      <c r="D88">
        <v>10754</v>
      </c>
      <c r="E88">
        <v>13489025134.7279</v>
      </c>
      <c r="F88">
        <v>0.52026799999999995</v>
      </c>
      <c r="G88">
        <v>279631008</v>
      </c>
      <c r="J88">
        <v>1846.0943360000001</v>
      </c>
      <c r="K88">
        <v>21375</v>
      </c>
      <c r="M88">
        <v>10644</v>
      </c>
      <c r="R88">
        <f t="shared" si="1"/>
        <v>1.6269516485362345E-2</v>
      </c>
      <c r="S88">
        <f t="shared" si="4"/>
        <v>0.31793359103933649</v>
      </c>
      <c r="T88">
        <f t="shared" si="5"/>
        <v>18.825020005334753</v>
      </c>
      <c r="Z88">
        <v>4.6552176550707404E-2</v>
      </c>
      <c r="AA88">
        <v>-9.1318512840168703E-2</v>
      </c>
    </row>
    <row r="89" spans="1:27" x14ac:dyDescent="0.2">
      <c r="A89" s="1">
        <v>43089</v>
      </c>
      <c r="B89">
        <v>9280441500.6548691</v>
      </c>
      <c r="C89">
        <v>2054951057.9101801</v>
      </c>
      <c r="D89">
        <v>8367</v>
      </c>
      <c r="E89">
        <v>13837407181.352301</v>
      </c>
      <c r="F89">
        <v>0.53370499999999998</v>
      </c>
      <c r="G89">
        <v>182924000</v>
      </c>
      <c r="J89">
        <v>1428.0187149999999</v>
      </c>
      <c r="K89">
        <v>16847</v>
      </c>
      <c r="M89">
        <v>8254</v>
      </c>
      <c r="R89">
        <f t="shared" si="1"/>
        <v>2.5827073738919237E-2</v>
      </c>
      <c r="S89">
        <f t="shared" si="4"/>
        <v>0.31837354757822273</v>
      </c>
      <c r="T89">
        <f t="shared" si="5"/>
        <v>17.957978118783746</v>
      </c>
      <c r="Z89">
        <v>4.6777413502893946E-2</v>
      </c>
      <c r="AA89">
        <v>0.41477764703270364</v>
      </c>
    </row>
    <row r="90" spans="1:27" x14ac:dyDescent="0.2">
      <c r="A90" s="1">
        <v>43090</v>
      </c>
      <c r="B90">
        <v>8988864244.9914894</v>
      </c>
      <c r="C90">
        <v>2766406781.2697001</v>
      </c>
      <c r="D90">
        <v>7759</v>
      </c>
      <c r="E90">
        <v>12705534990.431299</v>
      </c>
      <c r="F90">
        <v>0.49004900000000001</v>
      </c>
      <c r="G90">
        <v>162926000</v>
      </c>
      <c r="J90">
        <v>1324.952454</v>
      </c>
      <c r="K90">
        <v>15587</v>
      </c>
      <c r="M90">
        <v>7656</v>
      </c>
      <c r="R90">
        <f t="shared" si="1"/>
        <v>-8.1797997020826019E-2</v>
      </c>
      <c r="S90">
        <f t="shared" si="4"/>
        <v>0.32049796951184883</v>
      </c>
      <c r="T90">
        <f t="shared" si="5"/>
        <v>15.562983742860041</v>
      </c>
      <c r="Z90">
        <v>4.6827246097028728E-2</v>
      </c>
      <c r="AA90">
        <v>-0.51347492167355202</v>
      </c>
    </row>
    <row r="91" spans="1:27" x14ac:dyDescent="0.2">
      <c r="A91" s="1">
        <v>43091</v>
      </c>
      <c r="B91">
        <v>5681960311.4292297</v>
      </c>
      <c r="C91">
        <v>1562129664.4315701</v>
      </c>
      <c r="D91">
        <v>6840</v>
      </c>
      <c r="E91">
        <v>12418392684.401199</v>
      </c>
      <c r="F91">
        <v>0.47897400000000001</v>
      </c>
      <c r="G91">
        <v>150972992</v>
      </c>
      <c r="J91">
        <v>1167.8953489999999</v>
      </c>
      <c r="K91">
        <v>13907</v>
      </c>
      <c r="M91">
        <v>6738</v>
      </c>
      <c r="R91">
        <f t="shared" si="1"/>
        <v>-2.2599780838242656E-2</v>
      </c>
      <c r="S91">
        <f t="shared" si="4"/>
        <v>0.32019137308879686</v>
      </c>
      <c r="T91">
        <f t="shared" si="5"/>
        <v>15.865875558998557</v>
      </c>
      <c r="Z91">
        <v>4.6962910020177731E-2</v>
      </c>
      <c r="AA91">
        <v>-1.2158268325251378E-2</v>
      </c>
    </row>
    <row r="92" spans="1:27" x14ac:dyDescent="0.2">
      <c r="A92" s="1">
        <v>43092</v>
      </c>
      <c r="B92">
        <v>3934633549.1290202</v>
      </c>
      <c r="C92">
        <v>1178907594.76283</v>
      </c>
      <c r="D92">
        <v>6153</v>
      </c>
      <c r="E92">
        <v>10744696572.721701</v>
      </c>
      <c r="F92">
        <v>0.41442000000000001</v>
      </c>
      <c r="G92">
        <v>88865000</v>
      </c>
      <c r="J92">
        <v>1049.6977710000001</v>
      </c>
      <c r="K92">
        <v>12414</v>
      </c>
      <c r="M92">
        <v>6065</v>
      </c>
      <c r="R92">
        <f t="shared" si="1"/>
        <v>-0.13477558280825264</v>
      </c>
      <c r="S92">
        <f t="shared" si="4"/>
        <v>0.32309415837155631</v>
      </c>
      <c r="T92">
        <f t="shared" si="5"/>
        <v>13.520672740014016</v>
      </c>
      <c r="Z92">
        <v>4.7123883830419606E-2</v>
      </c>
      <c r="AA92">
        <v>-0.41381545032771189</v>
      </c>
    </row>
    <row r="93" spans="1:27" x14ac:dyDescent="0.2">
      <c r="A93" s="1">
        <v>43093</v>
      </c>
      <c r="B93">
        <v>2977420201.1308599</v>
      </c>
      <c r="C93">
        <v>1068962166.5312001</v>
      </c>
      <c r="D93">
        <v>4770</v>
      </c>
      <c r="E93">
        <v>10802799137.577101</v>
      </c>
      <c r="F93">
        <v>0.416661</v>
      </c>
      <c r="G93">
        <v>67372304</v>
      </c>
      <c r="J93">
        <v>812.142518</v>
      </c>
      <c r="K93">
        <v>9785</v>
      </c>
      <c r="M93">
        <v>4702</v>
      </c>
      <c r="R93">
        <f t="shared" si="1"/>
        <v>5.4075575503111928E-3</v>
      </c>
      <c r="S93">
        <f t="shared" si="4"/>
        <v>0.32239752211989253</v>
      </c>
      <c r="T93">
        <f t="shared" si="5"/>
        <v>14.203276654747137</v>
      </c>
      <c r="Z93">
        <v>4.7152293482461236E-2</v>
      </c>
      <c r="AA93">
        <v>5.328536354133747E-2</v>
      </c>
    </row>
    <row r="94" spans="1:27" x14ac:dyDescent="0.2">
      <c r="A94" s="1">
        <v>43094</v>
      </c>
      <c r="B94">
        <v>2304227314.4204102</v>
      </c>
      <c r="C94">
        <v>913744679.11862195</v>
      </c>
      <c r="D94">
        <v>4218</v>
      </c>
      <c r="E94">
        <v>10171967583.7841</v>
      </c>
      <c r="F94">
        <v>0.39233000000000001</v>
      </c>
      <c r="G94">
        <v>122194000</v>
      </c>
      <c r="J94">
        <v>719.860952</v>
      </c>
      <c r="K94">
        <v>8669</v>
      </c>
      <c r="M94">
        <v>4156</v>
      </c>
      <c r="R94">
        <f t="shared" ref="R94:R157" si="6">F94/F93-1</f>
        <v>-5.8395194174640785E-2</v>
      </c>
      <c r="S94">
        <f t="shared" si="4"/>
        <v>0.32376029104431697</v>
      </c>
      <c r="T94">
        <f t="shared" si="5"/>
        <v>12.851504024855247</v>
      </c>
      <c r="Z94">
        <v>4.7279051276752276E-2</v>
      </c>
      <c r="AA94">
        <v>-0.13582021446497833</v>
      </c>
    </row>
    <row r="95" spans="1:27" x14ac:dyDescent="0.2">
      <c r="A95" s="1">
        <v>43095</v>
      </c>
      <c r="B95">
        <v>2639990337.58845</v>
      </c>
      <c r="C95">
        <v>927850173.96103096</v>
      </c>
      <c r="D95">
        <v>4295</v>
      </c>
      <c r="E95">
        <v>10722736343.550301</v>
      </c>
      <c r="F95">
        <v>0.41357300000000002</v>
      </c>
      <c r="G95">
        <v>94896000</v>
      </c>
      <c r="J95">
        <v>732.09840899999995</v>
      </c>
      <c r="K95">
        <v>8862</v>
      </c>
      <c r="M95">
        <v>4228</v>
      </c>
      <c r="R95">
        <f t="shared" si="6"/>
        <v>5.414574465373545E-2</v>
      </c>
      <c r="S95">
        <f t="shared" si="4"/>
        <v>0.32389153386169889</v>
      </c>
      <c r="T95">
        <f t="shared" si="5"/>
        <v>12.587837171863194</v>
      </c>
      <c r="Z95">
        <v>4.7370824311508276E-2</v>
      </c>
      <c r="AA95">
        <v>0.34509155756600407</v>
      </c>
    </row>
    <row r="96" spans="1:27" x14ac:dyDescent="0.2">
      <c r="A96" s="1">
        <v>43096</v>
      </c>
      <c r="B96">
        <v>2730782838.0834899</v>
      </c>
      <c r="C96">
        <v>1100406246.2429199</v>
      </c>
      <c r="D96">
        <v>4916</v>
      </c>
      <c r="E96">
        <v>11073633316.122299</v>
      </c>
      <c r="F96">
        <v>0.42710700000000001</v>
      </c>
      <c r="G96">
        <v>82067504</v>
      </c>
      <c r="J96">
        <v>840.26746400000002</v>
      </c>
      <c r="K96">
        <v>10132</v>
      </c>
      <c r="M96">
        <v>4837</v>
      </c>
      <c r="R96">
        <f t="shared" si="6"/>
        <v>3.2724573412674429E-2</v>
      </c>
      <c r="S96">
        <f t="shared" si="4"/>
        <v>0.32395555186420222</v>
      </c>
      <c r="T96">
        <f t="shared" si="5"/>
        <v>10.663535323192878</v>
      </c>
      <c r="Z96">
        <v>4.7433413571312845E-2</v>
      </c>
      <c r="AA96">
        <v>0.21505530814538146</v>
      </c>
    </row>
    <row r="97" spans="1:27" x14ac:dyDescent="0.2">
      <c r="A97" s="1">
        <v>43097</v>
      </c>
      <c r="B97">
        <v>2513310742.8994398</v>
      </c>
      <c r="C97">
        <v>1044573401.3632801</v>
      </c>
      <c r="D97">
        <v>4882</v>
      </c>
      <c r="E97">
        <v>10682471602.6492</v>
      </c>
      <c r="F97">
        <v>0.41202</v>
      </c>
      <c r="G97">
        <v>82263800</v>
      </c>
      <c r="J97">
        <v>832.86601199999996</v>
      </c>
      <c r="K97">
        <v>10055</v>
      </c>
      <c r="M97">
        <v>4816</v>
      </c>
      <c r="R97">
        <f t="shared" si="6"/>
        <v>-3.532370108661298E-2</v>
      </c>
      <c r="S97">
        <f t="shared" si="4"/>
        <v>0.32118773450749827</v>
      </c>
      <c r="T97">
        <f t="shared" si="5"/>
        <v>7.1383451517964724</v>
      </c>
      <c r="Z97">
        <v>4.7581777781740157E-2</v>
      </c>
      <c r="AA97">
        <v>3.044578821544074E-2</v>
      </c>
    </row>
    <row r="98" spans="1:27" x14ac:dyDescent="0.2">
      <c r="A98" s="1">
        <v>43098</v>
      </c>
      <c r="B98">
        <v>3268899000.8453598</v>
      </c>
      <c r="C98">
        <v>1296797373.69712</v>
      </c>
      <c r="D98">
        <v>5706</v>
      </c>
      <c r="E98">
        <v>10641947592.054001</v>
      </c>
      <c r="F98">
        <v>0.41045700000000002</v>
      </c>
      <c r="G98">
        <v>266403007.99999899</v>
      </c>
      <c r="J98">
        <v>975.33992000000001</v>
      </c>
      <c r="K98">
        <v>11590</v>
      </c>
      <c r="M98">
        <v>5618</v>
      </c>
      <c r="R98">
        <f t="shared" si="6"/>
        <v>-3.793505169651934E-3</v>
      </c>
      <c r="S98">
        <f t="shared" si="4"/>
        <v>0.22197830270850361</v>
      </c>
      <c r="T98">
        <f t="shared" si="5"/>
        <v>2.4715355013320925</v>
      </c>
      <c r="Z98">
        <v>4.7634002243994174E-2</v>
      </c>
      <c r="AA98">
        <v>-0.10096429938744259</v>
      </c>
    </row>
    <row r="99" spans="1:27" x14ac:dyDescent="0.2">
      <c r="A99" s="1">
        <v>43099</v>
      </c>
      <c r="B99">
        <v>2930330853.6725502</v>
      </c>
      <c r="C99">
        <v>1085793826.24787</v>
      </c>
      <c r="D99">
        <v>5253</v>
      </c>
      <c r="E99">
        <v>13697686198.417801</v>
      </c>
      <c r="F99">
        <v>0.52831600000000001</v>
      </c>
      <c r="G99">
        <v>645155968</v>
      </c>
      <c r="J99">
        <v>902.02876300000003</v>
      </c>
      <c r="K99">
        <v>11357</v>
      </c>
      <c r="M99">
        <v>5167</v>
      </c>
      <c r="R99">
        <f t="shared" si="6"/>
        <v>0.28714091853714274</v>
      </c>
      <c r="S99">
        <f t="shared" si="4"/>
        <v>0.22023441553685169</v>
      </c>
      <c r="T99">
        <f t="shared" si="5"/>
        <v>4.5653218160750022</v>
      </c>
      <c r="Z99">
        <v>4.7941747308161198E-2</v>
      </c>
      <c r="AA99">
        <v>-0.40400506903925865</v>
      </c>
    </row>
    <row r="100" spans="1:27" x14ac:dyDescent="0.2">
      <c r="A100" s="1">
        <v>43100</v>
      </c>
      <c r="B100">
        <v>5514803463.89536</v>
      </c>
      <c r="C100">
        <v>677209905.42303205</v>
      </c>
      <c r="D100">
        <v>3166</v>
      </c>
      <c r="E100">
        <v>16660242913.5161</v>
      </c>
      <c r="F100">
        <v>0.64258099999999996</v>
      </c>
      <c r="G100">
        <v>305947008</v>
      </c>
      <c r="J100">
        <v>541.15523299999995</v>
      </c>
      <c r="K100">
        <v>6930</v>
      </c>
      <c r="M100">
        <v>3095</v>
      </c>
      <c r="R100">
        <f t="shared" si="6"/>
        <v>0.21628154362162033</v>
      </c>
      <c r="S100">
        <f t="shared" si="4"/>
        <v>0.21995400771373347</v>
      </c>
      <c r="T100">
        <f t="shared" si="5"/>
        <v>4.509946665294712</v>
      </c>
      <c r="Z100">
        <v>4.8115967444682557E-2</v>
      </c>
      <c r="AA100">
        <v>-0.40094965136672794</v>
      </c>
    </row>
    <row r="101" spans="1:27" x14ac:dyDescent="0.2">
      <c r="A101" s="1">
        <v>43101</v>
      </c>
      <c r="B101">
        <v>3381306310.9803801</v>
      </c>
      <c r="C101">
        <v>1087988290.4526801</v>
      </c>
      <c r="D101">
        <v>2957</v>
      </c>
      <c r="E101">
        <v>18637596875.022301</v>
      </c>
      <c r="F101">
        <v>0.71884700000000001</v>
      </c>
      <c r="G101">
        <v>150186000</v>
      </c>
      <c r="J101">
        <v>505.89575500000001</v>
      </c>
      <c r="K101">
        <v>6335</v>
      </c>
      <c r="M101">
        <v>2899</v>
      </c>
      <c r="R101">
        <f t="shared" si="6"/>
        <v>0.11868698265277078</v>
      </c>
      <c r="S101">
        <f t="shared" si="4"/>
        <v>0.21987838108775004</v>
      </c>
      <c r="T101">
        <f t="shared" si="5"/>
        <v>4.4609938237372084</v>
      </c>
      <c r="Z101">
        <v>4.8545539177995235E-2</v>
      </c>
      <c r="AA101">
        <v>0.28448583752300877</v>
      </c>
    </row>
    <row r="102" spans="1:27" x14ac:dyDescent="0.2">
      <c r="A102" s="1">
        <v>43102</v>
      </c>
      <c r="B102">
        <v>2102776258.5172999</v>
      </c>
      <c r="C102">
        <v>778487975.55338502</v>
      </c>
      <c r="D102">
        <v>3270</v>
      </c>
      <c r="E102">
        <v>18788725769.082802</v>
      </c>
      <c r="F102">
        <v>0.72467599999999999</v>
      </c>
      <c r="G102">
        <v>289712000</v>
      </c>
      <c r="J102">
        <v>559.28950199999997</v>
      </c>
      <c r="K102">
        <v>7085</v>
      </c>
      <c r="M102">
        <v>3225</v>
      </c>
      <c r="R102">
        <f t="shared" si="6"/>
        <v>8.1088187055102789E-3</v>
      </c>
      <c r="S102">
        <f t="shared" si="4"/>
        <v>0.21984978240346986</v>
      </c>
      <c r="T102">
        <f t="shared" si="5"/>
        <v>4.4754100837923403</v>
      </c>
      <c r="Z102">
        <v>4.8576291756918508E-2</v>
      </c>
      <c r="AA102">
        <v>-3.700689055110376E-2</v>
      </c>
    </row>
    <row r="103" spans="1:27" x14ac:dyDescent="0.2">
      <c r="A103" s="1">
        <v>43103</v>
      </c>
      <c r="B103">
        <v>1802784249.4270899</v>
      </c>
      <c r="C103">
        <v>906805924.98780096</v>
      </c>
      <c r="D103">
        <v>3345</v>
      </c>
      <c r="E103">
        <v>20208480351.637299</v>
      </c>
      <c r="F103">
        <v>0.77968099999999996</v>
      </c>
      <c r="G103">
        <v>657398016</v>
      </c>
      <c r="J103">
        <v>572.844965</v>
      </c>
      <c r="K103">
        <v>7654</v>
      </c>
      <c r="M103">
        <v>3268</v>
      </c>
      <c r="R103">
        <f t="shared" si="6"/>
        <v>7.590288625537478E-2</v>
      </c>
      <c r="S103">
        <f t="shared" si="4"/>
        <v>0.21930926902485984</v>
      </c>
      <c r="T103">
        <f t="shared" si="5"/>
        <v>4.9270597357578332</v>
      </c>
      <c r="Z103">
        <v>4.8581788394152434E-2</v>
      </c>
      <c r="AA103">
        <v>-0.10854013953899143</v>
      </c>
    </row>
    <row r="104" spans="1:27" x14ac:dyDescent="0.2">
      <c r="A104" s="1">
        <v>43104</v>
      </c>
      <c r="B104">
        <v>6669245902.7697601</v>
      </c>
      <c r="C104">
        <v>5264646328.1870298</v>
      </c>
      <c r="D104">
        <v>3366</v>
      </c>
      <c r="E104">
        <v>28365401741.008999</v>
      </c>
      <c r="F104">
        <v>1.0900000000000001</v>
      </c>
      <c r="G104">
        <v>593430016</v>
      </c>
      <c r="J104">
        <v>575.21810900000003</v>
      </c>
      <c r="K104">
        <v>8003</v>
      </c>
      <c r="M104">
        <v>3255</v>
      </c>
      <c r="R104">
        <f t="shared" si="6"/>
        <v>0.39800764671705502</v>
      </c>
      <c r="S104">
        <f t="shared" si="4"/>
        <v>0.22669419023621207</v>
      </c>
      <c r="T104">
        <f t="shared" si="5"/>
        <v>7.0368663594470053</v>
      </c>
      <c r="Z104">
        <v>4.8841954838004145E-2</v>
      </c>
      <c r="AA104">
        <v>-0.21660358508328689</v>
      </c>
    </row>
    <row r="105" spans="1:27" x14ac:dyDescent="0.2">
      <c r="A105" s="1">
        <v>43105</v>
      </c>
      <c r="B105">
        <v>7979340484.0979099</v>
      </c>
      <c r="C105">
        <v>5230715559.2725801</v>
      </c>
      <c r="D105">
        <v>2499</v>
      </c>
      <c r="E105">
        <v>30334672529.585499</v>
      </c>
      <c r="F105">
        <v>1.17</v>
      </c>
      <c r="G105">
        <v>508100000</v>
      </c>
      <c r="J105">
        <v>429.038026</v>
      </c>
      <c r="K105">
        <v>6204</v>
      </c>
      <c r="M105">
        <v>2394</v>
      </c>
      <c r="R105">
        <f t="shared" si="6"/>
        <v>7.3394495412843819E-2</v>
      </c>
      <c r="S105">
        <f t="shared" si="4"/>
        <v>0.22481014869480836</v>
      </c>
      <c r="T105">
        <f t="shared" si="5"/>
        <v>8.2309148862309449</v>
      </c>
      <c r="Z105">
        <v>4.9079106591070711E-2</v>
      </c>
      <c r="AA105">
        <v>-0.16049589746661086</v>
      </c>
    </row>
    <row r="106" spans="1:27" x14ac:dyDescent="0.2">
      <c r="A106" s="1">
        <v>43106</v>
      </c>
      <c r="B106">
        <v>6957160120.6122704</v>
      </c>
      <c r="C106">
        <v>749006550.62472701</v>
      </c>
      <c r="D106">
        <v>3015</v>
      </c>
      <c r="E106">
        <v>25777764593.6805</v>
      </c>
      <c r="F106">
        <v>0.997</v>
      </c>
      <c r="G106">
        <v>297615008</v>
      </c>
      <c r="J106">
        <v>516.19385599999998</v>
      </c>
      <c r="K106">
        <v>7036</v>
      </c>
      <c r="M106">
        <v>2918</v>
      </c>
      <c r="R106">
        <f t="shared" si="6"/>
        <v>-0.14786324786324778</v>
      </c>
      <c r="S106">
        <f t="shared" si="4"/>
        <v>0.22719736960599976</v>
      </c>
      <c r="T106">
        <f t="shared" si="5"/>
        <v>7.4659409337160128</v>
      </c>
      <c r="Z106">
        <v>4.9244588885874387E-2</v>
      </c>
      <c r="AA106">
        <v>-6.6925089877473226E-2</v>
      </c>
    </row>
    <row r="107" spans="1:27" x14ac:dyDescent="0.2">
      <c r="A107" s="1">
        <v>43107</v>
      </c>
      <c r="B107">
        <v>9212376977.5736198</v>
      </c>
      <c r="C107">
        <v>2078621048.6178701</v>
      </c>
      <c r="D107">
        <v>4210</v>
      </c>
      <c r="E107">
        <v>26406859962.950401</v>
      </c>
      <c r="F107">
        <v>1.02</v>
      </c>
      <c r="G107">
        <v>226067008</v>
      </c>
      <c r="J107">
        <v>718.07767100000001</v>
      </c>
      <c r="K107">
        <v>9521</v>
      </c>
      <c r="M107">
        <v>4093</v>
      </c>
      <c r="R107">
        <f t="shared" si="6"/>
        <v>2.3069207622868682E-2</v>
      </c>
      <c r="S107">
        <f t="shared" si="4"/>
        <v>0.22473700937845248</v>
      </c>
      <c r="T107">
        <f t="shared" si="5"/>
        <v>8.6097680465791111</v>
      </c>
      <c r="Z107">
        <v>4.9246278489538831E-2</v>
      </c>
      <c r="AA107">
        <v>-0.13737738873460564</v>
      </c>
    </row>
    <row r="108" spans="1:27" x14ac:dyDescent="0.2">
      <c r="A108" s="1">
        <v>43108</v>
      </c>
      <c r="B108">
        <v>2944338563.1301699</v>
      </c>
      <c r="C108">
        <v>1384129219.5092399</v>
      </c>
      <c r="D108">
        <v>2747</v>
      </c>
      <c r="E108">
        <v>25909673473.887901</v>
      </c>
      <c r="F108">
        <v>0.99932900000000002</v>
      </c>
      <c r="G108">
        <v>264460992</v>
      </c>
      <c r="J108">
        <v>468.60169500000001</v>
      </c>
      <c r="K108">
        <v>6481</v>
      </c>
      <c r="M108">
        <v>2663</v>
      </c>
      <c r="R108">
        <f t="shared" si="6"/>
        <v>-2.0265686274509753E-2</v>
      </c>
      <c r="S108">
        <f t="shared" si="4"/>
        <v>0.22573796126468795</v>
      </c>
      <c r="T108">
        <f t="shared" si="5"/>
        <v>7.7091289380800907</v>
      </c>
      <c r="Z108">
        <v>4.9275428652538526E-2</v>
      </c>
      <c r="AA108">
        <v>-0.15399583976380585</v>
      </c>
    </row>
    <row r="109" spans="1:27" x14ac:dyDescent="0.2">
      <c r="A109" s="1">
        <v>43109</v>
      </c>
      <c r="B109">
        <v>8112034890.3784904</v>
      </c>
      <c r="C109">
        <v>3319781781.69877</v>
      </c>
      <c r="D109">
        <v>6445</v>
      </c>
      <c r="E109">
        <v>23287305850.796799</v>
      </c>
      <c r="F109">
        <v>0.89818500000000001</v>
      </c>
      <c r="G109">
        <v>209492000</v>
      </c>
      <c r="J109">
        <v>1105.9375689999999</v>
      </c>
      <c r="K109">
        <v>13383</v>
      </c>
      <c r="M109">
        <v>6336</v>
      </c>
      <c r="R109">
        <f t="shared" si="6"/>
        <v>-0.101211913193753</v>
      </c>
      <c r="S109">
        <f t="shared" si="4"/>
        <v>0.22837160254540628</v>
      </c>
      <c r="T109">
        <f t="shared" si="5"/>
        <v>6.4977461308579736</v>
      </c>
      <c r="Z109">
        <v>4.9302993877459143E-2</v>
      </c>
      <c r="AA109">
        <v>-0.12505992010652461</v>
      </c>
    </row>
    <row r="110" spans="1:27" x14ac:dyDescent="0.2">
      <c r="A110" s="1">
        <v>43110</v>
      </c>
      <c r="B110">
        <v>6488053607.89188</v>
      </c>
      <c r="C110">
        <v>1895641843.3977799</v>
      </c>
      <c r="D110">
        <v>4444</v>
      </c>
      <c r="E110">
        <v>21153170893.805099</v>
      </c>
      <c r="F110">
        <v>0.81587200000000004</v>
      </c>
      <c r="G110">
        <v>236472000</v>
      </c>
      <c r="J110">
        <v>762.28469199999995</v>
      </c>
      <c r="K110">
        <v>9549</v>
      </c>
      <c r="M110">
        <v>4345</v>
      </c>
      <c r="R110">
        <f t="shared" si="6"/>
        <v>-9.1643703691333012E-2</v>
      </c>
      <c r="S110">
        <f t="shared" si="4"/>
        <v>0.22839680588907674</v>
      </c>
      <c r="T110">
        <f t="shared" si="5"/>
        <v>6.4900805126369043</v>
      </c>
      <c r="Z110">
        <v>4.9349188890876999E-2</v>
      </c>
      <c r="AA110">
        <v>-0.14424970924174282</v>
      </c>
    </row>
    <row r="111" spans="1:27" x14ac:dyDescent="0.2">
      <c r="A111" s="1">
        <v>43111</v>
      </c>
      <c r="B111">
        <v>3801164708.5688</v>
      </c>
      <c r="C111">
        <v>1807330326.3975799</v>
      </c>
      <c r="D111">
        <v>3544</v>
      </c>
      <c r="E111">
        <v>20521846726.1423</v>
      </c>
      <c r="F111">
        <v>0.79152199999999995</v>
      </c>
      <c r="G111">
        <v>229000991.99999899</v>
      </c>
      <c r="J111">
        <v>607.78605800000003</v>
      </c>
      <c r="K111">
        <v>7605</v>
      </c>
      <c r="M111">
        <v>3467</v>
      </c>
      <c r="R111">
        <f t="shared" si="6"/>
        <v>-2.9845367900847353E-2</v>
      </c>
      <c r="S111">
        <f t="shared" si="4"/>
        <v>0.2293548415126683</v>
      </c>
      <c r="T111">
        <f t="shared" si="5"/>
        <v>5.5319491322610723</v>
      </c>
      <c r="Z111">
        <v>4.9362991976832631E-2</v>
      </c>
      <c r="AA111">
        <v>-0.1269064306816135</v>
      </c>
    </row>
    <row r="112" spans="1:27" x14ac:dyDescent="0.2">
      <c r="A112" s="1">
        <v>43112</v>
      </c>
      <c r="B112">
        <v>3368343118.1879802</v>
      </c>
      <c r="C112">
        <v>1907721199.9023299</v>
      </c>
      <c r="D112">
        <v>3769</v>
      </c>
      <c r="E112">
        <v>18039251940.828602</v>
      </c>
      <c r="F112">
        <v>0.69576899999999997</v>
      </c>
      <c r="G112">
        <v>365795008</v>
      </c>
      <c r="J112">
        <v>646.06499399999996</v>
      </c>
      <c r="K112">
        <v>7712</v>
      </c>
      <c r="M112">
        <v>3704</v>
      </c>
      <c r="R112">
        <f t="shared" si="6"/>
        <v>-0.12097326416700982</v>
      </c>
      <c r="S112">
        <f t="shared" si="4"/>
        <v>0.23232559161024247</v>
      </c>
      <c r="T112">
        <f t="shared" si="5"/>
        <v>4.2024390791018327</v>
      </c>
      <c r="Z112">
        <v>4.9540545859304688E-2</v>
      </c>
      <c r="AA112">
        <v>-0.12664055521198392</v>
      </c>
    </row>
    <row r="113" spans="1:27" x14ac:dyDescent="0.2">
      <c r="A113" s="1">
        <v>43113</v>
      </c>
      <c r="B113">
        <v>5437433115.0268803</v>
      </c>
      <c r="C113">
        <v>2321059697.0543399</v>
      </c>
      <c r="D113">
        <v>6444</v>
      </c>
      <c r="E113">
        <v>23785753781.9151</v>
      </c>
      <c r="F113">
        <v>0.91740999999999995</v>
      </c>
      <c r="G113">
        <v>313215008</v>
      </c>
      <c r="J113">
        <v>1104.4201430000001</v>
      </c>
      <c r="K113">
        <v>13505</v>
      </c>
      <c r="M113">
        <v>6383</v>
      </c>
      <c r="R113">
        <f t="shared" si="6"/>
        <v>0.31855544009577885</v>
      </c>
      <c r="S113">
        <f t="shared" si="4"/>
        <v>0.23597024823869375</v>
      </c>
      <c r="T113">
        <f t="shared" si="5"/>
        <v>5.8633993431437821</v>
      </c>
      <c r="Z113">
        <v>4.9544824316401684E-2</v>
      </c>
      <c r="AA113">
        <v>-7.9054165005043461E-2</v>
      </c>
    </row>
    <row r="114" spans="1:27" x14ac:dyDescent="0.2">
      <c r="A114" s="1">
        <v>43114</v>
      </c>
      <c r="B114">
        <v>4310328241.8993196</v>
      </c>
      <c r="C114">
        <v>1999277139.6148701</v>
      </c>
      <c r="D114">
        <v>5608</v>
      </c>
      <c r="E114">
        <v>22866665058.812302</v>
      </c>
      <c r="F114">
        <v>0.88196099999999999</v>
      </c>
      <c r="G114">
        <v>160712000</v>
      </c>
      <c r="J114">
        <v>960.47290699999996</v>
      </c>
      <c r="K114">
        <v>11782</v>
      </c>
      <c r="M114">
        <v>5554</v>
      </c>
      <c r="R114">
        <f t="shared" si="6"/>
        <v>-3.8640302590989828E-2</v>
      </c>
      <c r="S114">
        <f t="shared" si="4"/>
        <v>0.20147514314669226</v>
      </c>
      <c r="T114">
        <f t="shared" si="5"/>
        <v>2.7818480418851759</v>
      </c>
      <c r="Z114">
        <v>4.9586913567611662E-2</v>
      </c>
      <c r="AA114">
        <v>-0.13589046750834216</v>
      </c>
    </row>
    <row r="115" spans="1:27" x14ac:dyDescent="0.2">
      <c r="A115" s="1">
        <v>43115</v>
      </c>
      <c r="B115">
        <v>4340492437.2335196</v>
      </c>
      <c r="C115">
        <v>2236369469.54602</v>
      </c>
      <c r="D115">
        <v>5315</v>
      </c>
      <c r="E115">
        <v>20631751578.4202</v>
      </c>
      <c r="F115">
        <v>0.79576100000000005</v>
      </c>
      <c r="G115">
        <v>972993024</v>
      </c>
      <c r="J115">
        <v>911.28610200000003</v>
      </c>
      <c r="K115">
        <v>10950</v>
      </c>
      <c r="M115">
        <v>5229</v>
      </c>
      <c r="R115">
        <f t="shared" si="6"/>
        <v>-9.7736747996793438E-2</v>
      </c>
      <c r="S115">
        <f t="shared" si="4"/>
        <v>0.20175097902386446</v>
      </c>
      <c r="T115">
        <f t="shared" si="5"/>
        <v>2.738160892542572</v>
      </c>
      <c r="Z115">
        <v>4.9636715714925082E-2</v>
      </c>
      <c r="AA115">
        <v>-0.1048701942471129</v>
      </c>
    </row>
    <row r="116" spans="1:27" x14ac:dyDescent="0.2">
      <c r="A116" s="1">
        <v>43116</v>
      </c>
      <c r="B116">
        <v>4844124532.5241699</v>
      </c>
      <c r="C116">
        <v>1774212690.3627501</v>
      </c>
      <c r="D116">
        <v>5613</v>
      </c>
      <c r="E116">
        <v>20239215730.9883</v>
      </c>
      <c r="F116">
        <v>0.78062100000000001</v>
      </c>
      <c r="G116">
        <v>1632649984</v>
      </c>
      <c r="J116">
        <v>962.69882600000005</v>
      </c>
      <c r="K116">
        <v>11752</v>
      </c>
      <c r="M116">
        <v>5528</v>
      </c>
      <c r="R116">
        <f t="shared" si="6"/>
        <v>-1.902581302677564E-2</v>
      </c>
      <c r="S116">
        <f t="shared" si="4"/>
        <v>0.14274996008371538</v>
      </c>
      <c r="T116">
        <f t="shared" si="5"/>
        <v>1.0182819468683344</v>
      </c>
      <c r="Z116">
        <v>4.9672001349315549E-2</v>
      </c>
      <c r="AA116">
        <v>-9.8663209690684303E-2</v>
      </c>
    </row>
    <row r="117" spans="1:27" x14ac:dyDescent="0.2">
      <c r="A117" s="1">
        <v>43117</v>
      </c>
      <c r="B117">
        <v>2506285924.4147701</v>
      </c>
      <c r="C117">
        <v>1155434906.8988199</v>
      </c>
      <c r="D117">
        <v>4487</v>
      </c>
      <c r="E117">
        <v>16181681045.788099</v>
      </c>
      <c r="F117">
        <v>0.62412299999999998</v>
      </c>
      <c r="G117">
        <v>1713769984</v>
      </c>
      <c r="J117">
        <v>769.40142500000002</v>
      </c>
      <c r="K117">
        <v>9658</v>
      </c>
      <c r="M117">
        <v>4418</v>
      </c>
      <c r="R117">
        <f t="shared" si="6"/>
        <v>-0.20047884953133466</v>
      </c>
      <c r="S117">
        <f t="shared" si="4"/>
        <v>0.13787380195487589</v>
      </c>
      <c r="T117">
        <f t="shared" si="5"/>
        <v>0.21913548293839685</v>
      </c>
      <c r="Z117">
        <v>4.9749023865015063E-2</v>
      </c>
      <c r="AA117">
        <v>-0.40034085266844699</v>
      </c>
    </row>
    <row r="118" spans="1:27" x14ac:dyDescent="0.2">
      <c r="A118" s="1">
        <v>43118</v>
      </c>
      <c r="B118">
        <v>4505299017.5420599</v>
      </c>
      <c r="C118">
        <v>1154124060.1993401</v>
      </c>
      <c r="D118">
        <v>5082</v>
      </c>
      <c r="E118">
        <v>16367629995.281401</v>
      </c>
      <c r="F118">
        <v>0.63129500000000005</v>
      </c>
      <c r="G118">
        <v>1285490048</v>
      </c>
      <c r="J118">
        <v>871.22810000000004</v>
      </c>
      <c r="K118">
        <v>10405</v>
      </c>
      <c r="M118">
        <v>5035</v>
      </c>
      <c r="R118">
        <f t="shared" si="6"/>
        <v>1.1491324626716315E-2</v>
      </c>
      <c r="S118">
        <f t="shared" si="4"/>
        <v>0.13787501093699925</v>
      </c>
      <c r="T118">
        <f t="shared" si="5"/>
        <v>0.2134034766697166</v>
      </c>
      <c r="Z118">
        <v>4.9795857073920875E-2</v>
      </c>
      <c r="AA118">
        <v>-0.12796933035554336</v>
      </c>
    </row>
    <row r="119" spans="1:27" x14ac:dyDescent="0.2">
      <c r="A119" s="1">
        <v>43119</v>
      </c>
      <c r="B119">
        <v>2011384758.0820899</v>
      </c>
      <c r="C119">
        <v>956895138.81206405</v>
      </c>
      <c r="D119">
        <v>4041</v>
      </c>
      <c r="E119">
        <v>16840773105.7064</v>
      </c>
      <c r="F119">
        <v>0.64954400000000001</v>
      </c>
      <c r="G119">
        <v>584574016</v>
      </c>
      <c r="J119">
        <v>689.86660700000004</v>
      </c>
      <c r="K119">
        <v>8581</v>
      </c>
      <c r="M119">
        <v>3973</v>
      </c>
      <c r="R119">
        <f t="shared" si="6"/>
        <v>2.8907246216111293E-2</v>
      </c>
      <c r="S119">
        <f t="shared" si="4"/>
        <v>0.13788464264832245</v>
      </c>
      <c r="T119">
        <f t="shared" si="5"/>
        <v>0.21704687046214674</v>
      </c>
      <c r="Z119">
        <v>4.9858596550205546E-2</v>
      </c>
      <c r="AA119">
        <v>-0.36880470315301067</v>
      </c>
    </row>
    <row r="120" spans="1:27" x14ac:dyDescent="0.2">
      <c r="A120" s="1">
        <v>43120</v>
      </c>
      <c r="B120">
        <v>2202778350.2786298</v>
      </c>
      <c r="C120">
        <v>1185683986.22809</v>
      </c>
      <c r="D120">
        <v>4805</v>
      </c>
      <c r="E120">
        <v>17022781140.3955</v>
      </c>
      <c r="F120">
        <v>0.65656400000000004</v>
      </c>
      <c r="G120">
        <v>738798976</v>
      </c>
      <c r="J120">
        <v>823.08665800000006</v>
      </c>
      <c r="K120">
        <v>10017</v>
      </c>
      <c r="M120">
        <v>4758</v>
      </c>
      <c r="R120">
        <f t="shared" si="6"/>
        <v>1.0807581934403343E-2</v>
      </c>
      <c r="S120">
        <f t="shared" si="4"/>
        <v>0.13667613998118391</v>
      </c>
      <c r="T120">
        <f t="shared" si="5"/>
        <v>0.33979255135710923</v>
      </c>
      <c r="Z120">
        <v>4.9887022996810755E-2</v>
      </c>
      <c r="AA120">
        <v>-0.38653455120549979</v>
      </c>
    </row>
    <row r="121" spans="1:27" x14ac:dyDescent="0.2">
      <c r="A121" s="1">
        <v>43121</v>
      </c>
      <c r="B121">
        <v>1896443151.5181</v>
      </c>
      <c r="C121">
        <v>1222437236.1454999</v>
      </c>
      <c r="D121">
        <v>3529</v>
      </c>
      <c r="E121">
        <v>18314649284.0723</v>
      </c>
      <c r="F121">
        <v>0.70639099999999999</v>
      </c>
      <c r="G121">
        <v>847731008</v>
      </c>
      <c r="J121">
        <v>605.18288199999995</v>
      </c>
      <c r="K121">
        <v>7601</v>
      </c>
      <c r="M121">
        <v>3469</v>
      </c>
      <c r="R121">
        <f t="shared" si="6"/>
        <v>7.5890545323837433E-2</v>
      </c>
      <c r="S121">
        <f t="shared" si="4"/>
        <v>0.13685001716844031</v>
      </c>
      <c r="T121">
        <f t="shared" si="5"/>
        <v>0.47480030231286036</v>
      </c>
      <c r="Z121">
        <v>5.0153819657887878E-2</v>
      </c>
      <c r="AA121">
        <v>-0.3842152378492249</v>
      </c>
    </row>
    <row r="122" spans="1:27" x14ac:dyDescent="0.2">
      <c r="A122" s="1">
        <v>43122</v>
      </c>
      <c r="B122">
        <v>4492163801.3230104</v>
      </c>
      <c r="C122">
        <v>2138048438.98908</v>
      </c>
      <c r="D122">
        <v>3663</v>
      </c>
      <c r="E122">
        <v>15944707620.707001</v>
      </c>
      <c r="F122">
        <v>0.61498299999999995</v>
      </c>
      <c r="G122">
        <v>522984000</v>
      </c>
      <c r="J122">
        <v>626.86192800000003</v>
      </c>
      <c r="K122">
        <v>7698</v>
      </c>
      <c r="M122">
        <v>3614</v>
      </c>
      <c r="R122">
        <f t="shared" si="6"/>
        <v>-0.12940142215854966</v>
      </c>
      <c r="S122">
        <f t="shared" si="4"/>
        <v>0.13664204665382693</v>
      </c>
      <c r="T122">
        <f t="shared" si="5"/>
        <v>0.48396071618165132</v>
      </c>
      <c r="Z122">
        <v>5.0348666774942576E-2</v>
      </c>
      <c r="AA122">
        <v>-0.14428235711435286</v>
      </c>
    </row>
    <row r="123" spans="1:27" x14ac:dyDescent="0.2">
      <c r="A123" s="1">
        <v>43123</v>
      </c>
      <c r="B123">
        <v>2490284377.5479798</v>
      </c>
      <c r="C123">
        <v>602289752.54879797</v>
      </c>
      <c r="D123">
        <v>2913</v>
      </c>
      <c r="E123">
        <v>14688644761.5562</v>
      </c>
      <c r="F123">
        <v>0.56653699999999996</v>
      </c>
      <c r="G123">
        <v>375958016</v>
      </c>
      <c r="J123">
        <v>505.94252499999999</v>
      </c>
      <c r="K123">
        <v>7650</v>
      </c>
      <c r="M123">
        <v>4662</v>
      </c>
      <c r="R123">
        <f t="shared" si="6"/>
        <v>-7.8776161292263391E-2</v>
      </c>
      <c r="S123">
        <f t="shared" ref="S123:S186" si="7">_xlfn.STDEV.S(R94:R123)</f>
        <v>0.13784230000326975</v>
      </c>
      <c r="T123">
        <f t="shared" ref="T123:T186" si="8">(F123-F93)/F93</f>
        <v>0.35970729201917134</v>
      </c>
      <c r="Z123">
        <v>5.0434820982675932E-2</v>
      </c>
      <c r="AA123">
        <v>-0.54704044634645055</v>
      </c>
    </row>
    <row r="124" spans="1:27" x14ac:dyDescent="0.2">
      <c r="A124" s="1">
        <v>43124</v>
      </c>
      <c r="B124">
        <v>1844063798.0004499</v>
      </c>
      <c r="C124">
        <v>855999832.54814899</v>
      </c>
      <c r="D124">
        <v>2841</v>
      </c>
      <c r="E124">
        <v>14606507801.6437</v>
      </c>
      <c r="F124">
        <v>0.56336900000000001</v>
      </c>
      <c r="G124">
        <v>689838016</v>
      </c>
      <c r="J124">
        <v>493.54829999999998</v>
      </c>
      <c r="K124">
        <v>7863</v>
      </c>
      <c r="M124">
        <v>4774</v>
      </c>
      <c r="R124">
        <f t="shared" si="6"/>
        <v>-5.5918677862168975E-3</v>
      </c>
      <c r="S124">
        <f t="shared" si="7"/>
        <v>0.1371599131915954</v>
      </c>
      <c r="T124">
        <f t="shared" si="8"/>
        <v>0.43595697499553943</v>
      </c>
      <c r="Z124">
        <v>5.0490947552562906E-2</v>
      </c>
      <c r="AA124">
        <v>-0.18199689227767127</v>
      </c>
    </row>
    <row r="125" spans="1:27" x14ac:dyDescent="0.2">
      <c r="A125" s="1">
        <v>43125</v>
      </c>
      <c r="B125">
        <v>3054464694.39255</v>
      </c>
      <c r="C125">
        <v>490300309.121176</v>
      </c>
      <c r="D125">
        <v>2486</v>
      </c>
      <c r="E125">
        <v>16316864791.546101</v>
      </c>
      <c r="F125">
        <v>0.62933700000000004</v>
      </c>
      <c r="G125">
        <v>654814016</v>
      </c>
      <c r="J125">
        <v>431.41118699999998</v>
      </c>
      <c r="K125">
        <v>6704</v>
      </c>
      <c r="M125">
        <v>4076</v>
      </c>
      <c r="R125">
        <f t="shared" si="6"/>
        <v>0.11709554483828533</v>
      </c>
      <c r="S125">
        <f t="shared" si="7"/>
        <v>0.13817146958480903</v>
      </c>
      <c r="T125">
        <f t="shared" si="8"/>
        <v>0.52170717140625722</v>
      </c>
      <c r="Z125">
        <v>5.0709737629153921E-2</v>
      </c>
      <c r="AA125">
        <v>6.7302282438453223E-2</v>
      </c>
    </row>
    <row r="126" spans="1:27" x14ac:dyDescent="0.2">
      <c r="A126" s="1">
        <v>43126</v>
      </c>
      <c r="B126">
        <v>1701803084.0100701</v>
      </c>
      <c r="C126">
        <v>647023536.72414804</v>
      </c>
      <c r="D126">
        <v>2489</v>
      </c>
      <c r="E126">
        <v>16435247795.128201</v>
      </c>
      <c r="F126">
        <v>0.63390299999999999</v>
      </c>
      <c r="G126">
        <v>810062016</v>
      </c>
      <c r="J126">
        <v>434.49944399999998</v>
      </c>
      <c r="K126">
        <v>6947</v>
      </c>
      <c r="M126">
        <v>4390</v>
      </c>
      <c r="R126">
        <f t="shared" si="6"/>
        <v>7.2552543390900226E-3</v>
      </c>
      <c r="S126">
        <f t="shared" si="7"/>
        <v>0.13818483001470075</v>
      </c>
      <c r="T126">
        <f t="shared" si="8"/>
        <v>0.48417843772169494</v>
      </c>
      <c r="Z126">
        <v>5.0734762950799421E-2</v>
      </c>
      <c r="AA126">
        <v>-0.23376631193720812</v>
      </c>
    </row>
    <row r="127" spans="1:27" x14ac:dyDescent="0.2">
      <c r="A127" s="1">
        <v>43127</v>
      </c>
      <c r="B127">
        <v>1340985910.4786301</v>
      </c>
      <c r="C127">
        <v>883752839.61372495</v>
      </c>
      <c r="D127">
        <v>2643</v>
      </c>
      <c r="E127">
        <v>16164932157.652599</v>
      </c>
      <c r="F127">
        <v>0.62347699999999995</v>
      </c>
      <c r="G127">
        <v>331308992</v>
      </c>
      <c r="J127">
        <v>460.90261800000002</v>
      </c>
      <c r="K127">
        <v>7484</v>
      </c>
      <c r="M127">
        <v>4501</v>
      </c>
      <c r="R127">
        <f t="shared" si="6"/>
        <v>-1.6447311339432114E-2</v>
      </c>
      <c r="S127">
        <f t="shared" si="7"/>
        <v>0.1379591688867163</v>
      </c>
      <c r="T127">
        <f t="shared" si="8"/>
        <v>0.51322023202757139</v>
      </c>
      <c r="Z127">
        <v>5.08053978192839E-2</v>
      </c>
      <c r="AA127">
        <v>-0.362688482515239</v>
      </c>
    </row>
    <row r="128" spans="1:27" x14ac:dyDescent="0.2">
      <c r="A128" s="1">
        <v>43128</v>
      </c>
      <c r="B128">
        <v>1839378464.26317</v>
      </c>
      <c r="C128">
        <v>758266923.30027997</v>
      </c>
      <c r="D128">
        <v>2841</v>
      </c>
      <c r="E128">
        <v>16089302893.4002</v>
      </c>
      <c r="F128">
        <v>0.62056</v>
      </c>
      <c r="G128">
        <v>325145984</v>
      </c>
      <c r="J128">
        <v>493.78716500000002</v>
      </c>
      <c r="K128">
        <v>7656</v>
      </c>
      <c r="M128">
        <v>4540</v>
      </c>
      <c r="R128">
        <f t="shared" si="6"/>
        <v>-4.6786008144645841E-3</v>
      </c>
      <c r="S128">
        <f t="shared" si="7"/>
        <v>0.13796503530188767</v>
      </c>
      <c r="T128">
        <f t="shared" si="8"/>
        <v>0.51187578723228011</v>
      </c>
      <c r="Z128">
        <v>5.0846220464077024E-2</v>
      </c>
      <c r="AA128">
        <v>-0.35971998329598887</v>
      </c>
    </row>
    <row r="129" spans="1:27" x14ac:dyDescent="0.2">
      <c r="A129" s="1">
        <v>43129</v>
      </c>
      <c r="B129">
        <v>2288714721.2285099</v>
      </c>
      <c r="C129">
        <v>836870260.16843903</v>
      </c>
      <c r="D129">
        <v>2845</v>
      </c>
      <c r="E129">
        <v>17354880987.701199</v>
      </c>
      <c r="F129">
        <v>0.669373</v>
      </c>
      <c r="G129">
        <v>238317999.99999899</v>
      </c>
      <c r="J129">
        <v>493.978388</v>
      </c>
      <c r="K129">
        <v>7485</v>
      </c>
      <c r="M129">
        <v>4386</v>
      </c>
      <c r="R129">
        <f t="shared" si="6"/>
        <v>7.8659597782647861E-2</v>
      </c>
      <c r="S129">
        <f t="shared" si="7"/>
        <v>0.12913096358838119</v>
      </c>
      <c r="T129">
        <f t="shared" si="8"/>
        <v>0.26699361745621936</v>
      </c>
      <c r="Z129">
        <v>5.0909539182355863E-2</v>
      </c>
      <c r="AA129">
        <v>-0.36407912824200933</v>
      </c>
    </row>
    <row r="130" spans="1:27" x14ac:dyDescent="0.2">
      <c r="A130" s="1">
        <v>43130</v>
      </c>
      <c r="B130">
        <v>1647707242.8273301</v>
      </c>
      <c r="C130">
        <v>923042564.28320396</v>
      </c>
      <c r="D130">
        <v>2655</v>
      </c>
      <c r="E130">
        <v>16199207744.9788</v>
      </c>
      <c r="F130">
        <v>0.62479899999999999</v>
      </c>
      <c r="G130">
        <v>359622016</v>
      </c>
      <c r="J130">
        <v>461.20194700000002</v>
      </c>
      <c r="K130">
        <v>7437</v>
      </c>
      <c r="M130">
        <v>4150</v>
      </c>
      <c r="R130">
        <f t="shared" si="6"/>
        <v>-6.6590675154211465E-2</v>
      </c>
      <c r="S130">
        <f t="shared" si="7"/>
        <v>0.12418350065801093</v>
      </c>
      <c r="T130">
        <f t="shared" si="8"/>
        <v>-2.767277588350724E-2</v>
      </c>
      <c r="Z130">
        <v>5.0964016775606455E-2</v>
      </c>
      <c r="AA130">
        <v>-0.12574581697298168</v>
      </c>
    </row>
    <row r="131" spans="1:27" x14ac:dyDescent="0.2">
      <c r="A131" s="1">
        <v>43131</v>
      </c>
      <c r="B131">
        <v>1419169132.9450901</v>
      </c>
      <c r="C131">
        <v>930506636.40684104</v>
      </c>
      <c r="D131">
        <v>2597</v>
      </c>
      <c r="E131">
        <v>13679070561.259199</v>
      </c>
      <c r="F131">
        <v>0.52759800000000001</v>
      </c>
      <c r="G131">
        <v>505904000</v>
      </c>
      <c r="J131">
        <v>451.20141799999999</v>
      </c>
      <c r="K131">
        <v>7246</v>
      </c>
      <c r="M131">
        <v>4100</v>
      </c>
      <c r="R131">
        <f t="shared" si="6"/>
        <v>-0.15557163183679867</v>
      </c>
      <c r="S131">
        <f t="shared" si="7"/>
        <v>0.12567931982178362</v>
      </c>
      <c r="T131">
        <f t="shared" si="8"/>
        <v>-0.26604966008065695</v>
      </c>
      <c r="Z131">
        <v>5.0965191411061588E-2</v>
      </c>
      <c r="AA131">
        <v>2.3937389966416558E-2</v>
      </c>
    </row>
    <row r="132" spans="1:27" x14ac:dyDescent="0.2">
      <c r="A132" s="1">
        <v>43132</v>
      </c>
      <c r="B132">
        <v>1398187923.1150999</v>
      </c>
      <c r="C132">
        <v>725762726.88213897</v>
      </c>
      <c r="D132">
        <v>2649</v>
      </c>
      <c r="E132">
        <v>13376086815.5235</v>
      </c>
      <c r="F132">
        <v>0.51591200000000004</v>
      </c>
      <c r="G132">
        <v>595623999.99999905</v>
      </c>
      <c r="J132">
        <v>461.26320199999998</v>
      </c>
      <c r="K132">
        <v>7395</v>
      </c>
      <c r="M132">
        <v>4121</v>
      </c>
      <c r="R132">
        <f t="shared" si="6"/>
        <v>-2.2149439535403825E-2</v>
      </c>
      <c r="S132">
        <f t="shared" si="7"/>
        <v>0.12570640441048989</v>
      </c>
      <c r="T132">
        <f t="shared" si="8"/>
        <v>-0.2880790863779123</v>
      </c>
      <c r="Z132">
        <v>5.0999944129874034E-2</v>
      </c>
      <c r="AA132">
        <v>-0.44925253761996919</v>
      </c>
    </row>
    <row r="133" spans="1:27" x14ac:dyDescent="0.2">
      <c r="A133" s="1">
        <v>43133</v>
      </c>
      <c r="B133">
        <v>1671994527.03075</v>
      </c>
      <c r="C133">
        <v>819768818.77259099</v>
      </c>
      <c r="D133">
        <v>3833</v>
      </c>
      <c r="E133">
        <v>10875369008.420099</v>
      </c>
      <c r="F133">
        <v>0.41946</v>
      </c>
      <c r="G133">
        <v>1438809984</v>
      </c>
      <c r="J133">
        <v>668.41995199999997</v>
      </c>
      <c r="K133">
        <v>9764</v>
      </c>
      <c r="M133">
        <v>5695</v>
      </c>
      <c r="R133">
        <f t="shared" si="6"/>
        <v>-0.18695436431019252</v>
      </c>
      <c r="S133">
        <f t="shared" si="7"/>
        <v>0.12904262147212209</v>
      </c>
      <c r="T133">
        <f t="shared" si="8"/>
        <v>-0.46201074542024234</v>
      </c>
      <c r="Z133">
        <v>5.1190320250518888E-2</v>
      </c>
      <c r="AA133">
        <v>-0.20432823514382931</v>
      </c>
    </row>
    <row r="134" spans="1:27" x14ac:dyDescent="0.2">
      <c r="A134" s="1">
        <v>43134</v>
      </c>
      <c r="B134">
        <v>851286257.90241599</v>
      </c>
      <c r="C134">
        <v>622874782.134009</v>
      </c>
      <c r="D134">
        <v>2863</v>
      </c>
      <c r="E134">
        <v>10395847838.622</v>
      </c>
      <c r="F134">
        <v>0.40096500000000002</v>
      </c>
      <c r="G134">
        <v>1404499968</v>
      </c>
      <c r="J134">
        <v>498.36283600000002</v>
      </c>
      <c r="K134">
        <v>7659</v>
      </c>
      <c r="M134">
        <v>4570</v>
      </c>
      <c r="R134">
        <f t="shared" si="6"/>
        <v>-4.4092404520097217E-2</v>
      </c>
      <c r="S134">
        <f t="shared" si="7"/>
        <v>0.10312552065897145</v>
      </c>
      <c r="T134">
        <f t="shared" si="8"/>
        <v>-0.63214220183486236</v>
      </c>
      <c r="Z134">
        <v>5.1240661452473413E-2</v>
      </c>
      <c r="AA134">
        <v>0.13945807495281756</v>
      </c>
    </row>
    <row r="135" spans="1:27" x14ac:dyDescent="0.2">
      <c r="A135" s="1">
        <v>43135</v>
      </c>
      <c r="B135">
        <v>3034118489.0451198</v>
      </c>
      <c r="C135">
        <v>246243727.28551599</v>
      </c>
      <c r="D135">
        <v>1931</v>
      </c>
      <c r="E135">
        <v>11248848458.654699</v>
      </c>
      <c r="F135">
        <v>0.433865</v>
      </c>
      <c r="G135">
        <v>814753984</v>
      </c>
      <c r="J135">
        <v>337.50676299999998</v>
      </c>
      <c r="K135">
        <v>5478</v>
      </c>
      <c r="M135">
        <v>3184</v>
      </c>
      <c r="R135">
        <f t="shared" si="6"/>
        <v>8.2052049430748175E-2</v>
      </c>
      <c r="S135">
        <f t="shared" si="7"/>
        <v>0.10343001638235394</v>
      </c>
      <c r="T135">
        <f t="shared" si="8"/>
        <v>-0.62917521367521367</v>
      </c>
      <c r="Z135">
        <v>5.1244171595045775E-2</v>
      </c>
      <c r="AA135">
        <v>-0.41552585174117296</v>
      </c>
    </row>
    <row r="136" spans="1:27" x14ac:dyDescent="0.2">
      <c r="A136" s="1">
        <v>43136</v>
      </c>
      <c r="B136">
        <v>1222448970.72453</v>
      </c>
      <c r="C136">
        <v>256355494.29719099</v>
      </c>
      <c r="D136">
        <v>2196</v>
      </c>
      <c r="E136">
        <v>9983062948.1212292</v>
      </c>
      <c r="F136">
        <v>0.385044</v>
      </c>
      <c r="G136">
        <v>658547968</v>
      </c>
      <c r="J136">
        <v>384.82594899999998</v>
      </c>
      <c r="K136">
        <v>6138</v>
      </c>
      <c r="M136">
        <v>3549</v>
      </c>
      <c r="R136">
        <f t="shared" si="6"/>
        <v>-0.11252578567065796</v>
      </c>
      <c r="S136">
        <f t="shared" si="7"/>
        <v>0.10220563077658175</v>
      </c>
      <c r="T136">
        <f t="shared" si="8"/>
        <v>-0.61379739217652951</v>
      </c>
      <c r="Z136">
        <v>5.1252956085936323E-2</v>
      </c>
      <c r="AA136">
        <v>0.11429583984262</v>
      </c>
    </row>
    <row r="137" spans="1:27" x14ac:dyDescent="0.2">
      <c r="A137" s="1">
        <v>43137</v>
      </c>
      <c r="B137">
        <v>35679500865.011597</v>
      </c>
      <c r="C137">
        <v>1114989231.3501401</v>
      </c>
      <c r="D137">
        <v>3261</v>
      </c>
      <c r="E137">
        <v>8587279106.1455002</v>
      </c>
      <c r="F137">
        <v>0.33120899999999998</v>
      </c>
      <c r="G137">
        <v>1338390016</v>
      </c>
      <c r="J137">
        <v>1074.824042</v>
      </c>
      <c r="K137">
        <v>45042</v>
      </c>
      <c r="M137">
        <v>4941</v>
      </c>
      <c r="R137">
        <f t="shared" si="6"/>
        <v>-0.13981518995231723</v>
      </c>
      <c r="S137">
        <f t="shared" si="7"/>
        <v>0.10380680357249696</v>
      </c>
      <c r="T137">
        <f t="shared" si="8"/>
        <v>-0.67528529411764704</v>
      </c>
      <c r="Z137">
        <v>5.129086532344905E-2</v>
      </c>
      <c r="AA137">
        <v>-0.40945156275130007</v>
      </c>
    </row>
    <row r="138" spans="1:27" x14ac:dyDescent="0.2">
      <c r="A138" s="1">
        <v>43138</v>
      </c>
      <c r="B138">
        <v>39216577043.418503</v>
      </c>
      <c r="C138">
        <v>998622335.33486497</v>
      </c>
      <c r="D138">
        <v>2570</v>
      </c>
      <c r="E138">
        <v>9522157414.7936707</v>
      </c>
      <c r="F138">
        <v>0.36726700000000001</v>
      </c>
      <c r="G138">
        <v>679744000</v>
      </c>
      <c r="J138">
        <v>451.94612100000001</v>
      </c>
      <c r="K138">
        <v>6042</v>
      </c>
      <c r="M138">
        <v>3802</v>
      </c>
      <c r="R138">
        <f t="shared" si="6"/>
        <v>0.10886781458233341</v>
      </c>
      <c r="S138">
        <f t="shared" si="7"/>
        <v>0.10692867145230829</v>
      </c>
      <c r="T138">
        <f t="shared" si="8"/>
        <v>-0.63248639837330844</v>
      </c>
      <c r="Z138">
        <v>5.1538450884630951E-2</v>
      </c>
      <c r="AA138">
        <v>-1.7576958899529541E-2</v>
      </c>
    </row>
    <row r="139" spans="1:27" x14ac:dyDescent="0.2">
      <c r="A139" s="1">
        <v>43139</v>
      </c>
      <c r="B139">
        <v>1115780825.4170699</v>
      </c>
      <c r="C139">
        <v>476445532.79232597</v>
      </c>
      <c r="D139">
        <v>1064</v>
      </c>
      <c r="E139">
        <v>8930942426.0699902</v>
      </c>
      <c r="F139">
        <v>0.34446399999999999</v>
      </c>
      <c r="G139">
        <v>346383008</v>
      </c>
      <c r="J139">
        <v>183.24369300000001</v>
      </c>
      <c r="K139">
        <v>2429</v>
      </c>
      <c r="M139">
        <v>1048</v>
      </c>
      <c r="R139">
        <f t="shared" si="6"/>
        <v>-6.2088344446955546E-2</v>
      </c>
      <c r="S139">
        <f t="shared" si="7"/>
        <v>0.10623396853807301</v>
      </c>
      <c r="T139">
        <f t="shared" si="8"/>
        <v>-0.61648880798499195</v>
      </c>
      <c r="Z139">
        <v>5.1581962604322185E-2</v>
      </c>
      <c r="AA139">
        <v>-0.18050655196845319</v>
      </c>
    </row>
    <row r="140" spans="1:27" x14ac:dyDescent="0.2">
      <c r="A140" s="1">
        <v>43140</v>
      </c>
      <c r="B140">
        <v>23911113751.400501</v>
      </c>
      <c r="C140">
        <v>1214554263.2700601</v>
      </c>
      <c r="D140">
        <v>2089</v>
      </c>
      <c r="E140">
        <v>9148314985.3527203</v>
      </c>
      <c r="F140">
        <v>0.35284799999999999</v>
      </c>
      <c r="G140">
        <v>401271008</v>
      </c>
      <c r="J140">
        <v>366.265692</v>
      </c>
      <c r="K140">
        <v>5062</v>
      </c>
      <c r="M140">
        <v>2878</v>
      </c>
      <c r="R140">
        <f t="shared" si="6"/>
        <v>2.4339263319243853E-2</v>
      </c>
      <c r="S140">
        <f t="shared" si="7"/>
        <v>0.10587683252422041</v>
      </c>
      <c r="T140">
        <f t="shared" si="8"/>
        <v>-0.5675203953561343</v>
      </c>
      <c r="Z140">
        <v>5.1657653638345499E-2</v>
      </c>
      <c r="AA140">
        <v>-9.6950761135124949E-2</v>
      </c>
    </row>
    <row r="141" spans="1:27" x14ac:dyDescent="0.2">
      <c r="A141" s="1">
        <v>43141</v>
      </c>
      <c r="B141">
        <v>58147698258.391701</v>
      </c>
      <c r="C141">
        <v>794576774.043576</v>
      </c>
      <c r="D141">
        <v>2825</v>
      </c>
      <c r="E141">
        <v>10025246291.6187</v>
      </c>
      <c r="F141">
        <v>0.38667099999999999</v>
      </c>
      <c r="G141">
        <v>951824000</v>
      </c>
      <c r="J141">
        <v>500.43158599999998</v>
      </c>
      <c r="K141">
        <v>7637</v>
      </c>
      <c r="M141">
        <v>5318</v>
      </c>
      <c r="R141">
        <f t="shared" si="6"/>
        <v>9.5857139618192422E-2</v>
      </c>
      <c r="S141">
        <f t="shared" si="7"/>
        <v>0.10803125180952648</v>
      </c>
      <c r="T141">
        <f t="shared" si="8"/>
        <v>-0.51148420385030358</v>
      </c>
      <c r="Z141">
        <v>5.1683880021705562E-2</v>
      </c>
      <c r="AA141">
        <v>-4.5498547918683463E-2</v>
      </c>
    </row>
    <row r="142" spans="1:27" x14ac:dyDescent="0.2">
      <c r="A142" s="1">
        <v>43142</v>
      </c>
      <c r="B142">
        <v>38016580748.613899</v>
      </c>
      <c r="C142">
        <v>635439221.11442101</v>
      </c>
      <c r="D142">
        <v>2204</v>
      </c>
      <c r="E142">
        <v>10503159983.482599</v>
      </c>
      <c r="F142">
        <v>0.40510400000000002</v>
      </c>
      <c r="G142">
        <v>331944000</v>
      </c>
      <c r="J142">
        <v>388.56502899999998</v>
      </c>
      <c r="K142">
        <v>5819</v>
      </c>
      <c r="M142">
        <v>3643</v>
      </c>
      <c r="R142">
        <f t="shared" si="6"/>
        <v>4.7671017479976596E-2</v>
      </c>
      <c r="S142">
        <f t="shared" si="7"/>
        <v>0.10687290709044492</v>
      </c>
      <c r="T142">
        <f t="shared" si="8"/>
        <v>-0.41776077979904247</v>
      </c>
      <c r="Z142">
        <v>5.1696882112019837E-2</v>
      </c>
      <c r="AA142">
        <v>1.2295623044902582</v>
      </c>
    </row>
    <row r="143" spans="1:27" x14ac:dyDescent="0.2">
      <c r="A143" s="1">
        <v>43143</v>
      </c>
      <c r="B143">
        <v>31997879557.613602</v>
      </c>
      <c r="C143">
        <v>1008115134.85982</v>
      </c>
      <c r="D143">
        <v>2958</v>
      </c>
      <c r="E143">
        <v>9660296847.2888908</v>
      </c>
      <c r="F143">
        <v>0.37259500000000001</v>
      </c>
      <c r="G143">
        <v>243039008</v>
      </c>
      <c r="J143">
        <v>519.10673799999995</v>
      </c>
      <c r="K143">
        <v>7199</v>
      </c>
      <c r="M143">
        <v>4217</v>
      </c>
      <c r="R143">
        <f t="shared" si="6"/>
        <v>-8.0248528772858374E-2</v>
      </c>
      <c r="S143">
        <f t="shared" si="7"/>
        <v>8.7291330615750326E-2</v>
      </c>
      <c r="T143">
        <f t="shared" si="8"/>
        <v>-0.59386206821377574</v>
      </c>
      <c r="Z143">
        <v>5.1697240341892214E-2</v>
      </c>
      <c r="AA143">
        <v>0.11734409979683486</v>
      </c>
    </row>
    <row r="144" spans="1:27" x14ac:dyDescent="0.2">
      <c r="A144" s="1">
        <v>43144</v>
      </c>
      <c r="B144">
        <v>28343738946.206799</v>
      </c>
      <c r="C144">
        <v>729814956.85452902</v>
      </c>
      <c r="D144">
        <v>2461</v>
      </c>
      <c r="E144">
        <v>9941372218.9904308</v>
      </c>
      <c r="F144">
        <v>0.383436</v>
      </c>
      <c r="G144">
        <v>225695007.99999899</v>
      </c>
      <c r="J144">
        <v>432.80113299999999</v>
      </c>
      <c r="K144">
        <v>5946</v>
      </c>
      <c r="M144">
        <v>3586</v>
      </c>
      <c r="R144">
        <f t="shared" si="6"/>
        <v>2.9095935264831674E-2</v>
      </c>
      <c r="S144">
        <f t="shared" si="7"/>
        <v>8.7820323825807886E-2</v>
      </c>
      <c r="T144">
        <f t="shared" si="8"/>
        <v>-0.56524608230976203</v>
      </c>
      <c r="Z144">
        <v>5.179459603650504E-2</v>
      </c>
      <c r="AA144">
        <v>0.10619175707201413</v>
      </c>
    </row>
    <row r="145" spans="1:27" x14ac:dyDescent="0.2">
      <c r="A145" s="1">
        <v>43145</v>
      </c>
      <c r="B145">
        <v>24289004367.623199</v>
      </c>
      <c r="C145">
        <v>1121742047.9893401</v>
      </c>
      <c r="D145">
        <v>2289</v>
      </c>
      <c r="E145">
        <v>9690657446.6152306</v>
      </c>
      <c r="F145">
        <v>0.37376599999999999</v>
      </c>
      <c r="G145">
        <v>299008992</v>
      </c>
      <c r="J145">
        <v>403.669105</v>
      </c>
      <c r="K145">
        <v>5376</v>
      </c>
      <c r="M145">
        <v>3270</v>
      </c>
      <c r="R145">
        <f t="shared" si="6"/>
        <v>-2.5219332561366214E-2</v>
      </c>
      <c r="S145">
        <f t="shared" si="7"/>
        <v>8.6696555081457363E-2</v>
      </c>
      <c r="T145">
        <f t="shared" si="8"/>
        <v>-0.53030369671295785</v>
      </c>
      <c r="Z145">
        <v>5.1863374265332926E-2</v>
      </c>
      <c r="AA145">
        <v>-3.1353699004489595E-2</v>
      </c>
    </row>
    <row r="146" spans="1:27" x14ac:dyDescent="0.2">
      <c r="A146" s="1">
        <v>43146</v>
      </c>
      <c r="B146">
        <v>26064092406.625401</v>
      </c>
      <c r="C146">
        <v>1111106727.17711</v>
      </c>
      <c r="D146">
        <v>2276</v>
      </c>
      <c r="E146">
        <v>10232662856.302999</v>
      </c>
      <c r="F146">
        <v>0.39467099999999999</v>
      </c>
      <c r="G146">
        <v>348342016</v>
      </c>
      <c r="J146">
        <v>399.649227</v>
      </c>
      <c r="K146">
        <v>5498</v>
      </c>
      <c r="M146">
        <v>3281</v>
      </c>
      <c r="R146">
        <f t="shared" si="6"/>
        <v>5.5930716009481962E-2</v>
      </c>
      <c r="S146">
        <f t="shared" si="7"/>
        <v>8.7829765668364604E-2</v>
      </c>
      <c r="T146">
        <f t="shared" si="8"/>
        <v>-0.49441406265012089</v>
      </c>
      <c r="Z146">
        <v>5.1895403197455621E-2</v>
      </c>
      <c r="AA146">
        <v>-0.48164752396749394</v>
      </c>
    </row>
    <row r="147" spans="1:27" x14ac:dyDescent="0.2">
      <c r="A147" s="1">
        <v>43147</v>
      </c>
      <c r="B147">
        <v>24522385062.119598</v>
      </c>
      <c r="C147">
        <v>863663165.734038</v>
      </c>
      <c r="D147">
        <v>2405</v>
      </c>
      <c r="E147">
        <v>10633780564.6474</v>
      </c>
      <c r="F147">
        <v>0.41014200000000001</v>
      </c>
      <c r="G147">
        <v>192420000</v>
      </c>
      <c r="J147">
        <v>421.52581900000001</v>
      </c>
      <c r="K147">
        <v>5516</v>
      </c>
      <c r="M147">
        <v>3293</v>
      </c>
      <c r="R147">
        <f t="shared" si="6"/>
        <v>3.9199738516384475E-2</v>
      </c>
      <c r="S147">
        <f t="shared" si="7"/>
        <v>8.137469044911648E-2</v>
      </c>
      <c r="T147">
        <f t="shared" si="8"/>
        <v>-0.34285068808552155</v>
      </c>
      <c r="Z147">
        <v>5.1988210477072916E-2</v>
      </c>
      <c r="AA147">
        <v>0.86056807973649319</v>
      </c>
    </row>
    <row r="148" spans="1:27" x14ac:dyDescent="0.2">
      <c r="A148" s="1">
        <v>43148</v>
      </c>
      <c r="B148">
        <v>24924352391.903198</v>
      </c>
      <c r="C148">
        <v>1444089669.9637301</v>
      </c>
      <c r="D148">
        <v>2939</v>
      </c>
      <c r="E148">
        <v>10433130965.9835</v>
      </c>
      <c r="F148">
        <v>0.40240300000000001</v>
      </c>
      <c r="G148">
        <v>341415008</v>
      </c>
      <c r="J148">
        <v>517.500992</v>
      </c>
      <c r="K148">
        <v>6376</v>
      </c>
      <c r="M148">
        <v>3868</v>
      </c>
      <c r="R148">
        <f t="shared" si="6"/>
        <v>-1.8869074613182768E-2</v>
      </c>
      <c r="S148">
        <f t="shared" si="7"/>
        <v>8.1279627104513613E-2</v>
      </c>
      <c r="T148">
        <f t="shared" si="8"/>
        <v>-0.36257534116379825</v>
      </c>
      <c r="Z148">
        <v>5.202805681246081E-2</v>
      </c>
      <c r="AA148">
        <v>9.8634621182753027E-3</v>
      </c>
    </row>
    <row r="149" spans="1:27" x14ac:dyDescent="0.2">
      <c r="A149" s="1">
        <v>43149</v>
      </c>
      <c r="B149">
        <v>27890031701.712601</v>
      </c>
      <c r="C149">
        <v>994571957.94291699</v>
      </c>
      <c r="D149">
        <v>2193</v>
      </c>
      <c r="E149">
        <v>10846719595.226</v>
      </c>
      <c r="F149">
        <v>0.41835499999999998</v>
      </c>
      <c r="G149">
        <v>251314000</v>
      </c>
      <c r="J149">
        <v>385.62000999999998</v>
      </c>
      <c r="K149">
        <v>5165</v>
      </c>
      <c r="M149">
        <v>3024</v>
      </c>
      <c r="R149">
        <f t="shared" si="6"/>
        <v>3.9641851576653231E-2</v>
      </c>
      <c r="S149">
        <f t="shared" si="7"/>
        <v>8.1487373453266135E-2</v>
      </c>
      <c r="T149">
        <f t="shared" si="8"/>
        <v>-0.35592507974825421</v>
      </c>
      <c r="Z149">
        <v>5.2155558115736855E-2</v>
      </c>
      <c r="AA149">
        <v>-0.1169272760917838</v>
      </c>
    </row>
    <row r="150" spans="1:27" x14ac:dyDescent="0.2">
      <c r="A150" s="1">
        <v>43150</v>
      </c>
      <c r="B150">
        <v>28841449091.8918</v>
      </c>
      <c r="C150">
        <v>1854671025.6475101</v>
      </c>
      <c r="D150">
        <v>1975</v>
      </c>
      <c r="E150">
        <v>10031961403.612301</v>
      </c>
      <c r="F150">
        <v>0.38693</v>
      </c>
      <c r="G150">
        <v>169966000</v>
      </c>
      <c r="J150">
        <v>348.59956599999998</v>
      </c>
      <c r="K150">
        <v>4804</v>
      </c>
      <c r="M150">
        <v>2841</v>
      </c>
      <c r="R150">
        <f t="shared" si="6"/>
        <v>-7.5115631461318721E-2</v>
      </c>
      <c r="S150">
        <f t="shared" si="7"/>
        <v>8.2193336364452821E-2</v>
      </c>
      <c r="T150">
        <f t="shared" si="8"/>
        <v>-0.41067435923992179</v>
      </c>
      <c r="Z150">
        <v>5.2160064687345575E-2</v>
      </c>
      <c r="AA150">
        <v>-3.6568039068019594E-2</v>
      </c>
    </row>
    <row r="151" spans="1:27" x14ac:dyDescent="0.2">
      <c r="A151" s="1">
        <v>43151</v>
      </c>
      <c r="B151">
        <v>27881199699.561001</v>
      </c>
      <c r="C151">
        <v>1521454464.8434701</v>
      </c>
      <c r="D151">
        <v>2174</v>
      </c>
      <c r="E151">
        <v>10135980809.9436</v>
      </c>
      <c r="F151">
        <v>0.39094200000000001</v>
      </c>
      <c r="G151">
        <v>281249984</v>
      </c>
      <c r="J151">
        <v>381.62278099999997</v>
      </c>
      <c r="K151">
        <v>4985</v>
      </c>
      <c r="M151">
        <v>3125</v>
      </c>
      <c r="R151">
        <f t="shared" si="6"/>
        <v>1.0368800558240521E-2</v>
      </c>
      <c r="S151">
        <f t="shared" si="7"/>
        <v>8.0574606692388903E-2</v>
      </c>
      <c r="T151">
        <f t="shared" si="8"/>
        <v>-0.446564296543982</v>
      </c>
      <c r="Z151">
        <v>5.2236718429981809E-2</v>
      </c>
      <c r="AA151">
        <v>1.1286814469078181</v>
      </c>
    </row>
    <row r="152" spans="1:27" x14ac:dyDescent="0.2">
      <c r="A152" s="1">
        <v>43152</v>
      </c>
      <c r="B152">
        <v>23193420984.237801</v>
      </c>
      <c r="C152">
        <v>1452536397.6401</v>
      </c>
      <c r="D152">
        <v>2079</v>
      </c>
      <c r="E152">
        <v>9738026204.6416302</v>
      </c>
      <c r="F152">
        <v>0.37559300000000001</v>
      </c>
      <c r="G152">
        <v>242378000</v>
      </c>
      <c r="J152">
        <v>365.51926300000002</v>
      </c>
      <c r="K152">
        <v>4608</v>
      </c>
      <c r="M152">
        <v>2891</v>
      </c>
      <c r="R152">
        <f t="shared" si="6"/>
        <v>-3.9261578443861245E-2</v>
      </c>
      <c r="S152">
        <f t="shared" si="7"/>
        <v>7.7844852468206077E-2</v>
      </c>
      <c r="T152">
        <f t="shared" si="8"/>
        <v>-0.3892627926300401</v>
      </c>
      <c r="Z152">
        <v>5.2346437996169955E-2</v>
      </c>
      <c r="AA152">
        <v>1.1193365506254978</v>
      </c>
    </row>
    <row r="153" spans="1:27" x14ac:dyDescent="0.2">
      <c r="A153" s="1">
        <v>43153</v>
      </c>
      <c r="B153">
        <v>19942982985.652401</v>
      </c>
      <c r="C153">
        <v>1298660699.62657</v>
      </c>
      <c r="D153">
        <v>1686</v>
      </c>
      <c r="E153">
        <v>9402478057.9503708</v>
      </c>
      <c r="F153">
        <v>0.362651</v>
      </c>
      <c r="G153">
        <v>208342000</v>
      </c>
      <c r="J153">
        <v>295.943827</v>
      </c>
      <c r="K153">
        <v>3987</v>
      </c>
      <c r="M153">
        <v>2527</v>
      </c>
      <c r="R153">
        <f t="shared" si="6"/>
        <v>-3.4457511188973222E-2</v>
      </c>
      <c r="S153">
        <f t="shared" si="7"/>
        <v>7.6974420865259907E-2</v>
      </c>
      <c r="T153">
        <f t="shared" si="8"/>
        <v>-0.35988117280954285</v>
      </c>
      <c r="Z153">
        <v>5.2360923675355837E-2</v>
      </c>
      <c r="AA153">
        <v>-0.42042718486775577</v>
      </c>
    </row>
    <row r="154" spans="1:27" x14ac:dyDescent="0.2">
      <c r="A154" s="1">
        <v>43154</v>
      </c>
      <c r="B154">
        <v>14762612663.032101</v>
      </c>
      <c r="C154">
        <v>1129124371.6494</v>
      </c>
      <c r="D154">
        <v>1924</v>
      </c>
      <c r="E154">
        <v>8679294279.3451805</v>
      </c>
      <c r="F154">
        <v>0.334758</v>
      </c>
      <c r="G154">
        <v>222508992</v>
      </c>
      <c r="J154">
        <v>337.654695</v>
      </c>
      <c r="K154">
        <v>4125</v>
      </c>
      <c r="M154">
        <v>2610</v>
      </c>
      <c r="R154">
        <f t="shared" si="6"/>
        <v>-7.6914168167191099E-2</v>
      </c>
      <c r="S154">
        <f t="shared" si="7"/>
        <v>7.7872626728197031E-2</v>
      </c>
      <c r="T154">
        <f t="shared" si="8"/>
        <v>-0.40579265099783624</v>
      </c>
      <c r="Z154">
        <v>5.2399955803032063E-2</v>
      </c>
      <c r="AA154">
        <v>-0.50025416972116243</v>
      </c>
    </row>
    <row r="155" spans="1:27" x14ac:dyDescent="0.2">
      <c r="A155" s="1">
        <v>43155</v>
      </c>
      <c r="B155">
        <v>13342030385.6129</v>
      </c>
      <c r="C155">
        <v>909129288.68014002</v>
      </c>
      <c r="D155">
        <v>1606</v>
      </c>
      <c r="E155">
        <v>8910304477.2535896</v>
      </c>
      <c r="F155">
        <v>0.34366799999999997</v>
      </c>
      <c r="G155">
        <v>133524000</v>
      </c>
      <c r="J155">
        <v>280.83226100000002</v>
      </c>
      <c r="K155">
        <v>3738</v>
      </c>
      <c r="M155">
        <v>2221</v>
      </c>
      <c r="R155">
        <f t="shared" si="6"/>
        <v>2.6616242180918626E-2</v>
      </c>
      <c r="S155">
        <f t="shared" si="7"/>
        <v>7.4283018862976433E-2</v>
      </c>
      <c r="T155">
        <f t="shared" si="8"/>
        <v>-0.45392055448829488</v>
      </c>
      <c r="Z155">
        <v>5.2444743812569701E-2</v>
      </c>
      <c r="AA155">
        <v>-0.27454397070825154</v>
      </c>
    </row>
    <row r="156" spans="1:27" x14ac:dyDescent="0.2">
      <c r="A156" s="1">
        <v>43156</v>
      </c>
      <c r="B156">
        <v>11854602228.4431</v>
      </c>
      <c r="C156">
        <v>1309458541.55092</v>
      </c>
      <c r="D156">
        <v>2605</v>
      </c>
      <c r="E156">
        <v>8352457627.5834398</v>
      </c>
      <c r="F156">
        <v>0.32215199999999999</v>
      </c>
      <c r="G156">
        <v>247808000</v>
      </c>
      <c r="J156">
        <v>457.52757300000002</v>
      </c>
      <c r="K156">
        <v>5400</v>
      </c>
      <c r="M156">
        <v>3279</v>
      </c>
      <c r="R156">
        <f t="shared" si="6"/>
        <v>-6.2606934599671704E-2</v>
      </c>
      <c r="S156">
        <f t="shared" si="7"/>
        <v>7.4584982332649152E-2</v>
      </c>
      <c r="T156">
        <f t="shared" si="8"/>
        <v>-0.49179606343557297</v>
      </c>
      <c r="Z156">
        <v>5.2475769119480799E-2</v>
      </c>
      <c r="AA156">
        <v>0.83335886382038216</v>
      </c>
    </row>
    <row r="157" spans="1:27" x14ac:dyDescent="0.2">
      <c r="A157" s="1">
        <v>43157</v>
      </c>
      <c r="B157">
        <v>10248445703.244699</v>
      </c>
      <c r="C157">
        <v>821157593.81457901</v>
      </c>
      <c r="D157">
        <v>2699</v>
      </c>
      <c r="E157">
        <v>8951891498.3123798</v>
      </c>
      <c r="F157">
        <v>0.34527200000000002</v>
      </c>
      <c r="G157">
        <v>201812992</v>
      </c>
      <c r="J157">
        <v>475.238518</v>
      </c>
      <c r="K157">
        <v>5921</v>
      </c>
      <c r="M157">
        <v>3589</v>
      </c>
      <c r="R157">
        <f t="shared" si="6"/>
        <v>7.1767364473912965E-2</v>
      </c>
      <c r="S157">
        <f t="shared" si="7"/>
        <v>7.642609418333679E-2</v>
      </c>
      <c r="T157">
        <f t="shared" si="8"/>
        <v>-0.44621533753450399</v>
      </c>
      <c r="Z157">
        <v>5.2499337227160554E-2</v>
      </c>
      <c r="AA157">
        <v>1.0228088456640037</v>
      </c>
    </row>
    <row r="158" spans="1:27" x14ac:dyDescent="0.2">
      <c r="A158" s="1">
        <v>43158</v>
      </c>
      <c r="B158">
        <v>15390949495.458</v>
      </c>
      <c r="C158">
        <v>1207810621.0287001</v>
      </c>
      <c r="D158">
        <v>2295</v>
      </c>
      <c r="E158">
        <v>8792699285.6542301</v>
      </c>
      <c r="F158">
        <v>0.33913199999999999</v>
      </c>
      <c r="G158">
        <v>106757000</v>
      </c>
      <c r="J158">
        <v>404.80439000000001</v>
      </c>
      <c r="K158">
        <v>5358</v>
      </c>
      <c r="M158">
        <v>3081</v>
      </c>
      <c r="R158">
        <f t="shared" ref="R158:R221" si="9">F158/F157-1</f>
        <v>-1.7783081164994607E-2</v>
      </c>
      <c r="S158">
        <f t="shared" si="7"/>
        <v>7.6393228964593676E-2</v>
      </c>
      <c r="T158">
        <f t="shared" si="8"/>
        <v>-0.45350651024880756</v>
      </c>
      <c r="Z158">
        <v>5.2521853371310302E-2</v>
      </c>
      <c r="AA158">
        <v>1.0991106351275846</v>
      </c>
    </row>
    <row r="159" spans="1:27" x14ac:dyDescent="0.2">
      <c r="A159" s="1">
        <v>43159</v>
      </c>
      <c r="B159">
        <v>45496098160.618698</v>
      </c>
      <c r="C159">
        <v>1178585573.76999</v>
      </c>
      <c r="D159">
        <v>3614</v>
      </c>
      <c r="E159">
        <v>8672242116.1462002</v>
      </c>
      <c r="F159">
        <v>0.33448600000000001</v>
      </c>
      <c r="G159">
        <v>114757000</v>
      </c>
      <c r="J159">
        <v>634.44935999999996</v>
      </c>
      <c r="K159">
        <v>7728</v>
      </c>
      <c r="M159">
        <v>4482</v>
      </c>
      <c r="R159">
        <f t="shared" si="9"/>
        <v>-1.3699680360449551E-2</v>
      </c>
      <c r="S159">
        <f t="shared" si="7"/>
        <v>7.4235511078192901E-2</v>
      </c>
      <c r="T159">
        <f t="shared" si="8"/>
        <v>-0.50029953404155825</v>
      </c>
      <c r="Z159">
        <v>5.2576380568337397E-2</v>
      </c>
      <c r="AA159">
        <v>0.29513789710876243</v>
      </c>
    </row>
    <row r="160" spans="1:27" x14ac:dyDescent="0.2">
      <c r="A160" s="1">
        <v>43160</v>
      </c>
      <c r="B160">
        <v>31062848576.486801</v>
      </c>
      <c r="C160">
        <v>1012238254.0376199</v>
      </c>
      <c r="D160">
        <v>3491</v>
      </c>
      <c r="E160">
        <v>8088545977.40695</v>
      </c>
      <c r="F160">
        <v>0.311973</v>
      </c>
      <c r="G160">
        <v>184691008</v>
      </c>
      <c r="J160">
        <v>612.93011799999999</v>
      </c>
      <c r="K160">
        <v>7501</v>
      </c>
      <c r="M160">
        <v>4503</v>
      </c>
      <c r="R160">
        <f t="shared" si="9"/>
        <v>-6.7306254970312729E-2</v>
      </c>
      <c r="S160">
        <f t="shared" si="7"/>
        <v>7.4251082383466283E-2</v>
      </c>
      <c r="T160">
        <f t="shared" si="8"/>
        <v>-0.50068261953044102</v>
      </c>
      <c r="Z160">
        <v>5.2612264427925944E-2</v>
      </c>
      <c r="AA160">
        <v>-0.26926393663977488</v>
      </c>
    </row>
    <row r="161" spans="1:27" x14ac:dyDescent="0.2">
      <c r="A161" s="1">
        <v>43161</v>
      </c>
      <c r="B161">
        <v>21625794843.040001</v>
      </c>
      <c r="C161">
        <v>811568677.56825495</v>
      </c>
      <c r="D161">
        <v>3677</v>
      </c>
      <c r="E161">
        <v>7892822521.2680702</v>
      </c>
      <c r="F161">
        <v>0.30442399999999997</v>
      </c>
      <c r="G161">
        <v>107240000</v>
      </c>
      <c r="J161">
        <v>649.41409999999996</v>
      </c>
      <c r="K161">
        <v>7745</v>
      </c>
      <c r="M161">
        <v>4500</v>
      </c>
      <c r="R161">
        <f t="shared" si="9"/>
        <v>-2.4197606844182151E-2</v>
      </c>
      <c r="S161">
        <f t="shared" si="7"/>
        <v>6.9722298963080742E-2</v>
      </c>
      <c r="T161">
        <f t="shared" si="8"/>
        <v>-0.42300008718759363</v>
      </c>
      <c r="Z161">
        <v>5.2652552672635904E-2</v>
      </c>
      <c r="AA161">
        <v>-0.22243213361814484</v>
      </c>
    </row>
    <row r="162" spans="1:27" x14ac:dyDescent="0.2">
      <c r="A162" s="1">
        <v>43162</v>
      </c>
      <c r="B162">
        <v>15254554988.5021</v>
      </c>
      <c r="C162">
        <v>677336494.85420096</v>
      </c>
      <c r="D162">
        <v>2767</v>
      </c>
      <c r="E162">
        <v>7595387167.9888201</v>
      </c>
      <c r="F162">
        <v>0.29295199999999999</v>
      </c>
      <c r="G162">
        <v>115320000</v>
      </c>
      <c r="J162">
        <v>487.013465</v>
      </c>
      <c r="K162">
        <v>5896</v>
      </c>
      <c r="M162">
        <v>3629</v>
      </c>
      <c r="R162">
        <f t="shared" si="9"/>
        <v>-3.7684282448164352E-2</v>
      </c>
      <c r="S162">
        <f t="shared" si="7"/>
        <v>6.9829227719487089E-2</v>
      </c>
      <c r="T162">
        <f t="shared" si="8"/>
        <v>-0.43216672610832862</v>
      </c>
      <c r="Z162">
        <v>5.2667648923059245E-2</v>
      </c>
      <c r="AA162">
        <v>-6.9331922975214663E-2</v>
      </c>
    </row>
    <row r="163" spans="1:27" x14ac:dyDescent="0.2">
      <c r="A163" s="1">
        <v>43163</v>
      </c>
      <c r="B163">
        <v>12567910274.423901</v>
      </c>
      <c r="C163">
        <v>1049191154.53303</v>
      </c>
      <c r="D163">
        <v>2359</v>
      </c>
      <c r="E163">
        <v>7681802094.4366198</v>
      </c>
      <c r="F163">
        <v>0.29628500000000002</v>
      </c>
      <c r="G163">
        <v>94436000</v>
      </c>
      <c r="J163">
        <v>414.21603800000003</v>
      </c>
      <c r="K163">
        <v>5362</v>
      </c>
      <c r="M163">
        <v>3075</v>
      </c>
      <c r="R163">
        <f t="shared" si="9"/>
        <v>1.1377290477621038E-2</v>
      </c>
      <c r="S163">
        <f t="shared" si="7"/>
        <v>6.2067458985936366E-2</v>
      </c>
      <c r="T163">
        <f t="shared" si="8"/>
        <v>-0.29365136127401892</v>
      </c>
      <c r="Z163">
        <v>5.2819402421251431E-2</v>
      </c>
      <c r="AA163">
        <v>1.0196439968796538</v>
      </c>
    </row>
    <row r="164" spans="1:27" x14ac:dyDescent="0.2">
      <c r="A164" s="1">
        <v>43164</v>
      </c>
      <c r="B164">
        <v>14585023606.2048</v>
      </c>
      <c r="C164">
        <v>966072463.95176494</v>
      </c>
      <c r="D164">
        <v>3124</v>
      </c>
      <c r="E164">
        <v>7775450673.4765396</v>
      </c>
      <c r="F164">
        <v>0.29989700000000002</v>
      </c>
      <c r="G164">
        <v>202675008</v>
      </c>
      <c r="J164">
        <v>549.91242699999998</v>
      </c>
      <c r="K164">
        <v>6731</v>
      </c>
      <c r="M164">
        <v>3953</v>
      </c>
      <c r="R164">
        <f t="shared" si="9"/>
        <v>1.2190964780532276E-2</v>
      </c>
      <c r="S164">
        <f t="shared" si="7"/>
        <v>6.1840275017014695E-2</v>
      </c>
      <c r="T164">
        <f t="shared" si="8"/>
        <v>-0.25206190066464651</v>
      </c>
      <c r="Z164">
        <v>5.2826365453355589E-2</v>
      </c>
      <c r="AA164">
        <v>3.4714673436612091E-3</v>
      </c>
    </row>
    <row r="165" spans="1:27" x14ac:dyDescent="0.2">
      <c r="A165" s="1">
        <v>43165</v>
      </c>
      <c r="B165">
        <v>12129553090.583401</v>
      </c>
      <c r="C165">
        <v>951673422.68320298</v>
      </c>
      <c r="D165">
        <v>2377</v>
      </c>
      <c r="E165">
        <v>7673038745.0155201</v>
      </c>
      <c r="F165">
        <v>0.29594700000000002</v>
      </c>
      <c r="G165">
        <v>110305000</v>
      </c>
      <c r="J165">
        <v>419.84306900000001</v>
      </c>
      <c r="K165">
        <v>5229</v>
      </c>
      <c r="M165">
        <v>3159</v>
      </c>
      <c r="R165">
        <f t="shared" si="9"/>
        <v>-1.3171188774812714E-2</v>
      </c>
      <c r="S165">
        <f t="shared" si="7"/>
        <v>5.9469809808826705E-2</v>
      </c>
      <c r="T165">
        <f t="shared" si="8"/>
        <v>-0.31788229057425693</v>
      </c>
      <c r="Z165">
        <v>5.2904069347291333E-2</v>
      </c>
      <c r="AA165">
        <v>-0.24994709149158217</v>
      </c>
    </row>
    <row r="166" spans="1:27" x14ac:dyDescent="0.2">
      <c r="A166" s="1">
        <v>43166</v>
      </c>
      <c r="B166">
        <v>11573202871.9552</v>
      </c>
      <c r="C166">
        <v>996602202.25705802</v>
      </c>
      <c r="D166">
        <v>2778</v>
      </c>
      <c r="E166">
        <v>7380762878.67171</v>
      </c>
      <c r="F166">
        <v>0.28467399999999998</v>
      </c>
      <c r="G166">
        <v>190792992</v>
      </c>
      <c r="J166">
        <v>488.72270800000001</v>
      </c>
      <c r="K166">
        <v>6081</v>
      </c>
      <c r="M166">
        <v>3630</v>
      </c>
      <c r="R166">
        <f t="shared" si="9"/>
        <v>-3.8091279857542126E-2</v>
      </c>
      <c r="S166">
        <f t="shared" si="7"/>
        <v>5.6567059151341408E-2</v>
      </c>
      <c r="T166">
        <f t="shared" si="8"/>
        <v>-0.26067150767185054</v>
      </c>
      <c r="Z166">
        <v>5.2989715743963217E-2</v>
      </c>
      <c r="AA166">
        <v>0.22695334932270372</v>
      </c>
    </row>
    <row r="167" spans="1:27" x14ac:dyDescent="0.2">
      <c r="A167" s="1">
        <v>43167</v>
      </c>
      <c r="B167">
        <v>12785556930.615101</v>
      </c>
      <c r="C167">
        <v>752212466.41568696</v>
      </c>
      <c r="D167">
        <v>3483</v>
      </c>
      <c r="E167">
        <v>6434061824.3656797</v>
      </c>
      <c r="F167">
        <v>0.24815999999999999</v>
      </c>
      <c r="G167">
        <v>167808992</v>
      </c>
      <c r="J167">
        <v>612.93039299999998</v>
      </c>
      <c r="K167">
        <v>8287</v>
      </c>
      <c r="M167">
        <v>5149</v>
      </c>
      <c r="R167">
        <f t="shared" si="9"/>
        <v>-0.12826601656631798</v>
      </c>
      <c r="S167">
        <f t="shared" si="7"/>
        <v>5.5674495207941481E-2</v>
      </c>
      <c r="T167">
        <f t="shared" si="8"/>
        <v>-0.25074499787143462</v>
      </c>
      <c r="Z167">
        <v>5.2995963773456792E-2</v>
      </c>
      <c r="AA167">
        <v>0.22509925772484024</v>
      </c>
    </row>
    <row r="168" spans="1:27" x14ac:dyDescent="0.2">
      <c r="A168" s="1">
        <v>43168</v>
      </c>
      <c r="B168">
        <v>10316697929.2743</v>
      </c>
      <c r="C168">
        <v>688913855.15240097</v>
      </c>
      <c r="D168">
        <v>3348</v>
      </c>
      <c r="E168">
        <v>5737297731.0346498</v>
      </c>
      <c r="F168">
        <v>0.22128600000000001</v>
      </c>
      <c r="G168">
        <v>246848992</v>
      </c>
      <c r="J168">
        <v>592.46513300000004</v>
      </c>
      <c r="K168">
        <v>7572</v>
      </c>
      <c r="M168">
        <v>4892</v>
      </c>
      <c r="R168">
        <f t="shared" si="9"/>
        <v>-0.10829303675048352</v>
      </c>
      <c r="S168">
        <f t="shared" si="7"/>
        <v>5.4039802816930958E-2</v>
      </c>
      <c r="T168">
        <f t="shared" si="8"/>
        <v>-0.39747921811652009</v>
      </c>
      <c r="Z168">
        <v>5.3060270920588792E-2</v>
      </c>
      <c r="AA168">
        <v>-0.62468852251171536</v>
      </c>
    </row>
    <row r="169" spans="1:27" x14ac:dyDescent="0.2">
      <c r="A169" s="1">
        <v>43169</v>
      </c>
      <c r="B169">
        <v>6576744257.3364897</v>
      </c>
      <c r="C169">
        <v>643861837.55181098</v>
      </c>
      <c r="D169">
        <v>2094</v>
      </c>
      <c r="E169">
        <v>5839191118.2629499</v>
      </c>
      <c r="F169">
        <v>0.225216</v>
      </c>
      <c r="G169">
        <v>129138000</v>
      </c>
      <c r="J169">
        <v>369.28142800000001</v>
      </c>
      <c r="K169">
        <v>5046</v>
      </c>
      <c r="M169">
        <v>3072</v>
      </c>
      <c r="R169">
        <f t="shared" si="9"/>
        <v>1.7759822130636316E-2</v>
      </c>
      <c r="S169">
        <f t="shared" si="7"/>
        <v>5.3621001723341138E-2</v>
      </c>
      <c r="T169">
        <f t="shared" si="8"/>
        <v>-0.34618421663802312</v>
      </c>
      <c r="Z169">
        <v>5.3096102587734229E-2</v>
      </c>
      <c r="AA169">
        <v>-0.36884699433312346</v>
      </c>
    </row>
    <row r="170" spans="1:27" x14ac:dyDescent="0.2">
      <c r="A170" s="1">
        <v>43170</v>
      </c>
      <c r="B170">
        <v>5321887447.2434301</v>
      </c>
      <c r="C170">
        <v>737340349.65168297</v>
      </c>
      <c r="D170">
        <v>2049</v>
      </c>
      <c r="E170">
        <v>5437451160.2042503</v>
      </c>
      <c r="F170">
        <v>0.20972099999999999</v>
      </c>
      <c r="G170">
        <v>161362000</v>
      </c>
      <c r="J170">
        <v>361.525327</v>
      </c>
      <c r="K170">
        <v>4875</v>
      </c>
      <c r="M170">
        <v>2888</v>
      </c>
      <c r="R170">
        <f t="shared" si="9"/>
        <v>-6.8800618073316278E-2</v>
      </c>
      <c r="S170">
        <f t="shared" si="7"/>
        <v>5.4099995062443944E-2</v>
      </c>
      <c r="T170">
        <f t="shared" si="8"/>
        <v>-0.40563358726703852</v>
      </c>
      <c r="Z170">
        <v>5.3112353155036672E-2</v>
      </c>
      <c r="AA170">
        <v>-0.38628160861743377</v>
      </c>
    </row>
    <row r="171" spans="1:27" x14ac:dyDescent="0.2">
      <c r="A171" s="1">
        <v>43171</v>
      </c>
      <c r="B171">
        <v>6248393126.7577696</v>
      </c>
      <c r="C171">
        <v>1054687802.07752</v>
      </c>
      <c r="D171">
        <v>2217</v>
      </c>
      <c r="E171">
        <v>5810360215.9456797</v>
      </c>
      <c r="F171">
        <v>0.224104</v>
      </c>
      <c r="G171">
        <v>184250000</v>
      </c>
      <c r="J171">
        <v>390.04463500000003</v>
      </c>
      <c r="K171">
        <v>5141</v>
      </c>
      <c r="M171">
        <v>3076</v>
      </c>
      <c r="R171">
        <f t="shared" si="9"/>
        <v>6.8581591733779756E-2</v>
      </c>
      <c r="S171">
        <f t="shared" si="7"/>
        <v>5.2360923675355837E-2</v>
      </c>
      <c r="T171">
        <f t="shared" si="8"/>
        <v>-0.42042718486775577</v>
      </c>
      <c r="Z171">
        <v>5.3134948663240991E-2</v>
      </c>
      <c r="AA171">
        <v>0.37493404356893389</v>
      </c>
    </row>
    <row r="172" spans="1:27" x14ac:dyDescent="0.2">
      <c r="A172" s="1">
        <v>43172</v>
      </c>
      <c r="B172">
        <v>4630655111.0932903</v>
      </c>
      <c r="C172">
        <v>951975325.91215897</v>
      </c>
      <c r="D172">
        <v>1970</v>
      </c>
      <c r="E172">
        <v>5784588707.9252596</v>
      </c>
      <c r="F172">
        <v>0.22311</v>
      </c>
      <c r="G172">
        <v>98868704</v>
      </c>
      <c r="J172">
        <v>349.61050799999998</v>
      </c>
      <c r="K172">
        <v>4769</v>
      </c>
      <c r="M172">
        <v>2618</v>
      </c>
      <c r="R172">
        <f t="shared" si="9"/>
        <v>-4.4354406882518571E-3</v>
      </c>
      <c r="S172">
        <f t="shared" si="7"/>
        <v>5.0999944129874034E-2</v>
      </c>
      <c r="T172">
        <f t="shared" si="8"/>
        <v>-0.44925253761996919</v>
      </c>
      <c r="Z172">
        <v>5.3181625317362154E-2</v>
      </c>
      <c r="AA172">
        <v>-0.11489814533292797</v>
      </c>
    </row>
    <row r="173" spans="1:27" x14ac:dyDescent="0.2">
      <c r="A173" s="1">
        <v>43173</v>
      </c>
      <c r="B173">
        <v>4423483470.6825104</v>
      </c>
      <c r="C173">
        <v>682080604.63957095</v>
      </c>
      <c r="D173">
        <v>2330</v>
      </c>
      <c r="E173">
        <v>5792885370.6363401</v>
      </c>
      <c r="F173">
        <v>0.22342999999999999</v>
      </c>
      <c r="G173">
        <v>144156000</v>
      </c>
      <c r="J173">
        <v>411.06498900000003</v>
      </c>
      <c r="K173">
        <v>5060</v>
      </c>
      <c r="M173">
        <v>3046</v>
      </c>
      <c r="R173">
        <f t="shared" si="9"/>
        <v>1.4342700909864003E-3</v>
      </c>
      <c r="S173">
        <f t="shared" si="7"/>
        <v>4.9749023865015063E-2</v>
      </c>
      <c r="T173">
        <f t="shared" si="8"/>
        <v>-0.40034085266844699</v>
      </c>
      <c r="Z173">
        <v>5.3189781062636325E-2</v>
      </c>
      <c r="AA173">
        <v>0.88668834574635469</v>
      </c>
    </row>
    <row r="174" spans="1:27" x14ac:dyDescent="0.2">
      <c r="A174" s="1">
        <v>43174</v>
      </c>
      <c r="B174">
        <v>4443855328.3798599</v>
      </c>
      <c r="C174">
        <v>849171000.59852505</v>
      </c>
      <c r="D174">
        <v>2910</v>
      </c>
      <c r="E174">
        <v>5153134905.2709599</v>
      </c>
      <c r="F174">
        <v>0.19875499999999999</v>
      </c>
      <c r="G174">
        <v>204232992</v>
      </c>
      <c r="J174">
        <v>514.45778600000006</v>
      </c>
      <c r="K174">
        <v>6310</v>
      </c>
      <c r="M174">
        <v>3792</v>
      </c>
      <c r="R174">
        <f t="shared" si="9"/>
        <v>-0.11043727341896792</v>
      </c>
      <c r="S174">
        <f t="shared" si="7"/>
        <v>5.1895403197455621E-2</v>
      </c>
      <c r="T174">
        <f t="shared" si="8"/>
        <v>-0.48164752396749394</v>
      </c>
      <c r="Z174">
        <v>5.3211359237778436E-2</v>
      </c>
      <c r="AA174">
        <v>-0.1162774255885749</v>
      </c>
    </row>
    <row r="175" spans="1:27" x14ac:dyDescent="0.2">
      <c r="A175" s="1">
        <v>43175</v>
      </c>
      <c r="B175">
        <v>2952413828.3598599</v>
      </c>
      <c r="C175">
        <v>660586004.41093194</v>
      </c>
      <c r="D175">
        <v>2385</v>
      </c>
      <c r="E175">
        <v>4842865651.9689999</v>
      </c>
      <c r="F175">
        <v>0.18678800000000001</v>
      </c>
      <c r="G175">
        <v>97455296</v>
      </c>
      <c r="J175">
        <v>421.80801700000001</v>
      </c>
      <c r="K175">
        <v>5313</v>
      </c>
      <c r="M175">
        <v>3101</v>
      </c>
      <c r="R175">
        <f t="shared" si="9"/>
        <v>-6.0209806042615166E-2</v>
      </c>
      <c r="S175">
        <f t="shared" si="7"/>
        <v>5.2399955803032063E-2</v>
      </c>
      <c r="T175">
        <f t="shared" si="8"/>
        <v>-0.50025416972116243</v>
      </c>
      <c r="Z175">
        <v>5.3218897541146268E-2</v>
      </c>
      <c r="AA175">
        <v>0.11433024810386944</v>
      </c>
    </row>
    <row r="176" spans="1:27" x14ac:dyDescent="0.2">
      <c r="A176" s="1">
        <v>43176</v>
      </c>
      <c r="B176">
        <v>2553611869.6295099</v>
      </c>
      <c r="C176">
        <v>657635685.15472603</v>
      </c>
      <c r="D176">
        <v>2185</v>
      </c>
      <c r="E176">
        <v>4634982400.4565697</v>
      </c>
      <c r="F176">
        <v>0.17877000000000001</v>
      </c>
      <c r="G176">
        <v>81096600</v>
      </c>
      <c r="J176">
        <v>385.32507700000002</v>
      </c>
      <c r="K176">
        <v>5015</v>
      </c>
      <c r="M176">
        <v>2852</v>
      </c>
      <c r="R176">
        <f t="shared" si="9"/>
        <v>-4.2925669743238304E-2</v>
      </c>
      <c r="S176">
        <f t="shared" si="7"/>
        <v>5.0434820982675932E-2</v>
      </c>
      <c r="T176">
        <f t="shared" si="8"/>
        <v>-0.54704044634645055</v>
      </c>
      <c r="Z176">
        <v>5.3248817074742209E-2</v>
      </c>
      <c r="AA176">
        <v>4.8858773181169124E-3</v>
      </c>
    </row>
    <row r="177" spans="1:27" x14ac:dyDescent="0.2">
      <c r="A177" s="1">
        <v>43177</v>
      </c>
      <c r="B177">
        <v>3394150272.7353802</v>
      </c>
      <c r="C177">
        <v>670723349.93217802</v>
      </c>
      <c r="D177">
        <v>3563</v>
      </c>
      <c r="E177">
        <v>3990979895.12151</v>
      </c>
      <c r="F177">
        <v>0.15393100000000001</v>
      </c>
      <c r="G177">
        <v>189688992</v>
      </c>
      <c r="J177">
        <v>626.17553999999996</v>
      </c>
      <c r="K177">
        <v>8432</v>
      </c>
      <c r="M177">
        <v>4858</v>
      </c>
      <c r="R177">
        <f t="shared" si="9"/>
        <v>-0.13894389438943888</v>
      </c>
      <c r="S177">
        <f t="shared" si="7"/>
        <v>5.3060270920588792E-2</v>
      </c>
      <c r="T177">
        <f t="shared" si="8"/>
        <v>-0.62468852251171536</v>
      </c>
      <c r="Z177">
        <v>5.3274774821691087E-2</v>
      </c>
      <c r="AA177">
        <v>-0.13656786271450869</v>
      </c>
    </row>
    <row r="178" spans="1:27" x14ac:dyDescent="0.2">
      <c r="A178" s="1">
        <v>43178</v>
      </c>
      <c r="B178">
        <v>2780874401.8147001</v>
      </c>
      <c r="C178">
        <v>530478294.94246399</v>
      </c>
      <c r="D178">
        <v>2932</v>
      </c>
      <c r="E178">
        <v>4167750662.1613202</v>
      </c>
      <c r="F178">
        <v>0.160749</v>
      </c>
      <c r="G178">
        <v>321964000</v>
      </c>
      <c r="J178">
        <v>515.20768699999996</v>
      </c>
      <c r="K178">
        <v>6341</v>
      </c>
      <c r="M178">
        <v>3977</v>
      </c>
      <c r="R178">
        <f t="shared" si="9"/>
        <v>4.429257264618558E-2</v>
      </c>
      <c r="S178">
        <f t="shared" si="7"/>
        <v>5.4772380120179126E-2</v>
      </c>
      <c r="T178">
        <f t="shared" si="8"/>
        <v>-0.60052733205269349</v>
      </c>
      <c r="Z178">
        <v>5.3351539972652504E-2</v>
      </c>
      <c r="AA178">
        <v>-0.32885146580262437</v>
      </c>
    </row>
    <row r="179" spans="1:27" x14ac:dyDescent="0.2">
      <c r="A179" s="1">
        <v>43179</v>
      </c>
      <c r="B179">
        <v>2381346379.1113</v>
      </c>
      <c r="C179">
        <v>745840791.81073403</v>
      </c>
      <c r="D179">
        <v>2495</v>
      </c>
      <c r="E179">
        <v>5015514014.7878304</v>
      </c>
      <c r="F179">
        <v>0.19344700000000001</v>
      </c>
      <c r="G179">
        <v>249683008</v>
      </c>
      <c r="J179">
        <v>439.42088699999999</v>
      </c>
      <c r="K179">
        <v>5533</v>
      </c>
      <c r="M179">
        <v>3355</v>
      </c>
      <c r="R179">
        <f t="shared" si="9"/>
        <v>0.20341028560053243</v>
      </c>
      <c r="S179">
        <f t="shared" si="7"/>
        <v>6.8300663722660457E-2</v>
      </c>
      <c r="T179">
        <f t="shared" si="8"/>
        <v>-0.53760084139068487</v>
      </c>
      <c r="Z179">
        <v>5.3464263815840865E-2</v>
      </c>
      <c r="AA179">
        <v>0.20491511721907849</v>
      </c>
    </row>
    <row r="180" spans="1:27" x14ac:dyDescent="0.2">
      <c r="A180" s="1">
        <v>43180</v>
      </c>
      <c r="B180">
        <v>2266373150.8545699</v>
      </c>
      <c r="C180">
        <v>761323513.92803597</v>
      </c>
      <c r="D180">
        <v>2515</v>
      </c>
      <c r="E180">
        <v>5323216487.5810404</v>
      </c>
      <c r="F180">
        <v>0.205315</v>
      </c>
      <c r="G180">
        <v>257686000</v>
      </c>
      <c r="J180">
        <v>444.625359</v>
      </c>
      <c r="K180">
        <v>5484</v>
      </c>
      <c r="M180">
        <v>3247</v>
      </c>
      <c r="R180">
        <f t="shared" si="9"/>
        <v>6.1350137246894532E-2</v>
      </c>
      <c r="S180">
        <f t="shared" si="7"/>
        <v>6.9258702259349075E-2</v>
      </c>
      <c r="T180">
        <f t="shared" si="8"/>
        <v>-0.4693743054299227</v>
      </c>
      <c r="Z180">
        <v>5.3489386247642642E-2</v>
      </c>
      <c r="AA180">
        <v>-4.8169094544416008E-2</v>
      </c>
    </row>
    <row r="181" spans="1:27" x14ac:dyDescent="0.2">
      <c r="A181" s="1">
        <v>43181</v>
      </c>
      <c r="B181">
        <v>2955565710.2051702</v>
      </c>
      <c r="C181">
        <v>795414169.34606004</v>
      </c>
      <c r="D181">
        <v>2584</v>
      </c>
      <c r="E181">
        <v>5584768774.9456701</v>
      </c>
      <c r="F181">
        <v>0.21540300000000001</v>
      </c>
      <c r="G181">
        <v>201540000</v>
      </c>
      <c r="J181">
        <v>456.02584000000002</v>
      </c>
      <c r="K181">
        <v>5910</v>
      </c>
      <c r="M181">
        <v>3860</v>
      </c>
      <c r="R181">
        <f t="shared" si="9"/>
        <v>4.9134257117112723E-2</v>
      </c>
      <c r="S181">
        <f t="shared" si="7"/>
        <v>7.0173622556295306E-2</v>
      </c>
      <c r="T181">
        <f t="shared" si="8"/>
        <v>-0.44901545497797624</v>
      </c>
      <c r="Z181">
        <v>5.3589068262106784E-2</v>
      </c>
      <c r="AA181">
        <v>-7.9834163644784892E-2</v>
      </c>
    </row>
    <row r="182" spans="1:27" x14ac:dyDescent="0.2">
      <c r="A182" s="1">
        <v>43182</v>
      </c>
      <c r="B182">
        <v>2234045930.7020602</v>
      </c>
      <c r="C182">
        <v>803281634.698542</v>
      </c>
      <c r="D182">
        <v>2456</v>
      </c>
      <c r="E182">
        <v>5244994515.7483301</v>
      </c>
      <c r="F182">
        <v>0.20229800000000001</v>
      </c>
      <c r="G182">
        <v>148850000</v>
      </c>
      <c r="J182">
        <v>433.71653700000002</v>
      </c>
      <c r="K182">
        <v>5320</v>
      </c>
      <c r="M182">
        <v>3410</v>
      </c>
      <c r="R182">
        <f t="shared" si="9"/>
        <v>-6.0839449775537013E-2</v>
      </c>
      <c r="S182">
        <f t="shared" si="7"/>
        <v>7.0516032335178364E-2</v>
      </c>
      <c r="T182">
        <f t="shared" si="8"/>
        <v>-0.46139038799977633</v>
      </c>
      <c r="Z182">
        <v>5.3621001723341138E-2</v>
      </c>
      <c r="AA182">
        <v>-0.34618421663802312</v>
      </c>
    </row>
    <row r="183" spans="1:27" x14ac:dyDescent="0.2">
      <c r="A183" s="1">
        <v>43183</v>
      </c>
      <c r="B183">
        <v>1792302682.63972</v>
      </c>
      <c r="C183">
        <v>726139262.44156802</v>
      </c>
      <c r="D183">
        <v>3837</v>
      </c>
      <c r="E183">
        <v>4896171708.8176699</v>
      </c>
      <c r="F183">
        <v>0.18884400000000001</v>
      </c>
      <c r="G183">
        <v>132660000</v>
      </c>
      <c r="J183">
        <v>678.95028100000002</v>
      </c>
      <c r="K183">
        <v>7860</v>
      </c>
      <c r="M183">
        <v>4626</v>
      </c>
      <c r="R183">
        <f t="shared" si="9"/>
        <v>-6.6505847808678298E-2</v>
      </c>
      <c r="S183">
        <f t="shared" si="7"/>
        <v>7.1014348023199322E-2</v>
      </c>
      <c r="T183">
        <f t="shared" si="8"/>
        <v>-0.47926794631753389</v>
      </c>
      <c r="Z183">
        <v>5.3658340132648766E-2</v>
      </c>
      <c r="AA183">
        <v>-0.3237189832066743</v>
      </c>
    </row>
    <row r="184" spans="1:27" x14ac:dyDescent="0.2">
      <c r="A184" s="1">
        <v>43184</v>
      </c>
      <c r="B184">
        <v>2066154449.55176</v>
      </c>
      <c r="C184">
        <v>521339070.38648099</v>
      </c>
      <c r="D184">
        <v>1810</v>
      </c>
      <c r="E184">
        <v>4884556381.4163799</v>
      </c>
      <c r="F184">
        <v>0.18839600000000001</v>
      </c>
      <c r="G184">
        <v>59349400</v>
      </c>
      <c r="J184">
        <v>318.61550699999998</v>
      </c>
      <c r="K184">
        <v>4084</v>
      </c>
      <c r="M184">
        <v>2526</v>
      </c>
      <c r="R184">
        <f t="shared" si="9"/>
        <v>-2.3723284827689151E-3</v>
      </c>
      <c r="S184">
        <f t="shared" si="7"/>
        <v>7.0221617051514015E-2</v>
      </c>
      <c r="T184">
        <f t="shared" si="8"/>
        <v>-0.43721733311825256</v>
      </c>
      <c r="Z184">
        <v>5.366374147250208E-2</v>
      </c>
      <c r="AA184">
        <v>-5.0399357595150129E-2</v>
      </c>
    </row>
    <row r="185" spans="1:27" x14ac:dyDescent="0.2">
      <c r="A185" s="1">
        <v>43185</v>
      </c>
      <c r="B185">
        <v>2747660516.1890898</v>
      </c>
      <c r="C185">
        <v>549842513.02391303</v>
      </c>
      <c r="D185">
        <v>2035</v>
      </c>
      <c r="E185">
        <v>4769543896.4997597</v>
      </c>
      <c r="F185">
        <v>0.18396000000000001</v>
      </c>
      <c r="G185">
        <v>117497000</v>
      </c>
      <c r="J185">
        <v>360.94822599999998</v>
      </c>
      <c r="K185">
        <v>4351</v>
      </c>
      <c r="M185">
        <v>2884</v>
      </c>
      <c r="R185">
        <f t="shared" si="9"/>
        <v>-2.3546147476591783E-2</v>
      </c>
      <c r="S185">
        <f t="shared" si="7"/>
        <v>6.9752204103046611E-2</v>
      </c>
      <c r="T185">
        <f t="shared" si="8"/>
        <v>-0.46471594678585137</v>
      </c>
      <c r="Z185">
        <v>5.3715576455155789E-2</v>
      </c>
      <c r="AA185">
        <v>-0.43945664990254346</v>
      </c>
    </row>
    <row r="186" spans="1:27" x14ac:dyDescent="0.2">
      <c r="A186" s="1">
        <v>43186</v>
      </c>
      <c r="B186">
        <v>971898116.39021599</v>
      </c>
      <c r="C186">
        <v>351246234.286174</v>
      </c>
      <c r="D186">
        <v>1012</v>
      </c>
      <c r="E186">
        <v>4361322170.3648796</v>
      </c>
      <c r="F186">
        <v>0.168215</v>
      </c>
      <c r="G186">
        <v>107510000</v>
      </c>
      <c r="J186">
        <v>180.769555</v>
      </c>
      <c r="K186">
        <v>2606</v>
      </c>
      <c r="M186">
        <v>1721</v>
      </c>
      <c r="R186">
        <f t="shared" si="9"/>
        <v>-8.5589258534464085E-2</v>
      </c>
      <c r="S186">
        <f t="shared" si="7"/>
        <v>7.0379058139181008E-2</v>
      </c>
      <c r="T186">
        <f t="shared" si="8"/>
        <v>-0.47783965333134665</v>
      </c>
      <c r="Z186">
        <v>5.3858388861276522E-2</v>
      </c>
      <c r="AA186">
        <v>-0.46132513344163384</v>
      </c>
    </row>
    <row r="187" spans="1:27" x14ac:dyDescent="0.2">
      <c r="A187" s="1">
        <v>43187</v>
      </c>
      <c r="B187">
        <v>865433307.58993602</v>
      </c>
      <c r="C187">
        <v>438787742.71787697</v>
      </c>
      <c r="D187">
        <v>1196</v>
      </c>
      <c r="E187">
        <v>4023777639.0494399</v>
      </c>
      <c r="F187">
        <v>0.155196</v>
      </c>
      <c r="G187">
        <v>60260800</v>
      </c>
      <c r="J187">
        <v>212.48308700000001</v>
      </c>
      <c r="K187">
        <v>2824</v>
      </c>
      <c r="M187">
        <v>1692</v>
      </c>
      <c r="R187">
        <f t="shared" si="9"/>
        <v>-7.7395000445858009E-2</v>
      </c>
      <c r="S187">
        <f t="shared" ref="S187:S250" si="10">_xlfn.STDEV.S(R158:R187)</f>
        <v>6.8996467159493952E-2</v>
      </c>
      <c r="T187">
        <f t="shared" ref="T187:T250" si="11">(F187-F157)/F157</f>
        <v>-0.55051090155008231</v>
      </c>
      <c r="Z187">
        <v>5.3875655417966545E-2</v>
      </c>
      <c r="AA187">
        <v>-0.48754868565690013</v>
      </c>
    </row>
    <row r="188" spans="1:27" x14ac:dyDescent="0.2">
      <c r="A188" s="1">
        <v>43188</v>
      </c>
      <c r="B188">
        <v>1914262610.8976099</v>
      </c>
      <c r="C188">
        <v>494268263.400985</v>
      </c>
      <c r="D188">
        <v>2240</v>
      </c>
      <c r="E188">
        <v>4152038857.4258499</v>
      </c>
      <c r="F188">
        <v>0.16014300000000001</v>
      </c>
      <c r="G188">
        <v>103465000</v>
      </c>
      <c r="J188">
        <v>394.63805300000001</v>
      </c>
      <c r="K188">
        <v>4736</v>
      </c>
      <c r="M188">
        <v>3042</v>
      </c>
      <c r="R188">
        <f t="shared" si="9"/>
        <v>3.1875821541792249E-2</v>
      </c>
      <c r="S188">
        <f t="shared" si="10"/>
        <v>6.974319983192459E-2</v>
      </c>
      <c r="T188">
        <f t="shared" si="11"/>
        <v>-0.52778564098934921</v>
      </c>
      <c r="Z188">
        <v>5.395868086306306E-2</v>
      </c>
      <c r="AA188">
        <v>-0.42680449984797814</v>
      </c>
    </row>
    <row r="189" spans="1:27" x14ac:dyDescent="0.2">
      <c r="A189" s="1">
        <v>43189</v>
      </c>
      <c r="B189">
        <v>1058593862.77297</v>
      </c>
      <c r="C189">
        <v>429880062.24490398</v>
      </c>
      <c r="D189">
        <v>2054</v>
      </c>
      <c r="E189">
        <v>3802308602.85076</v>
      </c>
      <c r="F189">
        <v>0.14665400000000001</v>
      </c>
      <c r="G189">
        <v>119873999.999999</v>
      </c>
      <c r="J189">
        <v>361.44446299999998</v>
      </c>
      <c r="K189">
        <v>4228</v>
      </c>
      <c r="M189">
        <v>2660</v>
      </c>
      <c r="R189">
        <f t="shared" si="9"/>
        <v>-8.4230968571838871E-2</v>
      </c>
      <c r="S189">
        <f t="shared" si="10"/>
        <v>7.0623853501897371E-2</v>
      </c>
      <c r="T189">
        <f t="shared" si="11"/>
        <v>-0.56155414576394824</v>
      </c>
      <c r="Z189">
        <v>5.3993955813250401E-2</v>
      </c>
      <c r="AA189">
        <v>-0.4762163041709605</v>
      </c>
    </row>
    <row r="190" spans="1:27" x14ac:dyDescent="0.2">
      <c r="A190" s="1">
        <v>43190</v>
      </c>
      <c r="B190">
        <v>781039131.79767096</v>
      </c>
      <c r="C190">
        <v>345558249.35779101</v>
      </c>
      <c r="D190">
        <v>2107</v>
      </c>
      <c r="E190">
        <v>3814260981.9955502</v>
      </c>
      <c r="F190">
        <v>0.147115</v>
      </c>
      <c r="G190">
        <v>113124000</v>
      </c>
      <c r="J190">
        <v>370.472374</v>
      </c>
      <c r="K190">
        <v>3863</v>
      </c>
      <c r="M190">
        <v>2583</v>
      </c>
      <c r="R190">
        <f t="shared" si="9"/>
        <v>3.1434532982392849E-3</v>
      </c>
      <c r="S190">
        <f t="shared" si="10"/>
        <v>7.0329906503086556E-2</v>
      </c>
      <c r="T190">
        <f t="shared" si="11"/>
        <v>-0.52843675574488824</v>
      </c>
      <c r="Z190">
        <v>5.4039802816930958E-2</v>
      </c>
      <c r="AA190">
        <v>-0.39747921811652009</v>
      </c>
    </row>
    <row r="191" spans="1:27" x14ac:dyDescent="0.2">
      <c r="A191" s="1">
        <v>43191</v>
      </c>
      <c r="B191">
        <v>1890540443.57411</v>
      </c>
      <c r="C191">
        <v>206362219.25972</v>
      </c>
      <c r="D191">
        <v>1500</v>
      </c>
      <c r="E191">
        <v>4060101465.1708999</v>
      </c>
      <c r="F191">
        <v>0.15659699999999999</v>
      </c>
      <c r="G191">
        <v>100833000</v>
      </c>
      <c r="J191">
        <v>265.454027</v>
      </c>
      <c r="K191">
        <v>3321</v>
      </c>
      <c r="M191">
        <v>2083</v>
      </c>
      <c r="R191">
        <f t="shared" si="9"/>
        <v>6.44529789620365E-2</v>
      </c>
      <c r="S191">
        <f t="shared" si="10"/>
        <v>7.2091221980153122E-2</v>
      </c>
      <c r="T191">
        <f t="shared" si="11"/>
        <v>-0.48559574803563449</v>
      </c>
      <c r="Z191">
        <v>5.4099995062443944E-2</v>
      </c>
      <c r="AA191">
        <v>-0.40563358726703852</v>
      </c>
    </row>
    <row r="192" spans="1:27" x14ac:dyDescent="0.2">
      <c r="A192" s="1">
        <v>43192</v>
      </c>
      <c r="B192">
        <v>1062068415.2493</v>
      </c>
      <c r="C192">
        <v>294305714.55072302</v>
      </c>
      <c r="D192">
        <v>1504</v>
      </c>
      <c r="E192">
        <v>3932903256.8971801</v>
      </c>
      <c r="F192">
        <v>0.15169099999999999</v>
      </c>
      <c r="G192">
        <v>102697000</v>
      </c>
      <c r="J192">
        <v>264.875586</v>
      </c>
      <c r="K192">
        <v>3363</v>
      </c>
      <c r="M192">
        <v>2072</v>
      </c>
      <c r="R192">
        <f t="shared" si="9"/>
        <v>-3.1328824945560885E-2</v>
      </c>
      <c r="S192">
        <f t="shared" si="10"/>
        <v>7.204503639762358E-2</v>
      </c>
      <c r="T192">
        <f t="shared" si="11"/>
        <v>-0.48219844889265134</v>
      </c>
      <c r="Z192">
        <v>5.4121652516989464E-2</v>
      </c>
      <c r="AA192">
        <v>-0.45303800111358578</v>
      </c>
    </row>
    <row r="193" spans="1:27" x14ac:dyDescent="0.2">
      <c r="A193" s="1">
        <v>43193</v>
      </c>
      <c r="B193">
        <v>738554306.28636706</v>
      </c>
      <c r="C193">
        <v>411627864.916592</v>
      </c>
      <c r="D193">
        <v>2390</v>
      </c>
      <c r="E193">
        <v>4092951063.3499599</v>
      </c>
      <c r="F193">
        <v>0.157864</v>
      </c>
      <c r="G193">
        <v>155987008</v>
      </c>
      <c r="J193">
        <v>420.61694499999999</v>
      </c>
      <c r="K193">
        <v>4928</v>
      </c>
      <c r="M193">
        <v>3030</v>
      </c>
      <c r="R193">
        <f t="shared" si="9"/>
        <v>4.0694569882194775E-2</v>
      </c>
      <c r="S193">
        <f t="shared" si="10"/>
        <v>7.2670396549827668E-2</v>
      </c>
      <c r="T193">
        <f t="shared" si="11"/>
        <v>-0.46718868656867546</v>
      </c>
      <c r="Z193">
        <v>5.4166657885836605E-2</v>
      </c>
      <c r="AA193">
        <v>-0.43951960171301158</v>
      </c>
    </row>
    <row r="194" spans="1:27" x14ac:dyDescent="0.2">
      <c r="A194" s="1">
        <v>43194</v>
      </c>
      <c r="B194">
        <v>938479268.67978299</v>
      </c>
      <c r="C194">
        <v>505187894.04746902</v>
      </c>
      <c r="D194">
        <v>1970</v>
      </c>
      <c r="E194">
        <v>4437625539.6921701</v>
      </c>
      <c r="F194">
        <v>0.171158</v>
      </c>
      <c r="G194">
        <v>154800992</v>
      </c>
      <c r="J194">
        <v>347.61926</v>
      </c>
      <c r="K194">
        <v>4149</v>
      </c>
      <c r="M194">
        <v>2677</v>
      </c>
      <c r="R194">
        <f t="shared" si="9"/>
        <v>8.4211726549434873E-2</v>
      </c>
      <c r="S194">
        <f t="shared" si="10"/>
        <v>7.4866630074066326E-2</v>
      </c>
      <c r="T194">
        <f t="shared" si="11"/>
        <v>-0.42927738523559761</v>
      </c>
      <c r="Z194">
        <v>5.4189603767425508E-2</v>
      </c>
      <c r="AA194">
        <v>-0.51140627139531702</v>
      </c>
    </row>
    <row r="195" spans="1:27" x14ac:dyDescent="0.2">
      <c r="A195" s="1">
        <v>43195</v>
      </c>
      <c r="B195">
        <v>1332358910.62293</v>
      </c>
      <c r="C195">
        <v>385404674.324054</v>
      </c>
      <c r="D195">
        <v>3683</v>
      </c>
      <c r="E195">
        <v>4034044759.0524702</v>
      </c>
      <c r="F195">
        <v>0.15559200000000001</v>
      </c>
      <c r="G195">
        <v>113407000</v>
      </c>
      <c r="J195">
        <v>651.73992499999997</v>
      </c>
      <c r="K195">
        <v>7046</v>
      </c>
      <c r="M195">
        <v>4229</v>
      </c>
      <c r="R195">
        <f t="shared" si="9"/>
        <v>-9.0945208520781917E-2</v>
      </c>
      <c r="S195">
        <f t="shared" si="10"/>
        <v>7.6107507110130326E-2</v>
      </c>
      <c r="T195">
        <f t="shared" si="11"/>
        <v>-0.47425721497430284</v>
      </c>
      <c r="Z195">
        <v>5.4470143630790134E-2</v>
      </c>
      <c r="AA195">
        <v>-0.45242691336441337</v>
      </c>
    </row>
    <row r="196" spans="1:27" x14ac:dyDescent="0.2">
      <c r="A196" s="1">
        <v>43196</v>
      </c>
      <c r="B196">
        <v>849858344.43742502</v>
      </c>
      <c r="C196">
        <v>323960707.91249198</v>
      </c>
      <c r="D196">
        <v>2562</v>
      </c>
      <c r="E196">
        <v>3847421705.12356</v>
      </c>
      <c r="F196">
        <v>0.148394</v>
      </c>
      <c r="G196">
        <v>51827500</v>
      </c>
      <c r="J196">
        <v>451.67853500000001</v>
      </c>
      <c r="K196">
        <v>5546</v>
      </c>
      <c r="M196">
        <v>3670</v>
      </c>
      <c r="R196">
        <f t="shared" si="9"/>
        <v>-4.626201861278223E-2</v>
      </c>
      <c r="S196">
        <f t="shared" si="10"/>
        <v>7.6194873348579634E-2</v>
      </c>
      <c r="T196">
        <f t="shared" si="11"/>
        <v>-0.47872303055424797</v>
      </c>
      <c r="Z196">
        <v>5.4579613328492434E-2</v>
      </c>
      <c r="AA196">
        <v>-0.43150835397927678</v>
      </c>
    </row>
    <row r="197" spans="1:27" x14ac:dyDescent="0.2">
      <c r="A197" s="1">
        <v>43197</v>
      </c>
      <c r="B197">
        <v>409759522.43152201</v>
      </c>
      <c r="C197">
        <v>246614762.788701</v>
      </c>
      <c r="D197">
        <v>1870</v>
      </c>
      <c r="E197">
        <v>3756443615.2572598</v>
      </c>
      <c r="F197">
        <v>0.14488500000000001</v>
      </c>
      <c r="G197">
        <v>48205399.999999903</v>
      </c>
      <c r="J197">
        <v>328.79019699999998</v>
      </c>
      <c r="K197">
        <v>3947</v>
      </c>
      <c r="M197">
        <v>2296</v>
      </c>
      <c r="R197">
        <f t="shared" si="9"/>
        <v>-2.3646508618946793E-2</v>
      </c>
      <c r="S197">
        <f t="shared" si="10"/>
        <v>7.3348228293508247E-2</v>
      </c>
      <c r="T197">
        <f t="shared" si="11"/>
        <v>-0.41616295938104442</v>
      </c>
      <c r="Z197">
        <v>5.4667772151980938E-2</v>
      </c>
      <c r="AA197">
        <v>4.6232002098317078E-2</v>
      </c>
    </row>
    <row r="198" spans="1:27" x14ac:dyDescent="0.2">
      <c r="A198" s="1">
        <v>43198</v>
      </c>
      <c r="B198">
        <v>403934419.65574598</v>
      </c>
      <c r="C198">
        <v>260010569.89389101</v>
      </c>
      <c r="D198">
        <v>1976</v>
      </c>
      <c r="E198">
        <v>3858596272.6465302</v>
      </c>
      <c r="F198">
        <v>0.14882500000000001</v>
      </c>
      <c r="G198">
        <v>51093100</v>
      </c>
      <c r="J198">
        <v>348.51512600000001</v>
      </c>
      <c r="K198">
        <v>4098</v>
      </c>
      <c r="M198">
        <v>2376</v>
      </c>
      <c r="R198">
        <f t="shared" si="9"/>
        <v>2.7193981433550674E-2</v>
      </c>
      <c r="S198">
        <f t="shared" si="10"/>
        <v>7.1568935787931151E-2</v>
      </c>
      <c r="T198">
        <f t="shared" si="11"/>
        <v>-0.32745406397151194</v>
      </c>
      <c r="Z198">
        <v>5.4677025906907158E-2</v>
      </c>
      <c r="AA198">
        <v>-0.50015059828591768</v>
      </c>
    </row>
    <row r="199" spans="1:27" x14ac:dyDescent="0.2">
      <c r="A199" s="1">
        <v>43199</v>
      </c>
      <c r="B199">
        <v>478202509.56608301</v>
      </c>
      <c r="C199">
        <v>271425751.99802297</v>
      </c>
      <c r="D199">
        <v>1818</v>
      </c>
      <c r="E199">
        <v>4072987219.3109798</v>
      </c>
      <c r="F199">
        <v>0.15709400000000001</v>
      </c>
      <c r="G199">
        <v>93021904</v>
      </c>
      <c r="J199">
        <v>321.35967299999999</v>
      </c>
      <c r="K199">
        <v>3923</v>
      </c>
      <c r="M199">
        <v>2369</v>
      </c>
      <c r="R199">
        <f t="shared" si="9"/>
        <v>5.5561901562237503E-2</v>
      </c>
      <c r="S199">
        <f t="shared" si="10"/>
        <v>7.2414992721841043E-2</v>
      </c>
      <c r="T199">
        <f t="shared" si="11"/>
        <v>-0.30247406933788001</v>
      </c>
      <c r="Z199">
        <v>5.4705251513094078E-2</v>
      </c>
      <c r="AA199">
        <v>0.30484406521551405</v>
      </c>
    </row>
    <row r="200" spans="1:27" x14ac:dyDescent="0.2">
      <c r="A200" s="1">
        <v>43200</v>
      </c>
      <c r="B200">
        <v>437289593.745884</v>
      </c>
      <c r="C200">
        <v>261247190.984907</v>
      </c>
      <c r="D200">
        <v>1893</v>
      </c>
      <c r="E200">
        <v>3973064288.8464699</v>
      </c>
      <c r="F200">
        <v>0.15323999999999999</v>
      </c>
      <c r="G200">
        <v>55981299.999999903</v>
      </c>
      <c r="J200">
        <v>333.86093</v>
      </c>
      <c r="K200">
        <v>4133</v>
      </c>
      <c r="M200">
        <v>2374</v>
      </c>
      <c r="R200">
        <f t="shared" si="9"/>
        <v>-2.4533082103708748E-2</v>
      </c>
      <c r="S200">
        <f t="shared" si="10"/>
        <v>7.1610160563917252E-2</v>
      </c>
      <c r="T200">
        <f t="shared" si="11"/>
        <v>-0.26931494700101566</v>
      </c>
      <c r="Z200">
        <v>5.4709283510631382E-2</v>
      </c>
      <c r="AA200">
        <v>0.29947610054444468</v>
      </c>
    </row>
    <row r="201" spans="1:27" x14ac:dyDescent="0.2">
      <c r="A201" s="1">
        <v>43201</v>
      </c>
      <c r="B201">
        <v>474750071.20162803</v>
      </c>
      <c r="C201">
        <v>286608242.26609099</v>
      </c>
      <c r="D201">
        <v>2295</v>
      </c>
      <c r="E201">
        <v>4064353504.27355</v>
      </c>
      <c r="F201">
        <v>0.15676100000000001</v>
      </c>
      <c r="G201">
        <v>91793296</v>
      </c>
      <c r="J201">
        <v>405.15245599999997</v>
      </c>
      <c r="K201">
        <v>4339</v>
      </c>
      <c r="M201">
        <v>2690</v>
      </c>
      <c r="R201">
        <f t="shared" si="9"/>
        <v>2.2977029496215273E-2</v>
      </c>
      <c r="S201">
        <f t="shared" si="10"/>
        <v>7.0403166203087009E-2</v>
      </c>
      <c r="T201">
        <f t="shared" si="11"/>
        <v>-0.30049887552207899</v>
      </c>
      <c r="Z201">
        <v>5.4751323137165062E-2</v>
      </c>
      <c r="AA201">
        <v>-0.32321325281691771</v>
      </c>
    </row>
    <row r="202" spans="1:27" x14ac:dyDescent="0.2">
      <c r="A202" s="1">
        <v>43202</v>
      </c>
      <c r="B202">
        <v>786520747.16107702</v>
      </c>
      <c r="C202">
        <v>388092089.20488101</v>
      </c>
      <c r="D202">
        <v>3686</v>
      </c>
      <c r="E202">
        <v>4323520501.31919</v>
      </c>
      <c r="F202">
        <v>0.16675699999999999</v>
      </c>
      <c r="G202">
        <v>488007008</v>
      </c>
      <c r="J202">
        <v>653.40951900000005</v>
      </c>
      <c r="K202">
        <v>7160</v>
      </c>
      <c r="M202">
        <v>4422</v>
      </c>
      <c r="R202">
        <f t="shared" si="9"/>
        <v>6.3765860131027363E-2</v>
      </c>
      <c r="S202">
        <f t="shared" si="10"/>
        <v>7.1661583084704758E-2</v>
      </c>
      <c r="T202">
        <f t="shared" si="11"/>
        <v>-0.25257944511675862</v>
      </c>
      <c r="Z202">
        <v>5.476652475454348E-2</v>
      </c>
      <c r="AA202">
        <v>-0.32560016321719226</v>
      </c>
    </row>
    <row r="203" spans="1:27" x14ac:dyDescent="0.2">
      <c r="A203" s="1">
        <v>43203</v>
      </c>
      <c r="B203">
        <v>1946538502.9550099</v>
      </c>
      <c r="C203">
        <v>378233410.15497702</v>
      </c>
      <c r="D203">
        <v>2546</v>
      </c>
      <c r="E203">
        <v>5486997791.9648104</v>
      </c>
      <c r="F203">
        <v>0.21163199999999999</v>
      </c>
      <c r="G203">
        <v>230412991.99999899</v>
      </c>
      <c r="J203">
        <v>453.060047</v>
      </c>
      <c r="K203">
        <v>5682</v>
      </c>
      <c r="M203">
        <v>3481</v>
      </c>
      <c r="R203">
        <f t="shared" si="9"/>
        <v>0.26910414555311024</v>
      </c>
      <c r="S203">
        <f t="shared" si="10"/>
        <v>8.7653525345342445E-2</v>
      </c>
      <c r="T203">
        <f t="shared" si="11"/>
        <v>-5.280401020453835E-2</v>
      </c>
      <c r="Z203">
        <v>5.4772380120179126E-2</v>
      </c>
      <c r="AA203">
        <v>-0.60052733205269349</v>
      </c>
    </row>
    <row r="204" spans="1:27" x14ac:dyDescent="0.2">
      <c r="A204" s="1">
        <v>43204</v>
      </c>
      <c r="B204">
        <v>1540741820.11673</v>
      </c>
      <c r="C204">
        <v>254542744.319576</v>
      </c>
      <c r="D204">
        <v>1712</v>
      </c>
      <c r="E204">
        <v>5151060739.3657303</v>
      </c>
      <c r="F204">
        <v>0.19867499999999999</v>
      </c>
      <c r="G204">
        <v>113212000</v>
      </c>
      <c r="J204">
        <v>302.68648899999999</v>
      </c>
      <c r="K204">
        <v>3693</v>
      </c>
      <c r="M204">
        <v>2229</v>
      </c>
      <c r="R204">
        <f t="shared" si="9"/>
        <v>-6.1224200498979364E-2</v>
      </c>
      <c r="S204">
        <f t="shared" si="10"/>
        <v>8.5925695629223281E-2</v>
      </c>
      <c r="T204">
        <f t="shared" si="11"/>
        <v>-4.0250559734344668E-4</v>
      </c>
      <c r="Z204">
        <v>5.4789688849381235E-2</v>
      </c>
      <c r="AA204">
        <v>-0.44553706925783659</v>
      </c>
    </row>
    <row r="205" spans="1:27" x14ac:dyDescent="0.2">
      <c r="A205" s="1">
        <v>43205</v>
      </c>
      <c r="B205">
        <v>1769445503.3808701</v>
      </c>
      <c r="C205">
        <v>291358173.58967602</v>
      </c>
      <c r="D205">
        <v>2372</v>
      </c>
      <c r="E205">
        <v>5221426808.2062998</v>
      </c>
      <c r="F205">
        <v>0.20138900000000001</v>
      </c>
      <c r="G205">
        <v>169798000</v>
      </c>
      <c r="J205">
        <v>418.702853</v>
      </c>
      <c r="K205">
        <v>4857</v>
      </c>
      <c r="M205">
        <v>2956</v>
      </c>
      <c r="R205">
        <f t="shared" si="9"/>
        <v>1.3660500817918919E-2</v>
      </c>
      <c r="S205">
        <f t="shared" si="10"/>
        <v>8.5095737895035731E-2</v>
      </c>
      <c r="T205">
        <f t="shared" si="11"/>
        <v>7.8168833115617717E-2</v>
      </c>
      <c r="Z205">
        <v>5.4943845885906527E-2</v>
      </c>
      <c r="AA205">
        <v>0.2777576604072905</v>
      </c>
    </row>
    <row r="206" spans="1:27" x14ac:dyDescent="0.2">
      <c r="A206" s="1">
        <v>43206</v>
      </c>
      <c r="B206">
        <v>2807504980.7962198</v>
      </c>
      <c r="C206">
        <v>417079059.66750598</v>
      </c>
      <c r="D206">
        <v>3256</v>
      </c>
      <c r="E206">
        <v>5752931754.35075</v>
      </c>
      <c r="F206">
        <v>0.221889</v>
      </c>
      <c r="G206">
        <v>678780992</v>
      </c>
      <c r="J206">
        <v>579.74481200000002</v>
      </c>
      <c r="K206">
        <v>7496</v>
      </c>
      <c r="M206">
        <v>4829</v>
      </c>
      <c r="R206">
        <f t="shared" si="9"/>
        <v>0.10179304728659444</v>
      </c>
      <c r="S206">
        <f t="shared" si="10"/>
        <v>8.6330238687233565E-2</v>
      </c>
      <c r="T206">
        <f t="shared" si="11"/>
        <v>0.24119818761537165</v>
      </c>
      <c r="Z206">
        <v>5.50966537827801E-2</v>
      </c>
      <c r="AA206">
        <v>-0.288752602795604</v>
      </c>
    </row>
    <row r="207" spans="1:27" x14ac:dyDescent="0.2">
      <c r="A207" s="1">
        <v>43207</v>
      </c>
      <c r="B207">
        <v>4148944471.32342</v>
      </c>
      <c r="C207">
        <v>512592936.51121199</v>
      </c>
      <c r="D207">
        <v>4087</v>
      </c>
      <c r="E207">
        <v>6613736423.7440701</v>
      </c>
      <c r="F207">
        <v>0.25508999999999998</v>
      </c>
      <c r="G207">
        <v>520975008</v>
      </c>
      <c r="J207">
        <v>726.92482199999995</v>
      </c>
      <c r="K207">
        <v>9137</v>
      </c>
      <c r="M207">
        <v>6257</v>
      </c>
      <c r="R207">
        <f t="shared" si="9"/>
        <v>0.14962886848829804</v>
      </c>
      <c r="S207">
        <f t="shared" si="10"/>
        <v>8.5157056545815166E-2</v>
      </c>
      <c r="T207">
        <f t="shared" si="11"/>
        <v>0.65717107015480936</v>
      </c>
      <c r="Z207">
        <v>5.5147003488847865E-2</v>
      </c>
      <c r="AA207">
        <v>-0.29189808048328947</v>
      </c>
    </row>
    <row r="208" spans="1:27" x14ac:dyDescent="0.2">
      <c r="A208" s="1">
        <v>43208</v>
      </c>
      <c r="B208">
        <v>1308099880.5353501</v>
      </c>
      <c r="C208">
        <v>350333407.364658</v>
      </c>
      <c r="D208">
        <v>2406</v>
      </c>
      <c r="E208">
        <v>6293381540.0329304</v>
      </c>
      <c r="F208">
        <v>0.24273400000000001</v>
      </c>
      <c r="G208">
        <v>181118000</v>
      </c>
      <c r="J208">
        <v>427.50627600000001</v>
      </c>
      <c r="K208">
        <v>5473</v>
      </c>
      <c r="M208">
        <v>3134</v>
      </c>
      <c r="R208">
        <f t="shared" si="9"/>
        <v>-4.8437806264455596E-2</v>
      </c>
      <c r="S208">
        <f t="shared" si="10"/>
        <v>8.5934096041068969E-2</v>
      </c>
      <c r="T208">
        <f t="shared" si="11"/>
        <v>0.51001872484432254</v>
      </c>
      <c r="Z208">
        <v>5.5249632299016006E-2</v>
      </c>
      <c r="AA208">
        <v>0.68907646871008943</v>
      </c>
    </row>
    <row r="209" spans="1:27" x14ac:dyDescent="0.2">
      <c r="A209" s="1">
        <v>43209</v>
      </c>
      <c r="B209">
        <v>2511750386.03262</v>
      </c>
      <c r="C209">
        <v>362120349.89527398</v>
      </c>
      <c r="D209">
        <v>3350</v>
      </c>
      <c r="E209">
        <v>6935309879.8252802</v>
      </c>
      <c r="F209">
        <v>0.26749299999999998</v>
      </c>
      <c r="G209">
        <v>240910000</v>
      </c>
      <c r="J209">
        <v>595.06773699999997</v>
      </c>
      <c r="K209">
        <v>6612</v>
      </c>
      <c r="M209">
        <v>4169</v>
      </c>
      <c r="R209">
        <f t="shared" si="9"/>
        <v>0.10200054380515278</v>
      </c>
      <c r="S209">
        <f t="shared" si="10"/>
        <v>8.0155751245769694E-2</v>
      </c>
      <c r="T209">
        <f t="shared" si="11"/>
        <v>0.38277150847518943</v>
      </c>
      <c r="Z209">
        <v>5.5254640867937271E-2</v>
      </c>
      <c r="AA209">
        <v>-0.29241949712248005</v>
      </c>
    </row>
    <row r="210" spans="1:27" x14ac:dyDescent="0.2">
      <c r="A210" s="1">
        <v>43210</v>
      </c>
      <c r="B210">
        <v>1076881741.63153</v>
      </c>
      <c r="C210">
        <v>365887044.47907299</v>
      </c>
      <c r="D210">
        <v>3075</v>
      </c>
      <c r="E210">
        <v>7025873136.4858303</v>
      </c>
      <c r="F210">
        <v>0.270986</v>
      </c>
      <c r="G210">
        <v>349348992</v>
      </c>
      <c r="J210">
        <v>547.51767199999995</v>
      </c>
      <c r="K210">
        <v>6655</v>
      </c>
      <c r="M210">
        <v>4315</v>
      </c>
      <c r="R210">
        <f t="shared" si="9"/>
        <v>1.3058285637381317E-2</v>
      </c>
      <c r="S210">
        <f t="shared" si="10"/>
        <v>7.965100515887262E-2</v>
      </c>
      <c r="T210">
        <f t="shared" si="11"/>
        <v>0.31985485717068896</v>
      </c>
      <c r="Z210">
        <v>5.5262229744641969E-2</v>
      </c>
      <c r="AA210">
        <v>8.4995299732446419E-2</v>
      </c>
    </row>
    <row r="211" spans="1:27" x14ac:dyDescent="0.2">
      <c r="A211" s="1">
        <v>43211</v>
      </c>
      <c r="B211">
        <v>689336330.16046</v>
      </c>
      <c r="C211">
        <v>388604871.32874101</v>
      </c>
      <c r="D211">
        <v>2265</v>
      </c>
      <c r="E211">
        <v>7837546007.1437902</v>
      </c>
      <c r="F211">
        <v>0.30229200000000001</v>
      </c>
      <c r="G211">
        <v>294632992</v>
      </c>
      <c r="J211">
        <v>402.966162</v>
      </c>
      <c r="K211">
        <v>5349</v>
      </c>
      <c r="M211">
        <v>3352</v>
      </c>
      <c r="R211">
        <f t="shared" si="9"/>
        <v>0.11552626334939808</v>
      </c>
      <c r="S211">
        <f t="shared" si="10"/>
        <v>8.1611378880575972E-2</v>
      </c>
      <c r="T211">
        <f t="shared" si="11"/>
        <v>0.403378783025306</v>
      </c>
      <c r="Z211">
        <v>5.5300692580041895E-2</v>
      </c>
      <c r="AA211">
        <v>0.66534157540100569</v>
      </c>
    </row>
    <row r="212" spans="1:27" x14ac:dyDescent="0.2">
      <c r="A212" s="1">
        <v>43212</v>
      </c>
      <c r="B212">
        <v>640068082.56925201</v>
      </c>
      <c r="C212">
        <v>324983308.85656202</v>
      </c>
      <c r="D212">
        <v>2128</v>
      </c>
      <c r="E212">
        <v>7453721654.7602501</v>
      </c>
      <c r="F212">
        <v>0.28748800000000002</v>
      </c>
      <c r="G212">
        <v>160968000</v>
      </c>
      <c r="J212">
        <v>378.03685400000001</v>
      </c>
      <c r="K212">
        <v>4965</v>
      </c>
      <c r="M212">
        <v>2939</v>
      </c>
      <c r="R212">
        <f t="shared" si="9"/>
        <v>-4.8972516639540498E-2</v>
      </c>
      <c r="S212">
        <f t="shared" si="10"/>
        <v>8.1262170216983967E-2</v>
      </c>
      <c r="T212">
        <f t="shared" si="11"/>
        <v>0.42111142967305665</v>
      </c>
      <c r="Z212">
        <v>5.5348480941033541E-2</v>
      </c>
      <c r="AA212">
        <v>0.79248523886205058</v>
      </c>
    </row>
    <row r="213" spans="1:27" x14ac:dyDescent="0.2">
      <c r="A213" s="1">
        <v>43213</v>
      </c>
      <c r="B213">
        <v>815436367.31349003</v>
      </c>
      <c r="C213">
        <v>333929800.41912699</v>
      </c>
      <c r="D213">
        <v>2275</v>
      </c>
      <c r="E213">
        <v>7403682408.38484</v>
      </c>
      <c r="F213">
        <v>0.28555799999999998</v>
      </c>
      <c r="G213">
        <v>127213000</v>
      </c>
      <c r="J213">
        <v>403.07783999999998</v>
      </c>
      <c r="K213">
        <v>5244</v>
      </c>
      <c r="M213">
        <v>3072</v>
      </c>
      <c r="R213">
        <f t="shared" si="9"/>
        <v>-6.7133236865539736E-3</v>
      </c>
      <c r="S213">
        <f t="shared" si="10"/>
        <v>7.9921737120317013E-2</v>
      </c>
      <c r="T213">
        <f t="shared" si="11"/>
        <v>0.51213700196987966</v>
      </c>
      <c r="Z213">
        <v>5.5377975905049046E-2</v>
      </c>
      <c r="AA213">
        <v>-0.30661433030463936</v>
      </c>
    </row>
    <row r="214" spans="1:27" x14ac:dyDescent="0.2">
      <c r="A214" s="1">
        <v>43214</v>
      </c>
      <c r="B214">
        <v>915148645.40181899</v>
      </c>
      <c r="C214">
        <v>469029818.70093</v>
      </c>
      <c r="D214">
        <v>3503</v>
      </c>
      <c r="E214">
        <v>7480971006.35431</v>
      </c>
      <c r="F214">
        <v>0.28853899999999999</v>
      </c>
      <c r="G214">
        <v>369016992</v>
      </c>
      <c r="J214">
        <v>624.746263</v>
      </c>
      <c r="K214">
        <v>7520</v>
      </c>
      <c r="M214">
        <v>4668</v>
      </c>
      <c r="R214">
        <f t="shared" si="9"/>
        <v>1.0439210248005759E-2</v>
      </c>
      <c r="S214">
        <f t="shared" si="10"/>
        <v>7.9850056977625705E-2</v>
      </c>
      <c r="T214">
        <f t="shared" si="11"/>
        <v>0.53155587167455776</v>
      </c>
      <c r="Z214">
        <v>5.5416327845792646E-2</v>
      </c>
      <c r="AA214">
        <v>0.74490476388946769</v>
      </c>
    </row>
    <row r="215" spans="1:27" x14ac:dyDescent="0.2">
      <c r="A215" s="1">
        <v>43215</v>
      </c>
      <c r="B215">
        <v>822111830.26900601</v>
      </c>
      <c r="C215">
        <v>466338608.21021599</v>
      </c>
      <c r="D215">
        <v>2672</v>
      </c>
      <c r="E215">
        <v>8110117299.7198601</v>
      </c>
      <c r="F215">
        <v>0.312805</v>
      </c>
      <c r="G215">
        <v>351596000</v>
      </c>
      <c r="J215">
        <v>475.78905099999997</v>
      </c>
      <c r="K215">
        <v>6070</v>
      </c>
      <c r="M215">
        <v>3763</v>
      </c>
      <c r="R215">
        <f t="shared" si="9"/>
        <v>8.4099549800893403E-2</v>
      </c>
      <c r="S215">
        <f t="shared" si="10"/>
        <v>8.0372425083109766E-2</v>
      </c>
      <c r="T215">
        <f t="shared" si="11"/>
        <v>0.70039682539682524</v>
      </c>
      <c r="Z215">
        <v>5.542745826907497E-2</v>
      </c>
      <c r="AA215">
        <v>-0.30381203337725082</v>
      </c>
    </row>
    <row r="216" spans="1:27" x14ac:dyDescent="0.2">
      <c r="A216" s="1">
        <v>43216</v>
      </c>
      <c r="B216">
        <v>1011166763.52641</v>
      </c>
      <c r="C216">
        <v>292160308.59871399</v>
      </c>
      <c r="D216">
        <v>2644</v>
      </c>
      <c r="E216">
        <v>7020921066.3554602</v>
      </c>
      <c r="F216">
        <v>0.27079500000000001</v>
      </c>
      <c r="G216">
        <v>220715008</v>
      </c>
      <c r="J216">
        <v>467.07921800000003</v>
      </c>
      <c r="K216">
        <v>5676</v>
      </c>
      <c r="M216">
        <v>3394</v>
      </c>
      <c r="R216">
        <f t="shared" si="9"/>
        <v>-0.13430092229983537</v>
      </c>
      <c r="S216">
        <f t="shared" si="10"/>
        <v>8.3043467389862582E-2</v>
      </c>
      <c r="T216">
        <f t="shared" si="11"/>
        <v>0.60981482031923429</v>
      </c>
      <c r="Z216">
        <v>5.5452333701800152E-2</v>
      </c>
      <c r="AA216">
        <v>0.64627306419327346</v>
      </c>
    </row>
    <row r="217" spans="1:27" x14ac:dyDescent="0.2">
      <c r="A217" s="1">
        <v>43217</v>
      </c>
      <c r="B217">
        <v>577446754.88605106</v>
      </c>
      <c r="C217">
        <v>343449689.46752</v>
      </c>
      <c r="D217">
        <v>2585</v>
      </c>
      <c r="E217">
        <v>7637829782.2725496</v>
      </c>
      <c r="F217">
        <v>0.29458899999999999</v>
      </c>
      <c r="G217">
        <v>197183008</v>
      </c>
      <c r="J217">
        <v>458.924149</v>
      </c>
      <c r="K217">
        <v>5798</v>
      </c>
      <c r="M217">
        <v>3441</v>
      </c>
      <c r="R217">
        <f t="shared" si="9"/>
        <v>8.7867205819900596E-2</v>
      </c>
      <c r="S217">
        <f t="shared" si="10"/>
        <v>8.189003442352151E-2</v>
      </c>
      <c r="T217">
        <f t="shared" si="11"/>
        <v>0.89817392200829915</v>
      </c>
      <c r="Z217">
        <v>5.5555629414152818E-2</v>
      </c>
      <c r="AA217">
        <v>0.55046567651131473</v>
      </c>
    </row>
    <row r="218" spans="1:27" x14ac:dyDescent="0.2">
      <c r="A218" s="1">
        <v>43218</v>
      </c>
      <c r="B218">
        <v>1164836862.7377701</v>
      </c>
      <c r="C218">
        <v>353101560.30770302</v>
      </c>
      <c r="D218">
        <v>3852</v>
      </c>
      <c r="E218">
        <v>7444439763.8036203</v>
      </c>
      <c r="F218">
        <v>0.28713</v>
      </c>
      <c r="G218">
        <v>636742016</v>
      </c>
      <c r="J218">
        <v>689.12693999999999</v>
      </c>
      <c r="K218">
        <v>8187</v>
      </c>
      <c r="M218">
        <v>5587</v>
      </c>
      <c r="R218">
        <f t="shared" si="9"/>
        <v>-2.5320022132530373E-2</v>
      </c>
      <c r="S218">
        <f t="shared" si="10"/>
        <v>8.2381107307797852E-2</v>
      </c>
      <c r="T218">
        <f t="shared" si="11"/>
        <v>0.79296004196249592</v>
      </c>
      <c r="Z218">
        <v>5.5568449597944561E-2</v>
      </c>
      <c r="AA218">
        <v>0.2712887931987939</v>
      </c>
    </row>
    <row r="219" spans="1:27" x14ac:dyDescent="0.2">
      <c r="A219" s="1">
        <v>43219</v>
      </c>
      <c r="B219">
        <v>1819448789.88708</v>
      </c>
      <c r="C219">
        <v>382034015.57397097</v>
      </c>
      <c r="D219">
        <v>3595</v>
      </c>
      <c r="E219">
        <v>9351116530.5544796</v>
      </c>
      <c r="F219">
        <v>0.36066999999999999</v>
      </c>
      <c r="G219">
        <v>671886976</v>
      </c>
      <c r="J219">
        <v>643.83594900000003</v>
      </c>
      <c r="K219">
        <v>7963</v>
      </c>
      <c r="M219">
        <v>5211</v>
      </c>
      <c r="R219">
        <f t="shared" si="9"/>
        <v>0.25612092083725146</v>
      </c>
      <c r="S219">
        <f t="shared" si="10"/>
        <v>9.020114972623719E-2</v>
      </c>
      <c r="T219">
        <f t="shared" si="11"/>
        <v>1.4593260327028241</v>
      </c>
      <c r="Z219">
        <v>5.5609963304659012E-2</v>
      </c>
      <c r="AA219">
        <v>0.30258991392144874</v>
      </c>
    </row>
    <row r="220" spans="1:27" x14ac:dyDescent="0.2">
      <c r="A220" s="1">
        <v>43220</v>
      </c>
      <c r="B220">
        <v>2681996974.4568801</v>
      </c>
      <c r="C220">
        <v>371519393.131998</v>
      </c>
      <c r="D220">
        <v>2773</v>
      </c>
      <c r="E220">
        <v>9445154015.8188305</v>
      </c>
      <c r="F220">
        <v>0.36429699999999998</v>
      </c>
      <c r="G220">
        <v>298712000</v>
      </c>
      <c r="J220">
        <v>492.95064000000002</v>
      </c>
      <c r="K220">
        <v>6129</v>
      </c>
      <c r="M220">
        <v>4057</v>
      </c>
      <c r="R220">
        <f t="shared" si="9"/>
        <v>1.0056284137854421E-2</v>
      </c>
      <c r="S220">
        <f t="shared" si="10"/>
        <v>9.0128087171889346E-2</v>
      </c>
      <c r="T220">
        <f t="shared" si="11"/>
        <v>1.476273663460558</v>
      </c>
      <c r="Z220">
        <v>5.5635256399233911E-2</v>
      </c>
      <c r="AA220">
        <v>0.76464130388886564</v>
      </c>
    </row>
    <row r="221" spans="1:27" x14ac:dyDescent="0.2">
      <c r="A221" s="1">
        <v>43221</v>
      </c>
      <c r="B221">
        <v>1357655982.2739799</v>
      </c>
      <c r="C221">
        <v>349537868.39186698</v>
      </c>
      <c r="D221">
        <v>2808</v>
      </c>
      <c r="E221">
        <v>8891766621.7532406</v>
      </c>
      <c r="F221">
        <v>0.34295300000000001</v>
      </c>
      <c r="G221">
        <v>365521984</v>
      </c>
      <c r="J221">
        <v>499.10429699999997</v>
      </c>
      <c r="K221">
        <v>5958</v>
      </c>
      <c r="M221">
        <v>3825</v>
      </c>
      <c r="R221">
        <f t="shared" si="9"/>
        <v>-5.8589557421554361E-2</v>
      </c>
      <c r="S221">
        <f t="shared" si="10"/>
        <v>9.1500187909672556E-2</v>
      </c>
      <c r="T221">
        <f t="shared" si="11"/>
        <v>1.1900355690083466</v>
      </c>
      <c r="Z221">
        <v>5.5674495207941481E-2</v>
      </c>
      <c r="AA221">
        <v>-0.25074499787143462</v>
      </c>
    </row>
    <row r="222" spans="1:27" x14ac:dyDescent="0.2">
      <c r="A222" s="1">
        <v>43222</v>
      </c>
      <c r="B222">
        <v>1052501587.29321</v>
      </c>
      <c r="C222">
        <v>374459376.903</v>
      </c>
      <c r="D222">
        <v>2901</v>
      </c>
      <c r="E222">
        <v>9271572278.75844</v>
      </c>
      <c r="F222">
        <v>0.35760199999999998</v>
      </c>
      <c r="G222">
        <v>272855008</v>
      </c>
      <c r="J222">
        <v>514.22307999999998</v>
      </c>
      <c r="K222">
        <v>6299</v>
      </c>
      <c r="M222">
        <v>3934</v>
      </c>
      <c r="R222">
        <f t="shared" ref="R222:R285" si="12">F222/F221-1</f>
        <v>4.2714307791446471E-2</v>
      </c>
      <c r="S222">
        <f t="shared" si="10"/>
        <v>9.0777670413710862E-2</v>
      </c>
      <c r="T222">
        <f t="shared" si="11"/>
        <v>1.3574371584339215</v>
      </c>
      <c r="Z222">
        <v>5.5775500853017863E-2</v>
      </c>
      <c r="AA222">
        <v>0.20801801416620366</v>
      </c>
    </row>
    <row r="223" spans="1:27" x14ac:dyDescent="0.2">
      <c r="A223" s="1">
        <v>43223</v>
      </c>
      <c r="B223">
        <v>1029777039.15918</v>
      </c>
      <c r="C223">
        <v>309302399.97015899</v>
      </c>
      <c r="D223">
        <v>2358</v>
      </c>
      <c r="E223">
        <v>9642951637.38554</v>
      </c>
      <c r="F223">
        <v>0.37192599999999998</v>
      </c>
      <c r="G223">
        <v>300814016</v>
      </c>
      <c r="J223">
        <v>421.417145</v>
      </c>
      <c r="K223">
        <v>5646</v>
      </c>
      <c r="M223">
        <v>3387</v>
      </c>
      <c r="R223">
        <f t="shared" si="12"/>
        <v>4.0055704386440905E-2</v>
      </c>
      <c r="S223">
        <f t="shared" si="10"/>
        <v>9.0775809494695492E-2</v>
      </c>
      <c r="T223">
        <f t="shared" si="11"/>
        <v>1.3559899660467236</v>
      </c>
      <c r="Z223">
        <v>5.5869149332731113E-2</v>
      </c>
      <c r="AA223">
        <v>0.59428294573643425</v>
      </c>
    </row>
    <row r="224" spans="1:27" x14ac:dyDescent="0.2">
      <c r="A224" s="1">
        <v>43224</v>
      </c>
      <c r="B224">
        <v>830467879.00369406</v>
      </c>
      <c r="C224">
        <v>295097415.214894</v>
      </c>
      <c r="D224">
        <v>2236</v>
      </c>
      <c r="E224">
        <v>9613161433.3642902</v>
      </c>
      <c r="F224">
        <v>0.37077700000000002</v>
      </c>
      <c r="G224">
        <v>171266000</v>
      </c>
      <c r="J224">
        <v>397.59699000000001</v>
      </c>
      <c r="K224">
        <v>5322</v>
      </c>
      <c r="M224">
        <v>3252</v>
      </c>
      <c r="R224">
        <f t="shared" si="12"/>
        <v>-3.0893242204093063E-3</v>
      </c>
      <c r="S224">
        <f t="shared" si="10"/>
        <v>9.0466208116293231E-2</v>
      </c>
      <c r="T224">
        <f t="shared" si="11"/>
        <v>1.1662849530842847</v>
      </c>
      <c r="Z224">
        <v>5.5894766171155741E-2</v>
      </c>
      <c r="AA224">
        <v>-0.34167561526155465</v>
      </c>
    </row>
    <row r="225" spans="1:27" x14ac:dyDescent="0.2">
      <c r="A225" s="1">
        <v>43225</v>
      </c>
      <c r="B225">
        <v>1540181565.7372899</v>
      </c>
      <c r="C225">
        <v>350144174.60735101</v>
      </c>
      <c r="D225">
        <v>2221</v>
      </c>
      <c r="E225">
        <v>9367917272.8958092</v>
      </c>
      <c r="F225">
        <v>0.36131799999999997</v>
      </c>
      <c r="G225">
        <v>139447008</v>
      </c>
      <c r="J225">
        <v>392.26862799999998</v>
      </c>
      <c r="K225">
        <v>4963</v>
      </c>
      <c r="M225">
        <v>2951</v>
      </c>
      <c r="R225">
        <f t="shared" si="12"/>
        <v>-2.551129115344275E-2</v>
      </c>
      <c r="S225">
        <f t="shared" si="10"/>
        <v>8.8215823804425997E-2</v>
      </c>
      <c r="T225">
        <f t="shared" si="11"/>
        <v>1.3222145097434312</v>
      </c>
      <c r="Z225">
        <v>5.6009112538909743E-2</v>
      </c>
      <c r="AA225">
        <v>-0.19593794636378223</v>
      </c>
    </row>
    <row r="226" spans="1:27" x14ac:dyDescent="0.2">
      <c r="A226" s="1">
        <v>43226</v>
      </c>
      <c r="B226">
        <v>1161382712.88887</v>
      </c>
      <c r="C226">
        <v>187008902.56804401</v>
      </c>
      <c r="D226">
        <v>1628</v>
      </c>
      <c r="E226">
        <v>9487570703.4105892</v>
      </c>
      <c r="F226">
        <v>0.36593300000000001</v>
      </c>
      <c r="G226">
        <v>148186000</v>
      </c>
      <c r="J226">
        <v>288.42722400000002</v>
      </c>
      <c r="K226">
        <v>3775</v>
      </c>
      <c r="M226">
        <v>2249</v>
      </c>
      <c r="R226">
        <f t="shared" si="12"/>
        <v>1.2772682235593136E-2</v>
      </c>
      <c r="S226">
        <f t="shared" si="10"/>
        <v>8.7061479827804392E-2</v>
      </c>
      <c r="T226">
        <f t="shared" si="11"/>
        <v>1.4659554968529727</v>
      </c>
      <c r="Z226">
        <v>5.6026510772561884E-2</v>
      </c>
      <c r="AA226">
        <v>0.19067615915579478</v>
      </c>
    </row>
    <row r="227" spans="1:27" x14ac:dyDescent="0.2">
      <c r="A227" s="1">
        <v>43227</v>
      </c>
      <c r="B227">
        <v>2947171881.1902699</v>
      </c>
      <c r="C227">
        <v>256231493.515715</v>
      </c>
      <c r="D227">
        <v>1971</v>
      </c>
      <c r="E227">
        <v>9073126481.0029907</v>
      </c>
      <c r="F227">
        <v>0.34994799999999998</v>
      </c>
      <c r="G227">
        <v>171384992</v>
      </c>
      <c r="J227">
        <v>356.782759</v>
      </c>
      <c r="K227">
        <v>4781</v>
      </c>
      <c r="M227">
        <v>2617</v>
      </c>
      <c r="R227">
        <f t="shared" si="12"/>
        <v>-4.3682859977099753E-2</v>
      </c>
      <c r="S227">
        <f t="shared" si="10"/>
        <v>8.7593667572831338E-2</v>
      </c>
      <c r="T227">
        <f t="shared" si="11"/>
        <v>1.4153501052558923</v>
      </c>
      <c r="Z227">
        <v>5.6093146984802243E-2</v>
      </c>
      <c r="AA227">
        <v>0.4736734807346592</v>
      </c>
    </row>
    <row r="228" spans="1:27" x14ac:dyDescent="0.2">
      <c r="A228" s="1">
        <v>43228</v>
      </c>
      <c r="B228">
        <v>2271158709.2539701</v>
      </c>
      <c r="C228">
        <v>291724215.85969299</v>
      </c>
      <c r="D228">
        <v>2262</v>
      </c>
      <c r="E228">
        <v>8700995236.9002609</v>
      </c>
      <c r="F228">
        <v>0.33559499999999998</v>
      </c>
      <c r="G228">
        <v>142455008</v>
      </c>
      <c r="J228">
        <v>401.57170400000001</v>
      </c>
      <c r="K228">
        <v>5058</v>
      </c>
      <c r="M228">
        <v>3077</v>
      </c>
      <c r="R228">
        <f t="shared" si="12"/>
        <v>-4.1014665035948195E-2</v>
      </c>
      <c r="S228">
        <f t="shared" si="10"/>
        <v>8.8635775975640818E-2</v>
      </c>
      <c r="T228">
        <f t="shared" si="11"/>
        <v>1.254963883756089</v>
      </c>
      <c r="Z228">
        <v>5.6205796366728983E-2</v>
      </c>
      <c r="AA228">
        <v>-0.18703453477044893</v>
      </c>
    </row>
    <row r="229" spans="1:27" x14ac:dyDescent="0.2">
      <c r="A229" s="1">
        <v>43229</v>
      </c>
      <c r="B229">
        <v>1105607206.8183</v>
      </c>
      <c r="C229">
        <v>504334843.06483102</v>
      </c>
      <c r="D229">
        <v>2217</v>
      </c>
      <c r="E229">
        <v>8515124068.9160805</v>
      </c>
      <c r="F229">
        <v>0.328426</v>
      </c>
      <c r="G229">
        <v>178122000</v>
      </c>
      <c r="J229">
        <v>391.92943700000001</v>
      </c>
      <c r="K229">
        <v>4670</v>
      </c>
      <c r="M229">
        <v>2781</v>
      </c>
      <c r="R229">
        <f t="shared" si="12"/>
        <v>-2.1362058433528452E-2</v>
      </c>
      <c r="S229">
        <f t="shared" si="10"/>
        <v>8.901240079240573E-2</v>
      </c>
      <c r="T229">
        <f t="shared" si="11"/>
        <v>1.09063363336601</v>
      </c>
      <c r="Z229">
        <v>5.6258254905685721E-2</v>
      </c>
      <c r="AA229">
        <v>-0.18652979850246551</v>
      </c>
    </row>
    <row r="230" spans="1:27" x14ac:dyDescent="0.2">
      <c r="A230" s="1">
        <v>43230</v>
      </c>
      <c r="B230">
        <v>550338942.39796102</v>
      </c>
      <c r="C230">
        <v>266623992.72630501</v>
      </c>
      <c r="D230">
        <v>2144</v>
      </c>
      <c r="E230">
        <v>8397233678.7072496</v>
      </c>
      <c r="F230">
        <v>0.32387899999999997</v>
      </c>
      <c r="G230">
        <v>122958000</v>
      </c>
      <c r="J230">
        <v>379.02182800000003</v>
      </c>
      <c r="K230">
        <v>4808</v>
      </c>
      <c r="M230">
        <v>2800</v>
      </c>
      <c r="R230">
        <f t="shared" si="12"/>
        <v>-1.3844823491441116E-2</v>
      </c>
      <c r="S230">
        <f t="shared" si="10"/>
        <v>8.8814275417039901E-2</v>
      </c>
      <c r="T230">
        <f t="shared" si="11"/>
        <v>1.1135408509527538</v>
      </c>
      <c r="Z230">
        <v>5.6258545135420966E-2</v>
      </c>
      <c r="AA230">
        <v>0.15260555960774783</v>
      </c>
    </row>
    <row r="231" spans="1:27" x14ac:dyDescent="0.2">
      <c r="A231" s="1">
        <v>43231</v>
      </c>
      <c r="B231">
        <v>581317646.98372495</v>
      </c>
      <c r="C231">
        <v>307454622.72185099</v>
      </c>
      <c r="D231">
        <v>2693</v>
      </c>
      <c r="E231">
        <v>7695076754.6512499</v>
      </c>
      <c r="F231">
        <v>0.29679699999999998</v>
      </c>
      <c r="G231">
        <v>348752000</v>
      </c>
      <c r="J231">
        <v>477.600684</v>
      </c>
      <c r="K231">
        <v>5786</v>
      </c>
      <c r="M231">
        <v>3669</v>
      </c>
      <c r="R231">
        <f t="shared" si="12"/>
        <v>-8.3617647331256428E-2</v>
      </c>
      <c r="S231">
        <f t="shared" si="10"/>
        <v>9.1156053625312802E-2</v>
      </c>
      <c r="T231">
        <f t="shared" si="11"/>
        <v>0.89330892249985616</v>
      </c>
      <c r="Z231">
        <v>5.6331369376759963E-2</v>
      </c>
      <c r="AA231">
        <v>-0.19974612108189119</v>
      </c>
    </row>
    <row r="232" spans="1:27" x14ac:dyDescent="0.2">
      <c r="A232" s="1">
        <v>43232</v>
      </c>
      <c r="B232">
        <v>1242726717.4637799</v>
      </c>
      <c r="C232">
        <v>156219699.10492399</v>
      </c>
      <c r="D232">
        <v>2040</v>
      </c>
      <c r="E232">
        <v>6809719149.7337799</v>
      </c>
      <c r="F232">
        <v>0.26264900000000002</v>
      </c>
      <c r="G232">
        <v>255480992</v>
      </c>
      <c r="J232">
        <v>360.74912899999998</v>
      </c>
      <c r="K232">
        <v>4396</v>
      </c>
      <c r="M232">
        <v>2688</v>
      </c>
      <c r="R232">
        <f t="shared" si="12"/>
        <v>-0.11505507131136761</v>
      </c>
      <c r="S232">
        <f t="shared" si="10"/>
        <v>9.4340419963894057E-2</v>
      </c>
      <c r="T232">
        <f t="shared" si="11"/>
        <v>0.57504032814214723</v>
      </c>
      <c r="Z232">
        <v>5.633440383192162E-2</v>
      </c>
      <c r="AA232">
        <v>-0.27401054281236636</v>
      </c>
    </row>
    <row r="233" spans="1:27" x14ac:dyDescent="0.2">
      <c r="A233" s="1">
        <v>43233</v>
      </c>
      <c r="B233">
        <v>826577484.87645996</v>
      </c>
      <c r="C233">
        <v>158480250.90770799</v>
      </c>
      <c r="D233">
        <v>1822</v>
      </c>
      <c r="E233">
        <v>7042829440.8389196</v>
      </c>
      <c r="F233">
        <v>0.27163999999999999</v>
      </c>
      <c r="G233">
        <v>179522000</v>
      </c>
      <c r="J233">
        <v>322.54853800000001</v>
      </c>
      <c r="K233">
        <v>4142</v>
      </c>
      <c r="M233">
        <v>2397</v>
      </c>
      <c r="R233">
        <f t="shared" si="12"/>
        <v>3.4231997837417927E-2</v>
      </c>
      <c r="S233">
        <f t="shared" si="10"/>
        <v>8.1805535275641411E-2</v>
      </c>
      <c r="T233">
        <f t="shared" si="11"/>
        <v>0.28354880169350577</v>
      </c>
      <c r="Z233">
        <v>5.6353576497840334E-2</v>
      </c>
      <c r="AA233">
        <v>-0.29382823884880555</v>
      </c>
    </row>
    <row r="234" spans="1:27" x14ac:dyDescent="0.2">
      <c r="A234" s="1">
        <v>43234</v>
      </c>
      <c r="B234">
        <v>1045632020.21064</v>
      </c>
      <c r="C234">
        <v>196789435.91794899</v>
      </c>
      <c r="D234">
        <v>1957</v>
      </c>
      <c r="E234">
        <v>7411304966.9187403</v>
      </c>
      <c r="F234">
        <v>0.28585199999999999</v>
      </c>
      <c r="G234">
        <v>161643008</v>
      </c>
      <c r="J234">
        <v>344.87323900000001</v>
      </c>
      <c r="K234">
        <v>4371</v>
      </c>
      <c r="M234">
        <v>2431</v>
      </c>
      <c r="R234">
        <f t="shared" si="12"/>
        <v>5.2319246060962943E-2</v>
      </c>
      <c r="S234">
        <f t="shared" si="10"/>
        <v>8.0949715384182205E-2</v>
      </c>
      <c r="T234">
        <f t="shared" si="11"/>
        <v>0.43879199697999249</v>
      </c>
      <c r="Z234">
        <v>5.6367495730313119E-2</v>
      </c>
      <c r="AA234">
        <v>-0.29481570524020512</v>
      </c>
    </row>
    <row r="235" spans="1:27" x14ac:dyDescent="0.2">
      <c r="A235" s="1">
        <v>43235</v>
      </c>
      <c r="B235">
        <v>701693961.79855502</v>
      </c>
      <c r="C235">
        <v>175924379.86046299</v>
      </c>
      <c r="D235">
        <v>1879</v>
      </c>
      <c r="E235">
        <v>7110991709.5834503</v>
      </c>
      <c r="F235">
        <v>0.27426899999999999</v>
      </c>
      <c r="G235">
        <v>97408800</v>
      </c>
      <c r="J235">
        <v>332.88499300000001</v>
      </c>
      <c r="K235">
        <v>4342</v>
      </c>
      <c r="M235">
        <v>2607</v>
      </c>
      <c r="R235">
        <f t="shared" si="12"/>
        <v>-4.0520968892993614E-2</v>
      </c>
      <c r="S235">
        <f t="shared" si="10"/>
        <v>8.1587787716529761E-2</v>
      </c>
      <c r="T235">
        <f t="shared" si="11"/>
        <v>0.36188669689009811</v>
      </c>
      <c r="Z235">
        <v>5.6479692519407737E-2</v>
      </c>
      <c r="AA235">
        <v>-0.27908375555492659</v>
      </c>
    </row>
    <row r="236" spans="1:27" x14ac:dyDescent="0.2">
      <c r="A236" s="1">
        <v>43236</v>
      </c>
      <c r="B236">
        <v>387247690.41031599</v>
      </c>
      <c r="C236">
        <v>140648199.03032401</v>
      </c>
      <c r="D236">
        <v>1569</v>
      </c>
      <c r="E236">
        <v>6717237288.9444599</v>
      </c>
      <c r="F236">
        <v>0.25908199999999998</v>
      </c>
      <c r="G236">
        <v>108749000</v>
      </c>
      <c r="J236">
        <v>277.37572899999998</v>
      </c>
      <c r="K236">
        <v>3683</v>
      </c>
      <c r="M236">
        <v>2193</v>
      </c>
      <c r="R236">
        <f t="shared" si="12"/>
        <v>-5.5372645103894391E-2</v>
      </c>
      <c r="S236">
        <f t="shared" si="10"/>
        <v>8.0759380185327051E-2</v>
      </c>
      <c r="T236">
        <f t="shared" si="11"/>
        <v>0.16761984595901544</v>
      </c>
      <c r="Z236">
        <v>5.6554689642217264E-2</v>
      </c>
      <c r="AA236">
        <v>0.44701924167391216</v>
      </c>
    </row>
    <row r="237" spans="1:27" x14ac:dyDescent="0.2">
      <c r="A237" s="1">
        <v>43237</v>
      </c>
      <c r="B237">
        <v>423279850.94167501</v>
      </c>
      <c r="C237">
        <v>175260997.112477</v>
      </c>
      <c r="D237">
        <v>1655</v>
      </c>
      <c r="E237">
        <v>6672383457.5482302</v>
      </c>
      <c r="F237">
        <v>0.25735200000000003</v>
      </c>
      <c r="G237">
        <v>83683800</v>
      </c>
      <c r="J237">
        <v>292.94188700000001</v>
      </c>
      <c r="K237">
        <v>3810</v>
      </c>
      <c r="M237">
        <v>2253</v>
      </c>
      <c r="R237">
        <f t="shared" si="12"/>
        <v>-6.677422592074933E-3</v>
      </c>
      <c r="S237">
        <f t="shared" si="10"/>
        <v>7.6234599541233794E-2</v>
      </c>
      <c r="T237">
        <f t="shared" si="11"/>
        <v>8.8674585440434439E-3</v>
      </c>
      <c r="Z237">
        <v>5.6561591225884798E-2</v>
      </c>
      <c r="AA237">
        <v>-0.38740763753099056</v>
      </c>
    </row>
    <row r="238" spans="1:27" x14ac:dyDescent="0.2">
      <c r="A238" s="1">
        <v>43238</v>
      </c>
      <c r="B238">
        <v>284719378.38188702</v>
      </c>
      <c r="C238">
        <v>145908587.82686499</v>
      </c>
      <c r="D238">
        <v>1720</v>
      </c>
      <c r="E238">
        <v>6295507559.5743599</v>
      </c>
      <c r="F238">
        <v>0.242816</v>
      </c>
      <c r="G238">
        <v>79212200</v>
      </c>
      <c r="J238">
        <v>304.58406600000001</v>
      </c>
      <c r="K238">
        <v>4001</v>
      </c>
      <c r="M238">
        <v>2345</v>
      </c>
      <c r="R238">
        <f t="shared" si="12"/>
        <v>-5.6482949423357964E-2</v>
      </c>
      <c r="S238">
        <f t="shared" si="10"/>
        <v>7.6435568210195995E-2</v>
      </c>
      <c r="T238">
        <f t="shared" si="11"/>
        <v>3.3781835259996017E-4</v>
      </c>
      <c r="Z238">
        <v>5.6567059151341408E-2</v>
      </c>
      <c r="AA238">
        <v>-0.26067150767185054</v>
      </c>
    </row>
    <row r="239" spans="1:27" x14ac:dyDescent="0.2">
      <c r="A239" s="1">
        <v>43239</v>
      </c>
      <c r="B239">
        <v>180414074.53186101</v>
      </c>
      <c r="C239">
        <v>125803605.016821</v>
      </c>
      <c r="D239">
        <v>1361</v>
      </c>
      <c r="E239">
        <v>6383218839.5370703</v>
      </c>
      <c r="F239">
        <v>0.246199</v>
      </c>
      <c r="G239">
        <v>57778000</v>
      </c>
      <c r="J239">
        <v>239.71477999999999</v>
      </c>
      <c r="K239">
        <v>3134</v>
      </c>
      <c r="M239">
        <v>1790</v>
      </c>
      <c r="R239">
        <f t="shared" si="12"/>
        <v>1.3932360305745961E-2</v>
      </c>
      <c r="S239">
        <f t="shared" si="10"/>
        <v>7.4147408744656501E-2</v>
      </c>
      <c r="T239">
        <f t="shared" si="11"/>
        <v>-7.9605821460748433E-2</v>
      </c>
      <c r="Z239">
        <v>5.6593902267317808E-2</v>
      </c>
      <c r="AA239">
        <v>5.6956840158389414E-2</v>
      </c>
    </row>
    <row r="240" spans="1:27" x14ac:dyDescent="0.2">
      <c r="A240" s="1">
        <v>43240</v>
      </c>
      <c r="B240">
        <v>334058872.32233101</v>
      </c>
      <c r="C240">
        <v>151472765.787965</v>
      </c>
      <c r="D240">
        <v>1725</v>
      </c>
      <c r="E240">
        <v>6303985711.5160503</v>
      </c>
      <c r="F240">
        <v>0.243143</v>
      </c>
      <c r="G240">
        <v>101310000</v>
      </c>
      <c r="J240">
        <v>308.14252199999999</v>
      </c>
      <c r="K240">
        <v>3746</v>
      </c>
      <c r="M240">
        <v>2318</v>
      </c>
      <c r="R240">
        <f t="shared" si="12"/>
        <v>-1.241272304111718E-2</v>
      </c>
      <c r="S240">
        <f t="shared" si="10"/>
        <v>7.4135817841831125E-2</v>
      </c>
      <c r="T240">
        <f t="shared" si="11"/>
        <v>-0.10274700538035178</v>
      </c>
      <c r="Z240">
        <v>5.6845514918360568E-2</v>
      </c>
      <c r="AA240">
        <v>0.21973319909388364</v>
      </c>
    </row>
    <row r="241" spans="1:27" x14ac:dyDescent="0.2">
      <c r="A241" s="1">
        <v>43241</v>
      </c>
      <c r="B241">
        <v>336051971.81516802</v>
      </c>
      <c r="C241">
        <v>176687479.83215201</v>
      </c>
      <c r="D241">
        <v>1615</v>
      </c>
      <c r="E241">
        <v>6640700577.2315102</v>
      </c>
      <c r="F241">
        <v>0.25613000000000002</v>
      </c>
      <c r="G241">
        <v>85090304</v>
      </c>
      <c r="J241">
        <v>286.47974799999997</v>
      </c>
      <c r="K241">
        <v>3559</v>
      </c>
      <c r="M241">
        <v>2197</v>
      </c>
      <c r="R241">
        <f t="shared" si="12"/>
        <v>5.3413012095762769E-2</v>
      </c>
      <c r="S241">
        <f t="shared" si="10"/>
        <v>7.1590624993987786E-2</v>
      </c>
      <c r="T241">
        <f t="shared" si="11"/>
        <v>-0.15270665449300669</v>
      </c>
      <c r="Z241">
        <v>5.7031213782396582E-2</v>
      </c>
      <c r="AA241">
        <v>-0.33760343610614685</v>
      </c>
    </row>
    <row r="242" spans="1:27" x14ac:dyDescent="0.2">
      <c r="A242" s="1">
        <v>43242</v>
      </c>
      <c r="B242">
        <v>263117186.329474</v>
      </c>
      <c r="C242">
        <v>132440904.16132499</v>
      </c>
      <c r="D242">
        <v>1621</v>
      </c>
      <c r="E242">
        <v>6466133610.6416197</v>
      </c>
      <c r="F242">
        <v>0.24939700000000001</v>
      </c>
      <c r="G242">
        <v>78363296</v>
      </c>
      <c r="J242">
        <v>287.83674600000001</v>
      </c>
      <c r="K242">
        <v>3816</v>
      </c>
      <c r="M242">
        <v>2256</v>
      </c>
      <c r="R242">
        <f t="shared" si="12"/>
        <v>-2.6287432163354607E-2</v>
      </c>
      <c r="S242">
        <f t="shared" si="10"/>
        <v>7.120873195271317E-2</v>
      </c>
      <c r="T242">
        <f t="shared" si="11"/>
        <v>-0.13249596504897598</v>
      </c>
      <c r="Z242">
        <v>5.7047978697523337E-2</v>
      </c>
      <c r="AA242">
        <v>-0.33820434325074139</v>
      </c>
    </row>
    <row r="243" spans="1:27" x14ac:dyDescent="0.2">
      <c r="A243" s="1">
        <v>43243</v>
      </c>
      <c r="B243">
        <v>402011340.09491903</v>
      </c>
      <c r="C243">
        <v>146966755.63012299</v>
      </c>
      <c r="D243">
        <v>2135</v>
      </c>
      <c r="E243">
        <v>5817853138.9506397</v>
      </c>
      <c r="F243">
        <v>0.22439300000000001</v>
      </c>
      <c r="G243">
        <v>124267999.999999</v>
      </c>
      <c r="J243">
        <v>378.31317000000001</v>
      </c>
      <c r="K243">
        <v>4864</v>
      </c>
      <c r="M243">
        <v>3131</v>
      </c>
      <c r="R243">
        <f t="shared" si="12"/>
        <v>-0.10025782186634158</v>
      </c>
      <c r="S243">
        <f t="shared" si="10"/>
        <v>7.3418198557323747E-2</v>
      </c>
      <c r="T243">
        <f t="shared" si="11"/>
        <v>-0.21419466448147129</v>
      </c>
      <c r="Z243">
        <v>5.7144458705055953E-2</v>
      </c>
      <c r="AA243">
        <v>7.8618068005348235E-2</v>
      </c>
    </row>
    <row r="244" spans="1:27" x14ac:dyDescent="0.2">
      <c r="A244" s="1">
        <v>43244</v>
      </c>
      <c r="B244">
        <v>346587152.77469099</v>
      </c>
      <c r="C244">
        <v>129273496.42223699</v>
      </c>
      <c r="D244">
        <v>1957</v>
      </c>
      <c r="E244">
        <v>5271595690.3931704</v>
      </c>
      <c r="F244">
        <v>0.203324</v>
      </c>
      <c r="G244">
        <v>127678000</v>
      </c>
      <c r="J244">
        <v>346.39657</v>
      </c>
      <c r="K244">
        <v>4224</v>
      </c>
      <c r="M244">
        <v>2908</v>
      </c>
      <c r="R244">
        <f t="shared" si="12"/>
        <v>-9.3893303267035932E-2</v>
      </c>
      <c r="S244">
        <f t="shared" si="10"/>
        <v>7.5088585025765681E-2</v>
      </c>
      <c r="T244">
        <f t="shared" si="11"/>
        <v>-0.29533269332741846</v>
      </c>
      <c r="Z244">
        <v>5.7165553331050653E-2</v>
      </c>
      <c r="AA244">
        <v>8.6726329977778169E-2</v>
      </c>
    </row>
    <row r="245" spans="1:27" x14ac:dyDescent="0.2">
      <c r="A245" s="1">
        <v>43245</v>
      </c>
      <c r="B245">
        <v>334005199.43902397</v>
      </c>
      <c r="C245">
        <v>96923581.513768196</v>
      </c>
      <c r="D245">
        <v>2509</v>
      </c>
      <c r="E245">
        <v>5420313366.8801603</v>
      </c>
      <c r="F245">
        <v>0.20906</v>
      </c>
      <c r="G245">
        <v>83368000</v>
      </c>
      <c r="J245">
        <v>438.48473200000001</v>
      </c>
      <c r="K245">
        <v>4491</v>
      </c>
      <c r="M245">
        <v>3179</v>
      </c>
      <c r="R245">
        <f t="shared" si="12"/>
        <v>2.8211131002734424E-2</v>
      </c>
      <c r="S245">
        <f t="shared" si="10"/>
        <v>7.3373084648925821E-2</v>
      </c>
      <c r="T245">
        <f t="shared" si="11"/>
        <v>-0.33166029954764153</v>
      </c>
      <c r="Z245">
        <v>5.7172046470277731E-2</v>
      </c>
      <c r="AA245">
        <v>-0.321027503647274</v>
      </c>
    </row>
    <row r="246" spans="1:27" x14ac:dyDescent="0.2">
      <c r="A246" s="1">
        <v>43246</v>
      </c>
      <c r="B246">
        <v>243206146.89435101</v>
      </c>
      <c r="C246">
        <v>84054807.145285502</v>
      </c>
      <c r="D246">
        <v>1374</v>
      </c>
      <c r="E246">
        <v>5179217537.2911701</v>
      </c>
      <c r="F246">
        <v>0.19976099999999999</v>
      </c>
      <c r="G246">
        <v>60616400</v>
      </c>
      <c r="J246">
        <v>242.22735499999999</v>
      </c>
      <c r="K246">
        <v>3110</v>
      </c>
      <c r="M246">
        <v>1857</v>
      </c>
      <c r="R246">
        <f t="shared" si="12"/>
        <v>-4.4480053573136891E-2</v>
      </c>
      <c r="S246">
        <f t="shared" si="10"/>
        <v>6.9913047409021087E-2</v>
      </c>
      <c r="T246">
        <f t="shared" si="11"/>
        <v>-0.26231651249099874</v>
      </c>
      <c r="Z246">
        <v>5.720718809088924E-2</v>
      </c>
      <c r="AA246">
        <v>-0.31714773442722971</v>
      </c>
    </row>
    <row r="247" spans="1:27" x14ac:dyDescent="0.2">
      <c r="A247" s="1">
        <v>43247</v>
      </c>
      <c r="B247">
        <v>283839937.08611602</v>
      </c>
      <c r="C247">
        <v>88420915.317409605</v>
      </c>
      <c r="D247">
        <v>1541</v>
      </c>
      <c r="E247">
        <v>5090884008.2929897</v>
      </c>
      <c r="F247">
        <v>0.196354</v>
      </c>
      <c r="G247">
        <v>58991000</v>
      </c>
      <c r="J247">
        <v>271.776996</v>
      </c>
      <c r="K247">
        <v>3578</v>
      </c>
      <c r="M247">
        <v>2140</v>
      </c>
      <c r="R247">
        <f t="shared" si="12"/>
        <v>-1.7055381180510643E-2</v>
      </c>
      <c r="S247">
        <f t="shared" si="10"/>
        <v>6.7543407729730318E-2</v>
      </c>
      <c r="T247">
        <f t="shared" si="11"/>
        <v>-0.33346458964862907</v>
      </c>
      <c r="Z247">
        <v>5.7355748251527172E-2</v>
      </c>
      <c r="AA247">
        <v>-0.44088202757640055</v>
      </c>
    </row>
    <row r="248" spans="1:27" x14ac:dyDescent="0.2">
      <c r="A248" s="1">
        <v>43248</v>
      </c>
      <c r="B248">
        <v>294040744.07329702</v>
      </c>
      <c r="C248">
        <v>120545681.96014699</v>
      </c>
      <c r="D248">
        <v>2026</v>
      </c>
      <c r="E248">
        <v>5021969855.10215</v>
      </c>
      <c r="F248">
        <v>0.19369600000000001</v>
      </c>
      <c r="G248">
        <v>95106200</v>
      </c>
      <c r="J248">
        <v>357.22412500000002</v>
      </c>
      <c r="K248">
        <v>4345</v>
      </c>
      <c r="M248">
        <v>2689</v>
      </c>
      <c r="R248">
        <f t="shared" si="12"/>
        <v>-1.3536775415830538E-2</v>
      </c>
      <c r="S248">
        <f t="shared" si="10"/>
        <v>6.7493651199247551E-2</v>
      </c>
      <c r="T248">
        <f t="shared" si="11"/>
        <v>-0.32540661024622991</v>
      </c>
      <c r="Z248">
        <v>5.7418973685081136E-2</v>
      </c>
      <c r="AA248">
        <v>-0.30929341902889684</v>
      </c>
    </row>
    <row r="249" spans="1:27" x14ac:dyDescent="0.2">
      <c r="A249" s="1">
        <v>43249</v>
      </c>
      <c r="B249">
        <v>328689366.49299502</v>
      </c>
      <c r="C249">
        <v>106378513.723672</v>
      </c>
      <c r="D249">
        <v>2409</v>
      </c>
      <c r="E249">
        <v>4549552702.9869804</v>
      </c>
      <c r="F249">
        <v>0.17547499999999999</v>
      </c>
      <c r="G249">
        <v>185184000</v>
      </c>
      <c r="J249">
        <v>428.94574299999999</v>
      </c>
      <c r="K249">
        <v>5284</v>
      </c>
      <c r="M249">
        <v>3341</v>
      </c>
      <c r="R249">
        <f t="shared" si="12"/>
        <v>-9.4070089211961139E-2</v>
      </c>
      <c r="S249">
        <f t="shared" si="10"/>
        <v>4.6827246097028728E-2</v>
      </c>
      <c r="T249">
        <f t="shared" si="11"/>
        <v>-0.51347492167355202</v>
      </c>
      <c r="Z249">
        <v>5.7517840659756278E-2</v>
      </c>
      <c r="AA249">
        <v>-0.30980110562452057</v>
      </c>
    </row>
    <row r="250" spans="1:27" x14ac:dyDescent="0.2">
      <c r="A250" s="1">
        <v>43250</v>
      </c>
      <c r="B250">
        <v>251491787.51198301</v>
      </c>
      <c r="C250">
        <v>128406919.917722</v>
      </c>
      <c r="D250">
        <v>2109</v>
      </c>
      <c r="E250">
        <v>5280955362.91364</v>
      </c>
      <c r="F250">
        <v>0.203685</v>
      </c>
      <c r="G250">
        <v>222612000</v>
      </c>
      <c r="J250">
        <v>373.26466099999999</v>
      </c>
      <c r="K250">
        <v>4699</v>
      </c>
      <c r="M250">
        <v>3163</v>
      </c>
      <c r="R250">
        <f t="shared" si="12"/>
        <v>0.16076364154437961</v>
      </c>
      <c r="S250">
        <f t="shared" si="10"/>
        <v>5.7355748251527172E-2</v>
      </c>
      <c r="T250">
        <f t="shared" si="11"/>
        <v>-0.44088202757640055</v>
      </c>
      <c r="Z250">
        <v>5.7534836950783062E-2</v>
      </c>
      <c r="AA250">
        <v>-0.3865252673106811</v>
      </c>
    </row>
    <row r="251" spans="1:27" x14ac:dyDescent="0.2">
      <c r="A251" s="1">
        <v>43251</v>
      </c>
      <c r="B251">
        <v>480740986.17992002</v>
      </c>
      <c r="C251">
        <v>309155007.975568</v>
      </c>
      <c r="D251">
        <v>2459</v>
      </c>
      <c r="E251">
        <v>5454874151.5658503</v>
      </c>
      <c r="F251">
        <v>0.210393</v>
      </c>
      <c r="G251">
        <v>202076000</v>
      </c>
      <c r="J251">
        <v>440.33941199999998</v>
      </c>
      <c r="K251">
        <v>5437</v>
      </c>
      <c r="M251">
        <v>3360</v>
      </c>
      <c r="R251">
        <f t="shared" si="12"/>
        <v>3.2933205685249156E-2</v>
      </c>
      <c r="S251">
        <f t="shared" ref="S251:S314" si="13">_xlfn.STDEV.S(R222:R251)</f>
        <v>5.7534836950783062E-2</v>
      </c>
      <c r="T251">
        <f t="shared" ref="T251:T314" si="14">(F251-F221)/F221</f>
        <v>-0.3865252673106811</v>
      </c>
      <c r="Z251">
        <v>5.766797620673874E-2</v>
      </c>
      <c r="AA251">
        <v>-0.40122228615369721</v>
      </c>
    </row>
    <row r="252" spans="1:27" x14ac:dyDescent="0.2">
      <c r="A252" s="1">
        <v>43252</v>
      </c>
      <c r="B252">
        <v>420984542.24468201</v>
      </c>
      <c r="C252">
        <v>169313800.11027801</v>
      </c>
      <c r="D252">
        <v>1841</v>
      </c>
      <c r="E252">
        <v>5821482928.9081697</v>
      </c>
      <c r="F252">
        <v>0.22453300000000001</v>
      </c>
      <c r="G252">
        <v>130537999.999999</v>
      </c>
      <c r="J252">
        <v>324.428248</v>
      </c>
      <c r="K252">
        <v>3846</v>
      </c>
      <c r="M252">
        <v>2516</v>
      </c>
      <c r="R252">
        <f t="shared" si="12"/>
        <v>6.7207559186855059E-2</v>
      </c>
      <c r="S252">
        <f t="shared" si="13"/>
        <v>5.8540638378107329E-2</v>
      </c>
      <c r="T252">
        <f t="shared" si="14"/>
        <v>-0.37211480920129075</v>
      </c>
      <c r="Z252">
        <v>5.7703069410194402E-2</v>
      </c>
      <c r="AA252">
        <v>-0.33239581799440432</v>
      </c>
    </row>
    <row r="253" spans="1:27" x14ac:dyDescent="0.2">
      <c r="A253" s="1">
        <v>43253</v>
      </c>
      <c r="B253">
        <v>464255669.28348202</v>
      </c>
      <c r="C253">
        <v>144112472.53198299</v>
      </c>
      <c r="D253">
        <v>1587</v>
      </c>
      <c r="E253">
        <v>5773984535.4282303</v>
      </c>
      <c r="F253">
        <v>0.22270100000000001</v>
      </c>
      <c r="G253">
        <v>116435000</v>
      </c>
      <c r="J253">
        <v>279.18980900000003</v>
      </c>
      <c r="K253">
        <v>3461</v>
      </c>
      <c r="M253">
        <v>2168</v>
      </c>
      <c r="R253">
        <f t="shared" si="12"/>
        <v>-8.15915700587444E-3</v>
      </c>
      <c r="S253">
        <f t="shared" si="13"/>
        <v>5.766797620673874E-2</v>
      </c>
      <c r="T253">
        <f t="shared" si="14"/>
        <v>-0.40122228615369721</v>
      </c>
      <c r="Z253">
        <v>5.7773999288736194E-2</v>
      </c>
      <c r="AA253">
        <v>-0.35300856439222217</v>
      </c>
    </row>
    <row r="254" spans="1:27" x14ac:dyDescent="0.2">
      <c r="A254" s="1">
        <v>43254</v>
      </c>
      <c r="B254">
        <v>360149731.00777799</v>
      </c>
      <c r="C254">
        <v>138434368.09808299</v>
      </c>
      <c r="D254">
        <v>1853</v>
      </c>
      <c r="E254">
        <v>5903593961.9748001</v>
      </c>
      <c r="F254">
        <v>0.22770000000000001</v>
      </c>
      <c r="G254">
        <v>117208000</v>
      </c>
      <c r="J254">
        <v>326.76568800000001</v>
      </c>
      <c r="K254">
        <v>4022</v>
      </c>
      <c r="M254">
        <v>2503</v>
      </c>
      <c r="R254">
        <f t="shared" si="12"/>
        <v>2.2447137641950388E-2</v>
      </c>
      <c r="S254">
        <f t="shared" si="13"/>
        <v>5.8042493629993384E-2</v>
      </c>
      <c r="T254">
        <f t="shared" si="14"/>
        <v>-0.38588423769543417</v>
      </c>
      <c r="Z254">
        <v>5.7778331550772929E-2</v>
      </c>
      <c r="AA254">
        <v>-0.41571960374668659</v>
      </c>
    </row>
    <row r="255" spans="1:27" x14ac:dyDescent="0.2">
      <c r="A255" s="1">
        <v>43255</v>
      </c>
      <c r="B255">
        <v>361898991.91846001</v>
      </c>
      <c r="C255">
        <v>121011267.43898</v>
      </c>
      <c r="D255">
        <v>1846</v>
      </c>
      <c r="E255">
        <v>5915390778.6203499</v>
      </c>
      <c r="F255">
        <v>0.228155</v>
      </c>
      <c r="G255">
        <v>115605000</v>
      </c>
      <c r="J255">
        <v>328.99461200000002</v>
      </c>
      <c r="K255">
        <v>3884</v>
      </c>
      <c r="M255">
        <v>2417</v>
      </c>
      <c r="R255">
        <f t="shared" si="12"/>
        <v>1.9982433025911295E-3</v>
      </c>
      <c r="S255">
        <f t="shared" si="13"/>
        <v>5.8079860140454236E-2</v>
      </c>
      <c r="T255">
        <f t="shared" si="14"/>
        <v>-0.36854792731056851</v>
      </c>
      <c r="Z255">
        <v>5.7841808001496006E-2</v>
      </c>
      <c r="AA255">
        <v>-0.32890663965977412</v>
      </c>
    </row>
    <row r="256" spans="1:27" x14ac:dyDescent="0.2">
      <c r="A256" s="1">
        <v>43256</v>
      </c>
      <c r="B256">
        <v>308191242.62030298</v>
      </c>
      <c r="C256">
        <v>117394078.11708701</v>
      </c>
      <c r="D256">
        <v>1652</v>
      </c>
      <c r="E256">
        <v>5554797081.2621298</v>
      </c>
      <c r="F256">
        <v>0.21424699999999999</v>
      </c>
      <c r="G256">
        <v>119846000</v>
      </c>
      <c r="J256">
        <v>291.37194599999998</v>
      </c>
      <c r="K256">
        <v>3682</v>
      </c>
      <c r="M256">
        <v>2264</v>
      </c>
      <c r="R256">
        <f t="shared" si="12"/>
        <v>-6.0958558874449453E-2</v>
      </c>
      <c r="S256">
        <f t="shared" si="13"/>
        <v>5.8484637952883646E-2</v>
      </c>
      <c r="T256">
        <f t="shared" si="14"/>
        <v>-0.41451850475360247</v>
      </c>
      <c r="Z256">
        <v>5.7844381760490712E-2</v>
      </c>
      <c r="AA256">
        <v>-0.41880413640625214</v>
      </c>
    </row>
    <row r="257" spans="1:27" x14ac:dyDescent="0.2">
      <c r="A257" s="1">
        <v>43257</v>
      </c>
      <c r="B257">
        <v>243915928.464791</v>
      </c>
      <c r="C257">
        <v>142981509.54600301</v>
      </c>
      <c r="D257">
        <v>1572</v>
      </c>
      <c r="E257">
        <v>5718604313.6966696</v>
      </c>
      <c r="F257">
        <v>0.22056500000000001</v>
      </c>
      <c r="G257">
        <v>84766304</v>
      </c>
      <c r="J257">
        <v>278.50967000000003</v>
      </c>
      <c r="K257">
        <v>3802</v>
      </c>
      <c r="M257">
        <v>2085</v>
      </c>
      <c r="R257">
        <f t="shared" si="12"/>
        <v>2.9489327738544846E-2</v>
      </c>
      <c r="S257">
        <f t="shared" si="13"/>
        <v>5.8817035742723872E-2</v>
      </c>
      <c r="T257">
        <f t="shared" si="14"/>
        <v>-0.36972064420999684</v>
      </c>
      <c r="Z257">
        <v>5.7858363940775856E-2</v>
      </c>
      <c r="AA257">
        <v>-9.5696041019337381E-4</v>
      </c>
    </row>
    <row r="258" spans="1:27" x14ac:dyDescent="0.2">
      <c r="A258" s="1">
        <v>43258</v>
      </c>
      <c r="B258">
        <v>268574064.13641697</v>
      </c>
      <c r="C258">
        <v>98711769.255428195</v>
      </c>
      <c r="D258">
        <v>1526</v>
      </c>
      <c r="E258">
        <v>5602969578.7045403</v>
      </c>
      <c r="F258">
        <v>0.21610499999999999</v>
      </c>
      <c r="G258">
        <v>76949400</v>
      </c>
      <c r="J258">
        <v>269.038094</v>
      </c>
      <c r="K258">
        <v>3286</v>
      </c>
      <c r="M258">
        <v>1976</v>
      </c>
      <c r="R258">
        <f t="shared" si="12"/>
        <v>-2.0220796590574297E-2</v>
      </c>
      <c r="S258">
        <f t="shared" si="13"/>
        <v>5.8605013784503487E-2</v>
      </c>
      <c r="T258">
        <f t="shared" si="14"/>
        <v>-0.3560541724399946</v>
      </c>
      <c r="Z258">
        <v>5.8042493629993384E-2</v>
      </c>
      <c r="AA258">
        <v>-0.38588423769543417</v>
      </c>
    </row>
    <row r="259" spans="1:27" x14ac:dyDescent="0.2">
      <c r="A259" s="1">
        <v>43259</v>
      </c>
      <c r="B259">
        <v>138288982.45629701</v>
      </c>
      <c r="C259">
        <v>79987325.364515901</v>
      </c>
      <c r="D259">
        <v>998</v>
      </c>
      <c r="E259">
        <v>5466230209.0666599</v>
      </c>
      <c r="F259">
        <v>0.21083099999999999</v>
      </c>
      <c r="G259">
        <v>68728600</v>
      </c>
      <c r="J259">
        <v>174.58102199999999</v>
      </c>
      <c r="K259">
        <v>2320</v>
      </c>
      <c r="M259">
        <v>1198</v>
      </c>
      <c r="R259">
        <f t="shared" si="12"/>
        <v>-2.4404803220656635E-2</v>
      </c>
      <c r="S259">
        <f t="shared" si="13"/>
        <v>5.8622774897067839E-2</v>
      </c>
      <c r="T259">
        <f t="shared" si="14"/>
        <v>-0.35805630492104767</v>
      </c>
      <c r="Z259">
        <v>5.8055245199455707E-2</v>
      </c>
      <c r="AA259">
        <v>-0.13932390334259492</v>
      </c>
    </row>
    <row r="260" spans="1:27" x14ac:dyDescent="0.2">
      <c r="A260" s="1">
        <v>43260</v>
      </c>
      <c r="B260">
        <v>113524624.54190101</v>
      </c>
      <c r="C260">
        <v>71773067.817427799</v>
      </c>
      <c r="D260">
        <v>809</v>
      </c>
      <c r="E260">
        <v>5321790498.5334301</v>
      </c>
      <c r="F260">
        <v>0.20526</v>
      </c>
      <c r="G260">
        <v>51481400</v>
      </c>
      <c r="J260">
        <v>141.294532</v>
      </c>
      <c r="K260">
        <v>2124</v>
      </c>
      <c r="M260">
        <v>1007</v>
      </c>
      <c r="R260">
        <f t="shared" si="12"/>
        <v>-2.6424007854632392E-2</v>
      </c>
      <c r="S260">
        <f t="shared" si="13"/>
        <v>5.8673901524633476E-2</v>
      </c>
      <c r="T260">
        <f t="shared" si="14"/>
        <v>-0.36624480129925058</v>
      </c>
      <c r="Z260">
        <v>5.8079860140454236E-2</v>
      </c>
      <c r="AA260">
        <v>-0.36854792731056851</v>
      </c>
    </row>
    <row r="261" spans="1:27" x14ac:dyDescent="0.2">
      <c r="A261" s="1">
        <v>43261</v>
      </c>
      <c r="B261">
        <v>344459821.15771598</v>
      </c>
      <c r="C261">
        <v>187634468.38854501</v>
      </c>
      <c r="D261">
        <v>1347</v>
      </c>
      <c r="E261">
        <v>5224745473.7030096</v>
      </c>
      <c r="F261">
        <v>0.201517</v>
      </c>
      <c r="G261">
        <v>137836000</v>
      </c>
      <c r="J261">
        <v>236.030226</v>
      </c>
      <c r="K261">
        <v>3497</v>
      </c>
      <c r="M261">
        <v>2025</v>
      </c>
      <c r="R261">
        <f t="shared" si="12"/>
        <v>-1.8235408749878168E-2</v>
      </c>
      <c r="S261">
        <f t="shared" si="13"/>
        <v>5.7172046470277731E-2</v>
      </c>
      <c r="T261">
        <f t="shared" si="14"/>
        <v>-0.321027503647274</v>
      </c>
      <c r="Z261">
        <v>5.8329961679914416E-2</v>
      </c>
      <c r="AA261">
        <v>-0.34665145382454987</v>
      </c>
    </row>
    <row r="262" spans="1:27" x14ac:dyDescent="0.2">
      <c r="A262" s="1">
        <v>43262</v>
      </c>
      <c r="B262">
        <v>503604227.39454001</v>
      </c>
      <c r="C262">
        <v>112848089.575185</v>
      </c>
      <c r="D262">
        <v>1405</v>
      </c>
      <c r="E262">
        <v>4569957307.04387</v>
      </c>
      <c r="F262">
        <v>0.176262</v>
      </c>
      <c r="G262">
        <v>89350704</v>
      </c>
      <c r="J262">
        <v>257.60195800000002</v>
      </c>
      <c r="K262">
        <v>4504</v>
      </c>
      <c r="M262">
        <v>2083</v>
      </c>
      <c r="R262">
        <f t="shared" si="12"/>
        <v>-0.12532441431740249</v>
      </c>
      <c r="S262">
        <f t="shared" si="13"/>
        <v>5.7841808001496006E-2</v>
      </c>
      <c r="T262">
        <f t="shared" si="14"/>
        <v>-0.32890663965977412</v>
      </c>
      <c r="Z262">
        <v>5.8469058555145045E-2</v>
      </c>
      <c r="AA262">
        <v>4.2357405769395375E-2</v>
      </c>
    </row>
    <row r="263" spans="1:27" x14ac:dyDescent="0.2">
      <c r="A263" s="1">
        <v>43263</v>
      </c>
      <c r="B263">
        <v>376920442.95597202</v>
      </c>
      <c r="C263">
        <v>118966784.644903</v>
      </c>
      <c r="D263">
        <v>1593</v>
      </c>
      <c r="E263">
        <v>4701822388.3903599</v>
      </c>
      <c r="F263">
        <v>0.18134800000000001</v>
      </c>
      <c r="G263">
        <v>82885904</v>
      </c>
      <c r="J263">
        <v>283.96521899999999</v>
      </c>
      <c r="K263">
        <v>3911</v>
      </c>
      <c r="M263">
        <v>2130</v>
      </c>
      <c r="R263">
        <f t="shared" si="12"/>
        <v>2.8854773008362589E-2</v>
      </c>
      <c r="S263">
        <f t="shared" si="13"/>
        <v>5.7703069410194402E-2</v>
      </c>
      <c r="T263">
        <f t="shared" si="14"/>
        <v>-0.33239581799440432</v>
      </c>
      <c r="Z263">
        <v>5.8475433521992928E-2</v>
      </c>
      <c r="AA263">
        <v>-0.2659468629894543</v>
      </c>
    </row>
    <row r="264" spans="1:27" x14ac:dyDescent="0.2">
      <c r="A264" s="1">
        <v>43264</v>
      </c>
      <c r="B264">
        <v>291463393.42869002</v>
      </c>
      <c r="C264">
        <v>96569162.885303706</v>
      </c>
      <c r="D264">
        <v>1620</v>
      </c>
      <c r="E264">
        <v>4307419791.0466805</v>
      </c>
      <c r="F264">
        <v>0.16613600000000001</v>
      </c>
      <c r="G264">
        <v>99731599.999999896</v>
      </c>
      <c r="J264">
        <v>284.64670699999999</v>
      </c>
      <c r="K264">
        <v>3515</v>
      </c>
      <c r="M264">
        <v>2229</v>
      </c>
      <c r="R264">
        <f t="shared" si="12"/>
        <v>-8.3882921234311958E-2</v>
      </c>
      <c r="S264">
        <f t="shared" si="13"/>
        <v>5.7844381760490712E-2</v>
      </c>
      <c r="T264">
        <f t="shared" si="14"/>
        <v>-0.41880413640625214</v>
      </c>
      <c r="Z264">
        <v>5.8484637952883646E-2</v>
      </c>
      <c r="AA264">
        <v>-0.41451850475360247</v>
      </c>
    </row>
    <row r="265" spans="1:27" x14ac:dyDescent="0.2">
      <c r="A265" s="1">
        <v>43265</v>
      </c>
      <c r="B265">
        <v>16145806810.1714</v>
      </c>
      <c r="C265">
        <v>495551557.44868398</v>
      </c>
      <c r="D265">
        <v>2931</v>
      </c>
      <c r="E265">
        <v>4154813053.7258801</v>
      </c>
      <c r="F265">
        <v>0.16025</v>
      </c>
      <c r="G265">
        <v>199562000</v>
      </c>
      <c r="J265">
        <v>520.70464400000003</v>
      </c>
      <c r="K265">
        <v>7256</v>
      </c>
      <c r="M265">
        <v>3635</v>
      </c>
      <c r="R265">
        <f t="shared" si="12"/>
        <v>-3.5428805316126577E-2</v>
      </c>
      <c r="S265">
        <f t="shared" si="13"/>
        <v>5.7778331550772929E-2</v>
      </c>
      <c r="T265">
        <f t="shared" si="14"/>
        <v>-0.41571960374668659</v>
      </c>
      <c r="Z265">
        <v>5.8540638378107329E-2</v>
      </c>
      <c r="AA265">
        <v>-0.37211480920129075</v>
      </c>
    </row>
    <row r="266" spans="1:27" x14ac:dyDescent="0.2">
      <c r="A266" s="1">
        <v>43266</v>
      </c>
      <c r="B266">
        <v>3262095102.08884</v>
      </c>
      <c r="C266">
        <v>496484189.71701998</v>
      </c>
      <c r="D266">
        <v>1388</v>
      </c>
      <c r="E266">
        <v>4465108234.0742502</v>
      </c>
      <c r="F266">
        <v>0.17221800000000001</v>
      </c>
      <c r="G266">
        <v>73950496</v>
      </c>
      <c r="J266">
        <v>256.60457100000002</v>
      </c>
      <c r="K266">
        <v>3572</v>
      </c>
      <c r="M266">
        <v>1692</v>
      </c>
      <c r="R266">
        <f t="shared" si="12"/>
        <v>7.4683307332293225E-2</v>
      </c>
      <c r="S266">
        <f t="shared" si="13"/>
        <v>5.9584360490630046E-2</v>
      </c>
      <c r="T266">
        <f t="shared" si="14"/>
        <v>-0.33527609019538207</v>
      </c>
      <c r="Z266">
        <v>5.8577498198866179E-2</v>
      </c>
      <c r="AA266">
        <v>3.6921446237192269E-2</v>
      </c>
    </row>
    <row r="267" spans="1:27" x14ac:dyDescent="0.2">
      <c r="A267" s="1">
        <v>43267</v>
      </c>
      <c r="B267">
        <v>8531444240.85396</v>
      </c>
      <c r="C267">
        <v>255198668.13799599</v>
      </c>
      <c r="D267">
        <v>1130</v>
      </c>
      <c r="E267">
        <v>4219397386.4111199</v>
      </c>
      <c r="F267">
        <v>0.162741</v>
      </c>
      <c r="G267">
        <v>42213400</v>
      </c>
      <c r="J267">
        <v>197.94841500000001</v>
      </c>
      <c r="K267">
        <v>2528</v>
      </c>
      <c r="M267">
        <v>1408</v>
      </c>
      <c r="R267">
        <f t="shared" si="12"/>
        <v>-5.5029091035780353E-2</v>
      </c>
      <c r="S267">
        <f t="shared" si="13"/>
        <v>6.0092553101624771E-2</v>
      </c>
      <c r="T267">
        <f t="shared" si="14"/>
        <v>-0.36763265877086643</v>
      </c>
      <c r="Z267">
        <v>5.8605013784503487E-2</v>
      </c>
      <c r="AA267">
        <v>-0.3560541724399946</v>
      </c>
    </row>
    <row r="268" spans="1:27" x14ac:dyDescent="0.2">
      <c r="A268" s="1">
        <v>43268</v>
      </c>
      <c r="B268">
        <v>8875408193.2919693</v>
      </c>
      <c r="C268">
        <v>146119130.39297</v>
      </c>
      <c r="D268">
        <v>1041</v>
      </c>
      <c r="E268">
        <v>4229664505.9306598</v>
      </c>
      <c r="F268">
        <v>0.163137</v>
      </c>
      <c r="G268">
        <v>35748800</v>
      </c>
      <c r="J268">
        <v>182.180846</v>
      </c>
      <c r="K268">
        <v>2312</v>
      </c>
      <c r="M268">
        <v>1194</v>
      </c>
      <c r="R268">
        <f t="shared" si="12"/>
        <v>2.4333142846608702E-3</v>
      </c>
      <c r="S268">
        <f t="shared" si="13"/>
        <v>5.9597379416014173E-2</v>
      </c>
      <c r="T268">
        <f t="shared" si="14"/>
        <v>-0.32814559172377439</v>
      </c>
      <c r="Z268">
        <v>5.8611320945107785E-2</v>
      </c>
      <c r="AA268">
        <v>-0.28523175672120793</v>
      </c>
    </row>
    <row r="269" spans="1:27" x14ac:dyDescent="0.2">
      <c r="A269" s="1">
        <v>43269</v>
      </c>
      <c r="B269">
        <v>6486575078.7223701</v>
      </c>
      <c r="C269">
        <v>198479776.06076801</v>
      </c>
      <c r="D269">
        <v>1128</v>
      </c>
      <c r="E269">
        <v>4177421458.74753</v>
      </c>
      <c r="F269">
        <v>0.16112199999999999</v>
      </c>
      <c r="G269">
        <v>55507800</v>
      </c>
      <c r="J269">
        <v>203.135042</v>
      </c>
      <c r="K269">
        <v>2818</v>
      </c>
      <c r="M269">
        <v>1330</v>
      </c>
      <c r="R269">
        <f t="shared" si="12"/>
        <v>-1.23515817993467E-2</v>
      </c>
      <c r="S269">
        <f t="shared" si="13"/>
        <v>5.9404156635980289E-2</v>
      </c>
      <c r="T269">
        <f t="shared" si="14"/>
        <v>-0.34556192348466086</v>
      </c>
      <c r="Z269">
        <v>5.8622774897067839E-2</v>
      </c>
      <c r="AA269">
        <v>-0.35805630492104767</v>
      </c>
    </row>
    <row r="270" spans="1:27" x14ac:dyDescent="0.2">
      <c r="A270" s="1">
        <v>43270</v>
      </c>
      <c r="B270">
        <v>12913460475.1378</v>
      </c>
      <c r="C270">
        <v>162194631.68129501</v>
      </c>
      <c r="D270">
        <v>1395</v>
      </c>
      <c r="E270">
        <v>4270240371.8525901</v>
      </c>
      <c r="F270">
        <v>0.16470199999999999</v>
      </c>
      <c r="G270">
        <v>69854400</v>
      </c>
      <c r="J270">
        <v>254.70360500000001</v>
      </c>
      <c r="K270">
        <v>3954</v>
      </c>
      <c r="M270">
        <v>1702</v>
      </c>
      <c r="R270">
        <f t="shared" si="12"/>
        <v>2.2219187944539032E-2</v>
      </c>
      <c r="S270">
        <f t="shared" si="13"/>
        <v>5.9738107369418821E-2</v>
      </c>
      <c r="T270">
        <f t="shared" si="14"/>
        <v>-0.32261261891150478</v>
      </c>
      <c r="Z270">
        <v>5.8631673851306298E-2</v>
      </c>
      <c r="AA270">
        <v>-0.34760019070043485</v>
      </c>
    </row>
    <row r="271" spans="1:27" x14ac:dyDescent="0.2">
      <c r="A271" s="1">
        <v>43271</v>
      </c>
      <c r="B271">
        <v>8657270256.5192909</v>
      </c>
      <c r="C271">
        <v>308713694.8326</v>
      </c>
      <c r="D271">
        <v>1356</v>
      </c>
      <c r="E271">
        <v>4324142751.2973404</v>
      </c>
      <c r="F271">
        <v>0.16678100000000001</v>
      </c>
      <c r="G271">
        <v>83625600</v>
      </c>
      <c r="J271">
        <v>237.13642899999999</v>
      </c>
      <c r="K271">
        <v>2749</v>
      </c>
      <c r="M271">
        <v>1659</v>
      </c>
      <c r="R271">
        <f t="shared" si="12"/>
        <v>1.2622797537370722E-2</v>
      </c>
      <c r="S271">
        <f t="shared" si="13"/>
        <v>5.8671970215263693E-2</v>
      </c>
      <c r="T271">
        <f t="shared" si="14"/>
        <v>-0.34884238472650608</v>
      </c>
      <c r="Z271">
        <v>5.8671970215263693E-2</v>
      </c>
      <c r="AA271">
        <v>-0.34884238472650608</v>
      </c>
    </row>
    <row r="272" spans="1:27" x14ac:dyDescent="0.2">
      <c r="A272" s="1">
        <v>43272</v>
      </c>
      <c r="B272">
        <v>11213024478.974501</v>
      </c>
      <c r="C272">
        <v>118580305.603875</v>
      </c>
      <c r="D272">
        <v>1303</v>
      </c>
      <c r="E272">
        <v>4201507707.5253901</v>
      </c>
      <c r="F272">
        <v>0.162051</v>
      </c>
      <c r="G272">
        <v>41237700</v>
      </c>
      <c r="J272">
        <v>228.91098600000001</v>
      </c>
      <c r="K272">
        <v>2896</v>
      </c>
      <c r="M272">
        <v>1639</v>
      </c>
      <c r="R272">
        <f t="shared" si="12"/>
        <v>-2.8360544666358956E-2</v>
      </c>
      <c r="S272">
        <f t="shared" si="13"/>
        <v>5.8689940922719001E-2</v>
      </c>
      <c r="T272">
        <f t="shared" si="14"/>
        <v>-0.35022875174921914</v>
      </c>
      <c r="Z272">
        <v>5.8673901524633476E-2</v>
      </c>
      <c r="AA272">
        <v>-0.36624480129925058</v>
      </c>
    </row>
    <row r="273" spans="1:27" x14ac:dyDescent="0.2">
      <c r="A273" s="1">
        <v>43273</v>
      </c>
      <c r="B273">
        <v>10925246871.6556</v>
      </c>
      <c r="C273">
        <v>201985756.30105901</v>
      </c>
      <c r="D273">
        <v>1386</v>
      </c>
      <c r="E273">
        <v>4108403597.49297</v>
      </c>
      <c r="F273">
        <v>0.15845999999999999</v>
      </c>
      <c r="G273">
        <v>79062000</v>
      </c>
      <c r="J273">
        <v>244.538466</v>
      </c>
      <c r="K273">
        <v>3060</v>
      </c>
      <c r="M273">
        <v>1960</v>
      </c>
      <c r="R273">
        <f t="shared" si="12"/>
        <v>-2.215969046781574E-2</v>
      </c>
      <c r="S273">
        <f t="shared" si="13"/>
        <v>5.6353576497840334E-2</v>
      </c>
      <c r="T273">
        <f t="shared" si="14"/>
        <v>-0.29382823884880555</v>
      </c>
      <c r="Z273">
        <v>5.8689940922719001E-2</v>
      </c>
      <c r="AA273">
        <v>-0.35022875174921914</v>
      </c>
    </row>
    <row r="274" spans="1:27" x14ac:dyDescent="0.2">
      <c r="A274" s="1">
        <v>43274</v>
      </c>
      <c r="B274">
        <v>10402380673.392599</v>
      </c>
      <c r="C274">
        <v>151701901.19071901</v>
      </c>
      <c r="D274">
        <v>1230</v>
      </c>
      <c r="E274">
        <v>3638449516.9478998</v>
      </c>
      <c r="F274">
        <v>0.14033399999999999</v>
      </c>
      <c r="G274">
        <v>38721800</v>
      </c>
      <c r="J274">
        <v>215.69226900000001</v>
      </c>
      <c r="K274">
        <v>2739</v>
      </c>
      <c r="M274">
        <v>1597</v>
      </c>
      <c r="R274">
        <f t="shared" si="12"/>
        <v>-0.11438848920863309</v>
      </c>
      <c r="S274">
        <f t="shared" si="13"/>
        <v>5.7517840659756278E-2</v>
      </c>
      <c r="T274">
        <f t="shared" si="14"/>
        <v>-0.30980110562452057</v>
      </c>
      <c r="Z274">
        <v>5.8754292431748699E-2</v>
      </c>
      <c r="AA274">
        <v>-0.27726218097447791</v>
      </c>
    </row>
    <row r="275" spans="1:27" x14ac:dyDescent="0.2">
      <c r="A275" s="1">
        <v>43275</v>
      </c>
      <c r="B275">
        <v>11299206185.0627</v>
      </c>
      <c r="C275">
        <v>162667450.235138</v>
      </c>
      <c r="D275">
        <v>1456</v>
      </c>
      <c r="E275">
        <v>3587139844.6976299</v>
      </c>
      <c r="F275">
        <v>0.13835500000000001</v>
      </c>
      <c r="G275">
        <v>73037504</v>
      </c>
      <c r="J275">
        <v>257.771074</v>
      </c>
      <c r="K275">
        <v>3438</v>
      </c>
      <c r="M275">
        <v>2033</v>
      </c>
      <c r="R275">
        <f t="shared" si="12"/>
        <v>-1.4102070774010489E-2</v>
      </c>
      <c r="S275">
        <f t="shared" si="13"/>
        <v>5.7047978697523337E-2</v>
      </c>
      <c r="T275">
        <f t="shared" si="14"/>
        <v>-0.33820434325074139</v>
      </c>
      <c r="Z275">
        <v>5.8817035742723872E-2</v>
      </c>
      <c r="AA275">
        <v>-0.36972064420999684</v>
      </c>
    </row>
    <row r="276" spans="1:27" x14ac:dyDescent="0.2">
      <c r="A276" s="1">
        <v>43276</v>
      </c>
      <c r="B276">
        <v>12191667963.7342</v>
      </c>
      <c r="C276">
        <v>147646281.13960099</v>
      </c>
      <c r="D276">
        <v>1642</v>
      </c>
      <c r="E276">
        <v>3430695901.0453601</v>
      </c>
      <c r="F276">
        <v>0.13232099999999999</v>
      </c>
      <c r="G276">
        <v>57752100</v>
      </c>
      <c r="J276">
        <v>287.83851399999998</v>
      </c>
      <c r="K276">
        <v>3705</v>
      </c>
      <c r="M276">
        <v>2186</v>
      </c>
      <c r="R276">
        <f t="shared" si="12"/>
        <v>-4.3612446243359582E-2</v>
      </c>
      <c r="S276">
        <f t="shared" si="13"/>
        <v>5.7031213782396582E-2</v>
      </c>
      <c r="T276">
        <f t="shared" si="14"/>
        <v>-0.33760343610614685</v>
      </c>
      <c r="Z276">
        <v>5.8917210681462502E-2</v>
      </c>
      <c r="AA276">
        <v>-2.8213513663322344E-2</v>
      </c>
    </row>
    <row r="277" spans="1:27" x14ac:dyDescent="0.2">
      <c r="A277" s="1">
        <v>43277</v>
      </c>
      <c r="B277">
        <v>8765003909.2839203</v>
      </c>
      <c r="C277">
        <v>88133439.803786293</v>
      </c>
      <c r="D277">
        <v>926</v>
      </c>
      <c r="E277">
        <v>3516307087.8211799</v>
      </c>
      <c r="F277">
        <v>0.13562299999999999</v>
      </c>
      <c r="G277">
        <v>32927500</v>
      </c>
      <c r="J277">
        <v>162.68076400000001</v>
      </c>
      <c r="K277">
        <v>2131</v>
      </c>
      <c r="M277">
        <v>1159</v>
      </c>
      <c r="R277">
        <f t="shared" si="12"/>
        <v>2.4954466789096186E-2</v>
      </c>
      <c r="S277">
        <f t="shared" si="13"/>
        <v>5.7418973685081136E-2</v>
      </c>
      <c r="T277">
        <f t="shared" si="14"/>
        <v>-0.30929341902889684</v>
      </c>
      <c r="Z277">
        <v>5.8976375389519879E-2</v>
      </c>
      <c r="AA277">
        <v>8.327740742397792E-2</v>
      </c>
    </row>
    <row r="278" spans="1:27" x14ac:dyDescent="0.2">
      <c r="A278" s="1">
        <v>43278</v>
      </c>
      <c r="B278">
        <v>9274808072.0880108</v>
      </c>
      <c r="C278">
        <v>211676117.07185799</v>
      </c>
      <c r="D278">
        <v>1297</v>
      </c>
      <c r="E278">
        <v>3281096704.0070701</v>
      </c>
      <c r="F278">
        <v>0.126551</v>
      </c>
      <c r="G278">
        <v>37072400</v>
      </c>
      <c r="J278">
        <v>250.32823099999999</v>
      </c>
      <c r="K278">
        <v>4750</v>
      </c>
      <c r="M278">
        <v>1621</v>
      </c>
      <c r="R278">
        <f t="shared" si="12"/>
        <v>-6.6891308996261722E-2</v>
      </c>
      <c r="S278">
        <f t="shared" si="13"/>
        <v>5.8329961679914416E-2</v>
      </c>
      <c r="T278">
        <f t="shared" si="14"/>
        <v>-0.34665145382454987</v>
      </c>
      <c r="Z278">
        <v>5.9095463693392337E-2</v>
      </c>
      <c r="AA278">
        <v>0.45173231158879101</v>
      </c>
    </row>
    <row r="279" spans="1:27" x14ac:dyDescent="0.2">
      <c r="A279" s="1">
        <v>43279</v>
      </c>
      <c r="B279">
        <v>8267421002.0875702</v>
      </c>
      <c r="C279">
        <v>121238774.464332</v>
      </c>
      <c r="D279">
        <v>1347</v>
      </c>
      <c r="E279">
        <v>3302927297.4807301</v>
      </c>
      <c r="F279">
        <v>0.12739300000000001</v>
      </c>
      <c r="G279">
        <v>42250100</v>
      </c>
      <c r="J279">
        <v>236.537181</v>
      </c>
      <c r="K279">
        <v>2830</v>
      </c>
      <c r="M279">
        <v>1632</v>
      </c>
      <c r="R279">
        <f t="shared" si="12"/>
        <v>6.6534440660288574E-3</v>
      </c>
      <c r="S279">
        <f t="shared" si="13"/>
        <v>5.633440383192162E-2</v>
      </c>
      <c r="T279">
        <f t="shared" si="14"/>
        <v>-0.27401054281236636</v>
      </c>
      <c r="Z279">
        <v>5.9304513293886134E-2</v>
      </c>
      <c r="AA279">
        <v>-0.10079055640523008</v>
      </c>
    </row>
    <row r="280" spans="1:27" x14ac:dyDescent="0.2">
      <c r="A280" s="1">
        <v>43280</v>
      </c>
      <c r="B280">
        <v>9283712019.5740299</v>
      </c>
      <c r="C280">
        <v>88931845.009554699</v>
      </c>
      <c r="D280">
        <v>1620</v>
      </c>
      <c r="E280">
        <v>3095614440.9900999</v>
      </c>
      <c r="F280">
        <v>0.119397</v>
      </c>
      <c r="G280">
        <v>65802200</v>
      </c>
      <c r="J280">
        <v>285.23607900000002</v>
      </c>
      <c r="K280">
        <v>3376</v>
      </c>
      <c r="M280">
        <v>2052</v>
      </c>
      <c r="R280">
        <f t="shared" si="12"/>
        <v>-6.2766400037678749E-2</v>
      </c>
      <c r="S280">
        <f t="shared" si="13"/>
        <v>4.7123883830419606E-2</v>
      </c>
      <c r="T280">
        <f t="shared" si="14"/>
        <v>-0.41381545032771189</v>
      </c>
      <c r="Z280">
        <v>5.9404156635980289E-2</v>
      </c>
      <c r="AA280">
        <v>-0.34556192348466086</v>
      </c>
    </row>
    <row r="281" spans="1:27" x14ac:dyDescent="0.2">
      <c r="A281" s="1">
        <v>43281</v>
      </c>
      <c r="B281">
        <v>7569799603.7973099</v>
      </c>
      <c r="C281">
        <v>69502322.621661395</v>
      </c>
      <c r="D281">
        <v>1613</v>
      </c>
      <c r="E281">
        <v>3267744262.2934899</v>
      </c>
      <c r="F281">
        <v>0.12603600000000001</v>
      </c>
      <c r="G281">
        <v>104599000</v>
      </c>
      <c r="J281">
        <v>283.43270999999999</v>
      </c>
      <c r="K281">
        <v>3261</v>
      </c>
      <c r="M281">
        <v>1975</v>
      </c>
      <c r="R281">
        <f t="shared" si="12"/>
        <v>5.5604412171160078E-2</v>
      </c>
      <c r="S281">
        <f t="shared" si="13"/>
        <v>4.8115967444682557E-2</v>
      </c>
      <c r="T281">
        <f t="shared" si="14"/>
        <v>-0.40094965136672794</v>
      </c>
      <c r="Z281">
        <v>5.9469809808826705E-2</v>
      </c>
      <c r="AA281">
        <v>-0.31788229057425693</v>
      </c>
    </row>
    <row r="282" spans="1:27" x14ac:dyDescent="0.2">
      <c r="A282" s="1">
        <v>43282</v>
      </c>
      <c r="B282">
        <v>7710710153.3287897</v>
      </c>
      <c r="C282">
        <v>70175815.489449397</v>
      </c>
      <c r="D282">
        <v>1554</v>
      </c>
      <c r="E282">
        <v>3584780480.8000102</v>
      </c>
      <c r="F282">
        <v>0.138264</v>
      </c>
      <c r="G282">
        <v>108733000</v>
      </c>
      <c r="J282">
        <v>274.43575299999998</v>
      </c>
      <c r="K282">
        <v>3266</v>
      </c>
      <c r="M282">
        <v>1843</v>
      </c>
      <c r="R282">
        <f t="shared" si="12"/>
        <v>9.7019899076454141E-2</v>
      </c>
      <c r="S282">
        <f t="shared" si="13"/>
        <v>5.0153819657887878E-2</v>
      </c>
      <c r="T282">
        <f t="shared" si="14"/>
        <v>-0.3842152378492249</v>
      </c>
      <c r="Z282">
        <v>5.950453431913999E-2</v>
      </c>
      <c r="AA282">
        <v>8.1485980362384663E-2</v>
      </c>
    </row>
    <row r="283" spans="1:27" x14ac:dyDescent="0.2">
      <c r="A283" s="1">
        <v>43283</v>
      </c>
      <c r="B283">
        <v>10384318830.586399</v>
      </c>
      <c r="C283">
        <v>173725360.55515099</v>
      </c>
      <c r="D283">
        <v>1981</v>
      </c>
      <c r="E283">
        <v>3696966915.4320898</v>
      </c>
      <c r="F283">
        <v>0.142591</v>
      </c>
      <c r="G283">
        <v>161860000</v>
      </c>
      <c r="J283">
        <v>349.68705399999999</v>
      </c>
      <c r="K283">
        <v>3959</v>
      </c>
      <c r="M283">
        <v>2521</v>
      </c>
      <c r="R283">
        <f t="shared" si="12"/>
        <v>3.1295203379043013E-2</v>
      </c>
      <c r="S283">
        <f t="shared" si="13"/>
        <v>5.0846220464077024E-2</v>
      </c>
      <c r="T283">
        <f t="shared" si="14"/>
        <v>-0.35971998329598887</v>
      </c>
      <c r="Z283">
        <v>5.9523511383416161E-2</v>
      </c>
      <c r="AA283">
        <v>8.5979328313339209E-2</v>
      </c>
    </row>
    <row r="284" spans="1:27" x14ac:dyDescent="0.2">
      <c r="A284" s="1">
        <v>43284</v>
      </c>
      <c r="B284">
        <v>9771303862.9598103</v>
      </c>
      <c r="C284">
        <v>297769647.51422</v>
      </c>
      <c r="D284">
        <v>1503</v>
      </c>
      <c r="E284">
        <v>4110011075.9275398</v>
      </c>
      <c r="F284">
        <v>0.158522</v>
      </c>
      <c r="G284">
        <v>108280000</v>
      </c>
      <c r="J284">
        <v>264.05797699999999</v>
      </c>
      <c r="K284">
        <v>3287</v>
      </c>
      <c r="M284">
        <v>2031</v>
      </c>
      <c r="R284">
        <f t="shared" si="12"/>
        <v>0.11172514394316613</v>
      </c>
      <c r="S284">
        <f t="shared" si="13"/>
        <v>5.542745826907497E-2</v>
      </c>
      <c r="T284">
        <f t="shared" si="14"/>
        <v>-0.30381203337725082</v>
      </c>
      <c r="Z284">
        <v>5.9584360490630046E-2</v>
      </c>
      <c r="AA284">
        <v>-0.33527609019538207</v>
      </c>
    </row>
    <row r="285" spans="1:27" x14ac:dyDescent="0.2">
      <c r="A285" s="1">
        <v>43285</v>
      </c>
      <c r="B285">
        <v>7225957431.5880299</v>
      </c>
      <c r="C285">
        <v>285001899.17997497</v>
      </c>
      <c r="D285">
        <v>1395</v>
      </c>
      <c r="E285">
        <v>3894245994.3932099</v>
      </c>
      <c r="F285">
        <v>0.1502</v>
      </c>
      <c r="G285">
        <v>86594896</v>
      </c>
      <c r="J285">
        <v>246.42336599999999</v>
      </c>
      <c r="K285">
        <v>3104</v>
      </c>
      <c r="M285">
        <v>1816</v>
      </c>
      <c r="R285">
        <f t="shared" si="12"/>
        <v>-5.2497445149569111E-2</v>
      </c>
      <c r="S285">
        <f t="shared" si="13"/>
        <v>5.5894766171155741E-2</v>
      </c>
      <c r="T285">
        <f t="shared" si="14"/>
        <v>-0.34167561526155465</v>
      </c>
      <c r="Z285">
        <v>5.9597379416014173E-2</v>
      </c>
      <c r="AA285">
        <v>-0.32814559172377439</v>
      </c>
    </row>
    <row r="286" spans="1:27" x14ac:dyDescent="0.2">
      <c r="A286" s="1">
        <v>43286</v>
      </c>
      <c r="B286">
        <v>6432614779.5845804</v>
      </c>
      <c r="C286">
        <v>178249458.97002801</v>
      </c>
      <c r="D286">
        <v>1356</v>
      </c>
      <c r="E286">
        <v>3930466112.7670598</v>
      </c>
      <c r="F286">
        <v>0.15159700000000001</v>
      </c>
      <c r="G286">
        <v>73881296</v>
      </c>
      <c r="J286">
        <v>240.78180800000001</v>
      </c>
      <c r="K286">
        <v>3074</v>
      </c>
      <c r="M286">
        <v>1826</v>
      </c>
      <c r="R286">
        <f t="shared" ref="R286:R349" si="15">F286/F285-1</f>
        <v>9.3009320905459436E-3</v>
      </c>
      <c r="S286">
        <f t="shared" si="13"/>
        <v>5.5254640867937271E-2</v>
      </c>
      <c r="T286">
        <f t="shared" si="14"/>
        <v>-0.29241949712248005</v>
      </c>
      <c r="Z286">
        <v>5.9625244284527215E-2</v>
      </c>
      <c r="AA286">
        <v>-6.4270983416673316E-3</v>
      </c>
    </row>
    <row r="287" spans="1:27" x14ac:dyDescent="0.2">
      <c r="A287" s="1">
        <v>43287</v>
      </c>
      <c r="B287">
        <v>5096595992.7454004</v>
      </c>
      <c r="C287">
        <v>143237721.88240799</v>
      </c>
      <c r="D287">
        <v>1153</v>
      </c>
      <c r="E287">
        <v>3856625814.9751301</v>
      </c>
      <c r="F287">
        <v>0.14874899999999999</v>
      </c>
      <c r="G287">
        <v>69138800</v>
      </c>
      <c r="J287">
        <v>203.92075500000001</v>
      </c>
      <c r="K287">
        <v>2643</v>
      </c>
      <c r="M287">
        <v>1511</v>
      </c>
      <c r="R287">
        <f t="shared" si="15"/>
        <v>-1.8786651450886316E-2</v>
      </c>
      <c r="S287">
        <f t="shared" si="13"/>
        <v>5.476652475454348E-2</v>
      </c>
      <c r="T287">
        <f t="shared" si="14"/>
        <v>-0.32560016321719226</v>
      </c>
      <c r="Z287">
        <v>5.96330108909775E-2</v>
      </c>
      <c r="AA287">
        <v>3.5910871812128986E-2</v>
      </c>
    </row>
    <row r="288" spans="1:27" x14ac:dyDescent="0.2">
      <c r="A288" s="1">
        <v>43288</v>
      </c>
      <c r="B288">
        <v>4131508611.2830901</v>
      </c>
      <c r="C288">
        <v>128512358.668255</v>
      </c>
      <c r="D288">
        <v>962</v>
      </c>
      <c r="E288">
        <v>3792015555.6658802</v>
      </c>
      <c r="F288">
        <v>0.146257</v>
      </c>
      <c r="G288">
        <v>47965500</v>
      </c>
      <c r="J288">
        <v>168.88298399999999</v>
      </c>
      <c r="K288">
        <v>2090</v>
      </c>
      <c r="M288">
        <v>1183</v>
      </c>
      <c r="R288">
        <f t="shared" si="15"/>
        <v>-1.6753053802042284E-2</v>
      </c>
      <c r="S288">
        <f t="shared" si="13"/>
        <v>5.4751323137165062E-2</v>
      </c>
      <c r="T288">
        <f t="shared" si="14"/>
        <v>-0.32321325281691771</v>
      </c>
      <c r="Z288">
        <v>5.9636028061733987E-2</v>
      </c>
      <c r="AA288">
        <v>3.5463917525773318E-2</v>
      </c>
    </row>
    <row r="289" spans="1:27" x14ac:dyDescent="0.2">
      <c r="A289" s="1">
        <v>43289</v>
      </c>
      <c r="B289">
        <v>4906472008.0714903</v>
      </c>
      <c r="C289">
        <v>132365568.898727</v>
      </c>
      <c r="D289">
        <v>1200</v>
      </c>
      <c r="E289">
        <v>3887842007.92132</v>
      </c>
      <c r="F289">
        <v>0.149953</v>
      </c>
      <c r="G289">
        <v>48142400</v>
      </c>
      <c r="J289">
        <v>211.43727899999999</v>
      </c>
      <c r="K289">
        <v>2483</v>
      </c>
      <c r="M289">
        <v>1373</v>
      </c>
      <c r="R289">
        <f t="shared" si="15"/>
        <v>2.5270585339505214E-2</v>
      </c>
      <c r="S289">
        <f t="shared" si="13"/>
        <v>5.50966537827801E-2</v>
      </c>
      <c r="T289">
        <f t="shared" si="14"/>
        <v>-0.288752602795604</v>
      </c>
      <c r="Z289">
        <v>5.9684058956281899E-2</v>
      </c>
      <c r="AA289">
        <v>-0.33635910824087117</v>
      </c>
    </row>
    <row r="290" spans="1:27" x14ac:dyDescent="0.2">
      <c r="A290" s="1">
        <v>43290</v>
      </c>
      <c r="B290">
        <v>4785735918.8120604</v>
      </c>
      <c r="C290">
        <v>236732530.26296899</v>
      </c>
      <c r="D290">
        <v>1158</v>
      </c>
      <c r="E290">
        <v>3768370067.0606699</v>
      </c>
      <c r="F290">
        <v>0.145345</v>
      </c>
      <c r="G290">
        <v>42768500</v>
      </c>
      <c r="J290">
        <v>202.93942699999999</v>
      </c>
      <c r="K290">
        <v>2466</v>
      </c>
      <c r="M290">
        <v>1341</v>
      </c>
      <c r="R290">
        <f t="shared" si="15"/>
        <v>-3.0729628616966709E-2</v>
      </c>
      <c r="S290">
        <f t="shared" si="13"/>
        <v>5.5147003488847865E-2</v>
      </c>
      <c r="T290">
        <f t="shared" si="14"/>
        <v>-0.29189808048328947</v>
      </c>
      <c r="Z290">
        <v>5.9738107369418821E-2</v>
      </c>
      <c r="AA290">
        <v>-0.32261261891150478</v>
      </c>
    </row>
    <row r="291" spans="1:27" x14ac:dyDescent="0.2">
      <c r="A291" s="1">
        <v>43291</v>
      </c>
      <c r="B291">
        <v>5063530311.1615896</v>
      </c>
      <c r="C291">
        <v>150992134.977314</v>
      </c>
      <c r="D291">
        <v>1170</v>
      </c>
      <c r="E291">
        <v>3622763639.4970198</v>
      </c>
      <c r="F291">
        <v>0.13972899999999999</v>
      </c>
      <c r="G291">
        <v>62318799.999999903</v>
      </c>
      <c r="J291">
        <v>205.524506</v>
      </c>
      <c r="K291">
        <v>2505</v>
      </c>
      <c r="M291">
        <v>1479</v>
      </c>
      <c r="R291">
        <f t="shared" si="15"/>
        <v>-3.8639100072242027E-2</v>
      </c>
      <c r="S291">
        <f t="shared" si="13"/>
        <v>5.5377975905049046E-2</v>
      </c>
      <c r="T291">
        <f t="shared" si="14"/>
        <v>-0.30661433030463936</v>
      </c>
      <c r="Z291">
        <v>5.9773500460511934E-2</v>
      </c>
      <c r="AA291">
        <v>-0.34060463834591148</v>
      </c>
    </row>
    <row r="292" spans="1:27" x14ac:dyDescent="0.2">
      <c r="A292" s="1">
        <v>43292</v>
      </c>
      <c r="B292">
        <v>3890306373.5349202</v>
      </c>
      <c r="C292">
        <v>119744225.271908</v>
      </c>
      <c r="D292">
        <v>1202</v>
      </c>
      <c r="E292">
        <v>3339432612.8078599</v>
      </c>
      <c r="F292">
        <v>0.128801</v>
      </c>
      <c r="G292">
        <v>50179700</v>
      </c>
      <c r="J292">
        <v>210.198489</v>
      </c>
      <c r="K292">
        <v>2519</v>
      </c>
      <c r="M292">
        <v>1433</v>
      </c>
      <c r="R292">
        <f t="shared" si="15"/>
        <v>-7.8208532230245598E-2</v>
      </c>
      <c r="S292">
        <f t="shared" si="13"/>
        <v>5.2612264427925944E-2</v>
      </c>
      <c r="T292">
        <f t="shared" si="14"/>
        <v>-0.26926393663977488</v>
      </c>
      <c r="Z292">
        <v>5.9797824735137131E-2</v>
      </c>
      <c r="AA292">
        <v>3.4166351129622637E-2</v>
      </c>
    </row>
    <row r="293" spans="1:27" x14ac:dyDescent="0.2">
      <c r="A293" s="1">
        <v>43293</v>
      </c>
      <c r="B293">
        <v>4259464506.0364399</v>
      </c>
      <c r="C293">
        <v>90178360.297940105</v>
      </c>
      <c r="D293">
        <v>1168</v>
      </c>
      <c r="E293">
        <v>3410965399.8826799</v>
      </c>
      <c r="F293">
        <v>0.13156000000000001</v>
      </c>
      <c r="G293">
        <v>37623900</v>
      </c>
      <c r="J293">
        <v>205.485904</v>
      </c>
      <c r="K293">
        <v>2411</v>
      </c>
      <c r="M293">
        <v>1350</v>
      </c>
      <c r="R293">
        <f t="shared" si="15"/>
        <v>2.142064114409048E-2</v>
      </c>
      <c r="S293">
        <f t="shared" si="13"/>
        <v>5.2444743812569701E-2</v>
      </c>
      <c r="T293">
        <f t="shared" si="14"/>
        <v>-0.27454397070825154</v>
      </c>
      <c r="Z293">
        <v>5.9944845650163676E-2</v>
      </c>
      <c r="AA293">
        <v>-3.5174111853676616E-4</v>
      </c>
    </row>
    <row r="294" spans="1:27" x14ac:dyDescent="0.2">
      <c r="A294" s="1">
        <v>43294</v>
      </c>
      <c r="B294">
        <v>5474997634.9596395</v>
      </c>
      <c r="C294">
        <v>80289708.196053505</v>
      </c>
      <c r="D294">
        <v>1386</v>
      </c>
      <c r="E294">
        <v>3300490152.1646299</v>
      </c>
      <c r="F294">
        <v>0.127299</v>
      </c>
      <c r="G294">
        <v>92778496</v>
      </c>
      <c r="J294">
        <v>245.01564300000001</v>
      </c>
      <c r="K294">
        <v>2781</v>
      </c>
      <c r="M294">
        <v>1775</v>
      </c>
      <c r="R294">
        <f t="shared" si="15"/>
        <v>-3.2388263910003157E-2</v>
      </c>
      <c r="S294">
        <f t="shared" si="13"/>
        <v>5.0734762950799421E-2</v>
      </c>
      <c r="T294">
        <f t="shared" si="14"/>
        <v>-0.23376631193720812</v>
      </c>
      <c r="Z294">
        <v>5.9978783984521111E-2</v>
      </c>
      <c r="AA294">
        <v>-0.3745173745173746</v>
      </c>
    </row>
    <row r="295" spans="1:27" x14ac:dyDescent="0.2">
      <c r="A295" s="1">
        <v>43295</v>
      </c>
      <c r="B295">
        <v>4520748013.1050501</v>
      </c>
      <c r="C295">
        <v>238815345.221118</v>
      </c>
      <c r="D295">
        <v>1199</v>
      </c>
      <c r="E295">
        <v>3587399114.7930498</v>
      </c>
      <c r="F295">
        <v>0.13836499999999999</v>
      </c>
      <c r="G295">
        <v>55022100</v>
      </c>
      <c r="J295">
        <v>210.438873</v>
      </c>
      <c r="K295">
        <v>2523</v>
      </c>
      <c r="M295">
        <v>1542</v>
      </c>
      <c r="R295">
        <f t="shared" si="15"/>
        <v>8.6929198186945555E-2</v>
      </c>
      <c r="S295">
        <f t="shared" si="13"/>
        <v>5.3274774821691087E-2</v>
      </c>
      <c r="T295">
        <f t="shared" si="14"/>
        <v>-0.13656786271450869</v>
      </c>
      <c r="Z295">
        <v>6.0092553101624771E-2</v>
      </c>
      <c r="AA295">
        <v>-0.36763265877086643</v>
      </c>
    </row>
    <row r="296" spans="1:27" x14ac:dyDescent="0.2">
      <c r="A296" s="1">
        <v>43296</v>
      </c>
      <c r="B296">
        <v>4092822386.2498398</v>
      </c>
      <c r="C296">
        <v>211056562.33558601</v>
      </c>
      <c r="D296">
        <v>1029</v>
      </c>
      <c r="E296">
        <v>3552760548.87012</v>
      </c>
      <c r="F296">
        <v>0.13702900000000001</v>
      </c>
      <c r="G296">
        <v>50143900</v>
      </c>
      <c r="J296">
        <v>180.98834299999999</v>
      </c>
      <c r="K296">
        <v>2298</v>
      </c>
      <c r="M296">
        <v>1292</v>
      </c>
      <c r="R296">
        <f t="shared" si="15"/>
        <v>-9.655621002421011E-3</v>
      </c>
      <c r="S296">
        <f t="shared" si="13"/>
        <v>5.1190320250518888E-2</v>
      </c>
      <c r="T296">
        <f t="shared" si="14"/>
        <v>-0.20432823514382931</v>
      </c>
      <c r="Z296">
        <v>6.0372989713809701E-2</v>
      </c>
      <c r="AA296">
        <v>-0.36785907116551569</v>
      </c>
    </row>
    <row r="297" spans="1:27" x14ac:dyDescent="0.2">
      <c r="A297" s="1">
        <v>43297</v>
      </c>
      <c r="B297">
        <v>6116539296.5286198</v>
      </c>
      <c r="C297">
        <v>195576446.524764</v>
      </c>
      <c r="D297">
        <v>1601</v>
      </c>
      <c r="E297">
        <v>3688825814.7058301</v>
      </c>
      <c r="F297">
        <v>0.14227699999999999</v>
      </c>
      <c r="G297">
        <v>90578096</v>
      </c>
      <c r="J297">
        <v>281.40445899999997</v>
      </c>
      <c r="K297">
        <v>3205</v>
      </c>
      <c r="M297">
        <v>1971</v>
      </c>
      <c r="R297">
        <f t="shared" si="15"/>
        <v>3.8298462369279251E-2</v>
      </c>
      <c r="S297">
        <f t="shared" si="13"/>
        <v>5.0964016775606455E-2</v>
      </c>
      <c r="T297">
        <f t="shared" si="14"/>
        <v>-0.12574581697298168</v>
      </c>
      <c r="Z297">
        <v>6.0462449876511913E-2</v>
      </c>
      <c r="AA297">
        <v>0.72822658299299381</v>
      </c>
    </row>
    <row r="298" spans="1:27" x14ac:dyDescent="0.2">
      <c r="A298" s="1">
        <v>43298</v>
      </c>
      <c r="B298">
        <v>7053011389.2877102</v>
      </c>
      <c r="C298">
        <v>221812036.087024</v>
      </c>
      <c r="D298">
        <v>1755</v>
      </c>
      <c r="E298">
        <v>4016492131.9632702</v>
      </c>
      <c r="F298">
        <v>0.154915</v>
      </c>
      <c r="G298">
        <v>133440999.999999</v>
      </c>
      <c r="J298">
        <v>314.47981700000003</v>
      </c>
      <c r="K298">
        <v>4051</v>
      </c>
      <c r="M298">
        <v>2212</v>
      </c>
      <c r="R298">
        <f t="shared" si="15"/>
        <v>8.8826725331571543E-2</v>
      </c>
      <c r="S298">
        <f t="shared" si="13"/>
        <v>5.366374147250208E-2</v>
      </c>
      <c r="T298">
        <f t="shared" si="14"/>
        <v>-5.0399357595150129E-2</v>
      </c>
      <c r="Z298">
        <v>6.0529885610552635E-2</v>
      </c>
      <c r="AA298">
        <v>0.6525560177109887</v>
      </c>
    </row>
    <row r="299" spans="1:27" x14ac:dyDescent="0.2">
      <c r="A299" s="1">
        <v>43299</v>
      </c>
      <c r="B299">
        <v>7716161461.6114998</v>
      </c>
      <c r="C299">
        <v>207901522.68422499</v>
      </c>
      <c r="D299">
        <v>2243</v>
      </c>
      <c r="E299">
        <v>4415354185.5837402</v>
      </c>
      <c r="F299">
        <v>0.17029900000000001</v>
      </c>
      <c r="G299">
        <v>323366016</v>
      </c>
      <c r="J299">
        <v>400.82871999999998</v>
      </c>
      <c r="K299">
        <v>4713</v>
      </c>
      <c r="M299">
        <v>3075</v>
      </c>
      <c r="R299">
        <f t="shared" si="15"/>
        <v>9.9306071071232571E-2</v>
      </c>
      <c r="S299">
        <f t="shared" si="13"/>
        <v>5.6593902267317808E-2</v>
      </c>
      <c r="T299">
        <f t="shared" si="14"/>
        <v>5.6956840158389414E-2</v>
      </c>
      <c r="Z299">
        <v>6.0830547650173837E-2</v>
      </c>
      <c r="AA299">
        <v>-0.20980460398747086</v>
      </c>
    </row>
    <row r="300" spans="1:27" x14ac:dyDescent="0.2">
      <c r="A300" s="1">
        <v>43300</v>
      </c>
      <c r="B300">
        <v>2492275418.1979399</v>
      </c>
      <c r="C300">
        <v>342580035.73789102</v>
      </c>
      <c r="D300">
        <v>1509</v>
      </c>
      <c r="E300">
        <v>4640582647.1783705</v>
      </c>
      <c r="F300">
        <v>0.17898600000000001</v>
      </c>
      <c r="G300">
        <v>216980992</v>
      </c>
      <c r="J300">
        <v>267.78309000000002</v>
      </c>
      <c r="K300">
        <v>3460</v>
      </c>
      <c r="M300">
        <v>2011</v>
      </c>
      <c r="R300">
        <f t="shared" si="15"/>
        <v>5.1010281915924383E-2</v>
      </c>
      <c r="S300">
        <f t="shared" si="13"/>
        <v>5.7165553331050653E-2</v>
      </c>
      <c r="T300">
        <f t="shared" si="14"/>
        <v>8.6726329977778169E-2</v>
      </c>
      <c r="Z300">
        <v>6.085274153427303E-2</v>
      </c>
      <c r="AA300">
        <v>-4.8777901489846849E-2</v>
      </c>
    </row>
    <row r="301" spans="1:27" x14ac:dyDescent="0.2">
      <c r="A301" s="1">
        <v>43301</v>
      </c>
      <c r="B301">
        <v>5887756945.3327703</v>
      </c>
      <c r="C301">
        <v>320832013.04091901</v>
      </c>
      <c r="D301">
        <v>1938</v>
      </c>
      <c r="E301">
        <v>4664098500.8468904</v>
      </c>
      <c r="F301">
        <v>0.179893</v>
      </c>
      <c r="G301">
        <v>215667008</v>
      </c>
      <c r="J301">
        <v>341.13799699999998</v>
      </c>
      <c r="K301">
        <v>3682</v>
      </c>
      <c r="M301">
        <v>2538</v>
      </c>
      <c r="R301">
        <f t="shared" si="15"/>
        <v>5.0674354418780432E-3</v>
      </c>
      <c r="S301">
        <f t="shared" si="13"/>
        <v>5.7144458705055953E-2</v>
      </c>
      <c r="T301">
        <f t="shared" si="14"/>
        <v>7.8618068005348235E-2</v>
      </c>
      <c r="Z301">
        <v>6.0909739233921428E-2</v>
      </c>
      <c r="AA301">
        <v>0.53435693299213338</v>
      </c>
    </row>
    <row r="302" spans="1:27" x14ac:dyDescent="0.2">
      <c r="A302" s="1">
        <v>43302</v>
      </c>
      <c r="B302">
        <v>4384503168.4725103</v>
      </c>
      <c r="C302">
        <v>285822618.59710598</v>
      </c>
      <c r="D302">
        <v>1483</v>
      </c>
      <c r="E302">
        <v>4200029865.1023102</v>
      </c>
      <c r="F302">
        <v>0.161994</v>
      </c>
      <c r="G302">
        <v>125996000</v>
      </c>
      <c r="J302">
        <v>259.20649900000001</v>
      </c>
      <c r="K302">
        <v>2697</v>
      </c>
      <c r="M302">
        <v>1732</v>
      </c>
      <c r="R302">
        <f t="shared" si="15"/>
        <v>-9.9498034942993918E-2</v>
      </c>
      <c r="S302">
        <f t="shared" si="13"/>
        <v>5.9944845650163676E-2</v>
      </c>
      <c r="T302">
        <f t="shared" si="14"/>
        <v>-3.5174111853676616E-4</v>
      </c>
      <c r="Z302">
        <v>6.0932828525715306E-2</v>
      </c>
      <c r="AA302">
        <v>0.14260013371421615</v>
      </c>
    </row>
    <row r="303" spans="1:27" x14ac:dyDescent="0.2">
      <c r="A303" s="1">
        <v>43303</v>
      </c>
      <c r="B303">
        <v>3484863023.0854602</v>
      </c>
      <c r="C303">
        <v>215708989.03395101</v>
      </c>
      <c r="D303">
        <v>1573</v>
      </c>
      <c r="E303">
        <v>4248772757.34514</v>
      </c>
      <c r="F303">
        <v>0.16387399999999999</v>
      </c>
      <c r="G303">
        <v>139332992</v>
      </c>
      <c r="J303">
        <v>276.29294199999998</v>
      </c>
      <c r="K303">
        <v>3062</v>
      </c>
      <c r="M303">
        <v>1865</v>
      </c>
      <c r="R303">
        <f t="shared" si="15"/>
        <v>1.1605368100052971E-2</v>
      </c>
      <c r="S303">
        <f t="shared" si="13"/>
        <v>5.9797824735137131E-2</v>
      </c>
      <c r="T303">
        <f t="shared" si="14"/>
        <v>3.4166351129622637E-2</v>
      </c>
      <c r="Z303">
        <v>6.096951588460766E-2</v>
      </c>
      <c r="AA303">
        <v>0.57099500701628436</v>
      </c>
    </row>
    <row r="304" spans="1:27" x14ac:dyDescent="0.2">
      <c r="A304" s="1">
        <v>43304</v>
      </c>
      <c r="B304">
        <v>3266780690.9830298</v>
      </c>
      <c r="C304">
        <v>238019171.66475999</v>
      </c>
      <c r="D304">
        <v>2265</v>
      </c>
      <c r="E304">
        <v>4395312559.8109798</v>
      </c>
      <c r="F304">
        <v>0.16952600000000001</v>
      </c>
      <c r="G304">
        <v>147071008</v>
      </c>
      <c r="J304">
        <v>399.01275099999998</v>
      </c>
      <c r="K304">
        <v>4144</v>
      </c>
      <c r="M304">
        <v>2712</v>
      </c>
      <c r="R304">
        <f t="shared" si="15"/>
        <v>3.4489912981925164E-2</v>
      </c>
      <c r="S304">
        <f t="shared" si="13"/>
        <v>5.5775500853017863E-2</v>
      </c>
      <c r="T304">
        <f t="shared" si="14"/>
        <v>0.20801801416620366</v>
      </c>
      <c r="Z304">
        <v>6.1314173716303211E-2</v>
      </c>
      <c r="AA304">
        <v>0.25557172616499746</v>
      </c>
    </row>
    <row r="305" spans="1:27" x14ac:dyDescent="0.2">
      <c r="A305" s="1">
        <v>43305</v>
      </c>
      <c r="B305">
        <v>3165182320.2939401</v>
      </c>
      <c r="C305">
        <v>223632771.17512101</v>
      </c>
      <c r="D305">
        <v>1993</v>
      </c>
      <c r="E305">
        <v>4271121891.9514899</v>
      </c>
      <c r="F305">
        <v>0.16473599999999999</v>
      </c>
      <c r="G305">
        <v>191390000</v>
      </c>
      <c r="J305">
        <v>356.762248</v>
      </c>
      <c r="K305">
        <v>4139</v>
      </c>
      <c r="M305">
        <v>2425</v>
      </c>
      <c r="R305">
        <f t="shared" si="15"/>
        <v>-2.8255252881563941E-2</v>
      </c>
      <c r="S305">
        <f t="shared" si="13"/>
        <v>5.6026510772561884E-2</v>
      </c>
      <c r="T305">
        <f t="shared" si="14"/>
        <v>0.19067615915579478</v>
      </c>
      <c r="Z305">
        <v>6.143225216974392E-2</v>
      </c>
      <c r="AA305">
        <v>-0.20859096564175</v>
      </c>
    </row>
    <row r="306" spans="1:27" x14ac:dyDescent="0.2">
      <c r="A306" s="1">
        <v>43306</v>
      </c>
      <c r="B306">
        <v>2377040138.2389898</v>
      </c>
      <c r="C306">
        <v>201239404.781115</v>
      </c>
      <c r="D306">
        <v>1876</v>
      </c>
      <c r="E306">
        <v>4468789877.8306103</v>
      </c>
      <c r="F306">
        <v>0.17236000000000001</v>
      </c>
      <c r="G306">
        <v>123649000</v>
      </c>
      <c r="J306">
        <v>330.61104599999999</v>
      </c>
      <c r="K306">
        <v>3569</v>
      </c>
      <c r="M306">
        <v>2190</v>
      </c>
      <c r="R306">
        <f t="shared" si="15"/>
        <v>4.6280108780108797E-2</v>
      </c>
      <c r="S306">
        <f t="shared" si="13"/>
        <v>5.5609963304659012E-2</v>
      </c>
      <c r="T306">
        <f t="shared" si="14"/>
        <v>0.30258991392144874</v>
      </c>
      <c r="Z306">
        <v>6.1441658693553912E-2</v>
      </c>
      <c r="AA306">
        <v>-0.22690871783179919</v>
      </c>
    </row>
    <row r="307" spans="1:27" x14ac:dyDescent="0.2">
      <c r="A307" s="1">
        <v>43307</v>
      </c>
      <c r="B307">
        <v>1734595989.20873</v>
      </c>
      <c r="C307">
        <v>240289716.64806399</v>
      </c>
      <c r="D307">
        <v>1580</v>
      </c>
      <c r="E307">
        <v>4470241793.6772499</v>
      </c>
      <c r="F307">
        <v>0.17241600000000001</v>
      </c>
      <c r="G307">
        <v>84282200</v>
      </c>
      <c r="J307">
        <v>277.46871399999998</v>
      </c>
      <c r="K307">
        <v>3031</v>
      </c>
      <c r="M307">
        <v>1840</v>
      </c>
      <c r="R307">
        <f t="shared" si="15"/>
        <v>3.2490136922724844E-4</v>
      </c>
      <c r="S307">
        <f t="shared" si="13"/>
        <v>5.5568449597944561E-2</v>
      </c>
      <c r="T307">
        <f t="shared" si="14"/>
        <v>0.2712887931987939</v>
      </c>
      <c r="Z307">
        <v>6.153510961468301E-2</v>
      </c>
      <c r="AA307">
        <v>-0.21612995699952234</v>
      </c>
    </row>
    <row r="308" spans="1:27" x14ac:dyDescent="0.2">
      <c r="A308" s="1">
        <v>43308</v>
      </c>
      <c r="B308">
        <v>1043441412.56119</v>
      </c>
      <c r="C308">
        <v>160524068.58366999</v>
      </c>
      <c r="D308">
        <v>1268</v>
      </c>
      <c r="E308">
        <v>4263706750.1126599</v>
      </c>
      <c r="F308">
        <v>0.16445000000000001</v>
      </c>
      <c r="G308">
        <v>103693000</v>
      </c>
      <c r="J308">
        <v>226.34826200000001</v>
      </c>
      <c r="K308">
        <v>2789</v>
      </c>
      <c r="M308">
        <v>1567</v>
      </c>
      <c r="O308" s="2"/>
      <c r="R308">
        <f t="shared" si="15"/>
        <v>-4.6202208611729745E-2</v>
      </c>
      <c r="S308">
        <f t="shared" si="13"/>
        <v>5.4709283510631382E-2</v>
      </c>
      <c r="T308">
        <f t="shared" si="14"/>
        <v>0.29947610054444468</v>
      </c>
      <c r="Z308">
        <v>6.1548804336502581E-2</v>
      </c>
      <c r="AA308">
        <v>-0.21902902864210896</v>
      </c>
    </row>
    <row r="309" spans="1:27" x14ac:dyDescent="0.2">
      <c r="A309" s="1">
        <v>43309</v>
      </c>
      <c r="B309">
        <v>877754776.33884597</v>
      </c>
      <c r="C309">
        <v>147773796.37613401</v>
      </c>
      <c r="D309">
        <v>907</v>
      </c>
      <c r="E309">
        <v>4309805081.90096</v>
      </c>
      <c r="F309">
        <v>0.16622799999999999</v>
      </c>
      <c r="G309">
        <v>51592200</v>
      </c>
      <c r="J309">
        <v>161.54782</v>
      </c>
      <c r="K309">
        <v>2383</v>
      </c>
      <c r="M309">
        <v>1189</v>
      </c>
      <c r="R309">
        <f t="shared" si="15"/>
        <v>1.0811796898753334E-2</v>
      </c>
      <c r="S309">
        <f t="shared" si="13"/>
        <v>5.4705251513094078E-2</v>
      </c>
      <c r="T309">
        <f t="shared" si="14"/>
        <v>0.30484406521551405</v>
      </c>
      <c r="Z309">
        <v>6.1840275017014695E-2</v>
      </c>
      <c r="AA309">
        <v>-0.25206190066464651</v>
      </c>
    </row>
    <row r="310" spans="1:27" x14ac:dyDescent="0.2">
      <c r="A310" s="1">
        <v>43310</v>
      </c>
      <c r="B310">
        <v>853739190.53873706</v>
      </c>
      <c r="C310">
        <v>165674667.96220201</v>
      </c>
      <c r="D310">
        <v>951</v>
      </c>
      <c r="E310">
        <v>4256265680.9584799</v>
      </c>
      <c r="F310">
        <v>0.164163</v>
      </c>
      <c r="G310">
        <v>47319500</v>
      </c>
      <c r="J310">
        <v>166.94181</v>
      </c>
      <c r="K310">
        <v>2252</v>
      </c>
      <c r="M310">
        <v>1188</v>
      </c>
      <c r="R310">
        <f t="shared" si="15"/>
        <v>-1.2422696537286004E-2</v>
      </c>
      <c r="S310">
        <f t="shared" si="13"/>
        <v>5.3134948663240991E-2</v>
      </c>
      <c r="T310">
        <f t="shared" si="14"/>
        <v>0.37493404356893389</v>
      </c>
      <c r="Z310">
        <v>6.1955009962185115E-2</v>
      </c>
      <c r="AA310">
        <v>-5.9945265462506787E-2</v>
      </c>
    </row>
    <row r="311" spans="1:27" x14ac:dyDescent="0.2">
      <c r="A311" s="1">
        <v>43311</v>
      </c>
      <c r="B311">
        <v>512414255.41382903</v>
      </c>
      <c r="C311">
        <v>158067925.05916199</v>
      </c>
      <c r="D311">
        <v>937</v>
      </c>
      <c r="E311">
        <v>4232179432.21175</v>
      </c>
      <c r="F311">
        <v>0.16323399999999999</v>
      </c>
      <c r="G311">
        <v>69612600</v>
      </c>
      <c r="J311">
        <v>166.01203799999999</v>
      </c>
      <c r="K311">
        <v>2209</v>
      </c>
      <c r="M311">
        <v>1249</v>
      </c>
      <c r="R311">
        <f t="shared" si="15"/>
        <v>-5.6590096428550396E-3</v>
      </c>
      <c r="S311">
        <f t="shared" si="13"/>
        <v>5.2576380568337397E-2</v>
      </c>
      <c r="T311">
        <f t="shared" si="14"/>
        <v>0.29513789710876243</v>
      </c>
      <c r="Z311">
        <v>6.1988674719053588E-2</v>
      </c>
      <c r="AA311">
        <v>-0.2653724226466504</v>
      </c>
    </row>
    <row r="312" spans="1:27" x14ac:dyDescent="0.2">
      <c r="A312" s="1">
        <v>43312</v>
      </c>
      <c r="B312">
        <v>911097169.017102</v>
      </c>
      <c r="C312">
        <v>176603711.021979</v>
      </c>
      <c r="D312">
        <v>1241</v>
      </c>
      <c r="E312">
        <v>3994505976.7029901</v>
      </c>
      <c r="F312">
        <v>0.15406700000000001</v>
      </c>
      <c r="G312">
        <v>93183800</v>
      </c>
      <c r="J312">
        <v>220.390264</v>
      </c>
      <c r="K312">
        <v>2898</v>
      </c>
      <c r="M312">
        <v>1765</v>
      </c>
      <c r="R312">
        <f t="shared" si="15"/>
        <v>-5.6158643419875642E-2</v>
      </c>
      <c r="S312">
        <f t="shared" si="13"/>
        <v>5.1252956085936323E-2</v>
      </c>
      <c r="T312">
        <f t="shared" si="14"/>
        <v>0.11429583984262</v>
      </c>
      <c r="Z312">
        <v>6.2067458985936366E-2</v>
      </c>
      <c r="AA312">
        <v>-0.29365136127401892</v>
      </c>
    </row>
    <row r="313" spans="1:27" x14ac:dyDescent="0.2">
      <c r="A313" s="1">
        <v>43313</v>
      </c>
      <c r="B313">
        <v>1082030830.2694499</v>
      </c>
      <c r="C313">
        <v>165980735.831911</v>
      </c>
      <c r="D313">
        <v>1144</v>
      </c>
      <c r="E313">
        <v>3709800815.12747</v>
      </c>
      <c r="F313">
        <v>0.14308599999999999</v>
      </c>
      <c r="G313">
        <v>79987900</v>
      </c>
      <c r="J313">
        <v>200.277117</v>
      </c>
      <c r="K313">
        <v>2506</v>
      </c>
      <c r="M313">
        <v>1530</v>
      </c>
      <c r="R313">
        <f t="shared" si="15"/>
        <v>-7.1274185906131882E-2</v>
      </c>
      <c r="S313">
        <f t="shared" si="13"/>
        <v>5.2826365453355589E-2</v>
      </c>
      <c r="T313">
        <f t="shared" si="14"/>
        <v>3.4714673436612091E-3</v>
      </c>
      <c r="Z313">
        <v>6.2115885621539441E-2</v>
      </c>
      <c r="AA313">
        <v>5.2777943545980727E-2</v>
      </c>
    </row>
    <row r="314" spans="1:27" x14ac:dyDescent="0.2">
      <c r="A314" s="1">
        <v>43314</v>
      </c>
      <c r="B314">
        <v>784374575.81003904</v>
      </c>
      <c r="C314">
        <v>171991256.26663801</v>
      </c>
      <c r="D314">
        <v>1223</v>
      </c>
      <c r="E314">
        <v>3663909900.3041</v>
      </c>
      <c r="F314">
        <v>0.141316</v>
      </c>
      <c r="G314">
        <v>68531400</v>
      </c>
      <c r="J314">
        <v>216.03565</v>
      </c>
      <c r="K314">
        <v>2883</v>
      </c>
      <c r="M314">
        <v>1768</v>
      </c>
      <c r="R314">
        <f t="shared" si="15"/>
        <v>-1.2370182966886967E-2</v>
      </c>
      <c r="S314">
        <f t="shared" si="13"/>
        <v>4.8581788394152434E-2</v>
      </c>
      <c r="T314">
        <f t="shared" si="14"/>
        <v>-0.10854013953899143</v>
      </c>
      <c r="Z314">
        <v>6.215918243645923E-2</v>
      </c>
      <c r="AA314">
        <v>-1.6664408616718501E-2</v>
      </c>
    </row>
    <row r="315" spans="1:27" x14ac:dyDescent="0.2">
      <c r="A315" s="1">
        <v>43315</v>
      </c>
      <c r="B315">
        <v>871186814.84846199</v>
      </c>
      <c r="C315">
        <v>107422782.314004</v>
      </c>
      <c r="D315">
        <v>1219</v>
      </c>
      <c r="E315">
        <v>3407231901.8952599</v>
      </c>
      <c r="F315">
        <v>0.13141600000000001</v>
      </c>
      <c r="G315">
        <v>77768900</v>
      </c>
      <c r="J315">
        <v>212.54969</v>
      </c>
      <c r="K315">
        <v>2738</v>
      </c>
      <c r="M315">
        <v>1620</v>
      </c>
      <c r="R315">
        <f t="shared" si="15"/>
        <v>-7.0055761555662399E-2</v>
      </c>
      <c r="S315">
        <f t="shared" ref="S315:S378" si="16">_xlfn.STDEV.S(R286:R315)</f>
        <v>4.9302993877459143E-2</v>
      </c>
      <c r="T315">
        <f t="shared" ref="T315:T378" si="17">(F315-F285)/F285</f>
        <v>-0.12505992010652461</v>
      </c>
      <c r="Z315">
        <v>6.2241146547556796E-2</v>
      </c>
      <c r="AA315">
        <v>-0.16386196507502335</v>
      </c>
    </row>
    <row r="316" spans="1:27" x14ac:dyDescent="0.2">
      <c r="A316" s="1">
        <v>43316</v>
      </c>
      <c r="B316">
        <v>507496546.05452198</v>
      </c>
      <c r="C316">
        <v>158153826.69596699</v>
      </c>
      <c r="D316">
        <v>1007</v>
      </c>
      <c r="E316">
        <v>3390508941.41677</v>
      </c>
      <c r="F316">
        <v>0.130771</v>
      </c>
      <c r="G316">
        <v>54577300</v>
      </c>
      <c r="J316">
        <v>177.67270600000001</v>
      </c>
      <c r="K316">
        <v>2252</v>
      </c>
      <c r="M316">
        <v>1274</v>
      </c>
      <c r="R316">
        <f t="shared" si="15"/>
        <v>-4.9080781639982973E-3</v>
      </c>
      <c r="S316">
        <f t="shared" si="16"/>
        <v>4.9246278489538831E-2</v>
      </c>
      <c r="T316">
        <f t="shared" si="17"/>
        <v>-0.13737738873460564</v>
      </c>
      <c r="Z316">
        <v>6.2251381495152934E-2</v>
      </c>
      <c r="AA316">
        <v>-0.16279435004956946</v>
      </c>
    </row>
    <row r="317" spans="1:27" x14ac:dyDescent="0.2">
      <c r="A317" s="1">
        <v>43317</v>
      </c>
      <c r="B317">
        <v>333270141.00771803</v>
      </c>
      <c r="C317">
        <v>145781779.04957601</v>
      </c>
      <c r="D317">
        <v>756</v>
      </c>
      <c r="E317">
        <v>3300308662.5984902</v>
      </c>
      <c r="F317">
        <v>0.12729199999999999</v>
      </c>
      <c r="G317">
        <v>43901500</v>
      </c>
      <c r="J317">
        <v>132.95568399999999</v>
      </c>
      <c r="K317">
        <v>1664</v>
      </c>
      <c r="M317">
        <v>920</v>
      </c>
      <c r="R317">
        <f t="shared" si="15"/>
        <v>-2.660375771386625E-2</v>
      </c>
      <c r="S317">
        <f t="shared" si="16"/>
        <v>4.9349188890876999E-2</v>
      </c>
      <c r="T317">
        <f t="shared" si="17"/>
        <v>-0.14424970924174282</v>
      </c>
      <c r="Z317">
        <v>6.237051873126246E-2</v>
      </c>
      <c r="AA317">
        <v>-0.18187499408205587</v>
      </c>
    </row>
    <row r="318" spans="1:27" x14ac:dyDescent="0.2">
      <c r="A318" s="1">
        <v>43318</v>
      </c>
      <c r="B318">
        <v>360107688.12476999</v>
      </c>
      <c r="C318">
        <v>134384562.157502</v>
      </c>
      <c r="D318">
        <v>937</v>
      </c>
      <c r="E318">
        <v>3394346147.81705</v>
      </c>
      <c r="F318">
        <v>0.13091900000000001</v>
      </c>
      <c r="G318">
        <v>57534800</v>
      </c>
      <c r="J318">
        <v>164.44894099999999</v>
      </c>
      <c r="K318">
        <v>2148</v>
      </c>
      <c r="M318">
        <v>1145</v>
      </c>
      <c r="R318">
        <f t="shared" si="15"/>
        <v>2.8493542406435646E-2</v>
      </c>
      <c r="S318">
        <f t="shared" si="16"/>
        <v>4.9636715714925082E-2</v>
      </c>
      <c r="T318">
        <f t="shared" si="17"/>
        <v>-0.1048701942471129</v>
      </c>
      <c r="Z318">
        <v>6.2545924138977832E-2</v>
      </c>
      <c r="AA318">
        <v>0.16876071547378377</v>
      </c>
    </row>
    <row r="319" spans="1:27" x14ac:dyDescent="0.2">
      <c r="A319" s="1">
        <v>43319</v>
      </c>
      <c r="B319">
        <v>263773855.02089301</v>
      </c>
      <c r="C319">
        <v>57022820.628131904</v>
      </c>
      <c r="D319">
        <v>637</v>
      </c>
      <c r="E319">
        <v>3394449856.1370401</v>
      </c>
      <c r="F319">
        <v>0.13092300000000001</v>
      </c>
      <c r="G319">
        <v>57321700</v>
      </c>
      <c r="J319">
        <v>112.899884</v>
      </c>
      <c r="K319">
        <v>1440</v>
      </c>
      <c r="M319">
        <v>692</v>
      </c>
      <c r="R319">
        <f t="shared" si="15"/>
        <v>3.0553242844844064E-5</v>
      </c>
      <c r="S319">
        <f t="shared" si="16"/>
        <v>4.9362991976832631E-2</v>
      </c>
      <c r="T319">
        <f t="shared" si="17"/>
        <v>-0.1269064306816135</v>
      </c>
      <c r="Z319">
        <v>6.255558816372124E-2</v>
      </c>
      <c r="AA319">
        <v>-0.20429637374649504</v>
      </c>
    </row>
    <row r="320" spans="1:27" x14ac:dyDescent="0.2">
      <c r="A320" s="1">
        <v>43320</v>
      </c>
      <c r="B320">
        <v>330576208.129116</v>
      </c>
      <c r="C320">
        <v>63310316.178326599</v>
      </c>
      <c r="D320">
        <v>935</v>
      </c>
      <c r="E320">
        <v>3256284497.3277998</v>
      </c>
      <c r="F320">
        <v>0.12559400000000001</v>
      </c>
      <c r="G320">
        <v>82209700</v>
      </c>
      <c r="J320">
        <v>168.45437699999999</v>
      </c>
      <c r="K320">
        <v>2441</v>
      </c>
      <c r="M320">
        <v>1517</v>
      </c>
      <c r="R320">
        <f t="shared" si="15"/>
        <v>-4.0703314161759208E-2</v>
      </c>
      <c r="S320">
        <f t="shared" si="16"/>
        <v>4.9586913567611662E-2</v>
      </c>
      <c r="T320">
        <f t="shared" si="17"/>
        <v>-0.13589046750834216</v>
      </c>
      <c r="Z320">
        <v>6.2697508395264681E-2</v>
      </c>
      <c r="AA320">
        <v>-0.12686978846194646</v>
      </c>
    </row>
    <row r="321" spans="1:27" x14ac:dyDescent="0.2">
      <c r="A321" s="1">
        <v>43321</v>
      </c>
      <c r="B321">
        <v>443551115.48854798</v>
      </c>
      <c r="C321">
        <v>65915399.270648897</v>
      </c>
      <c r="D321">
        <v>1307</v>
      </c>
      <c r="E321">
        <v>2968831066.1533899</v>
      </c>
      <c r="F321">
        <v>0.114507</v>
      </c>
      <c r="G321">
        <v>93016600</v>
      </c>
      <c r="J321">
        <v>232.97910100000001</v>
      </c>
      <c r="K321">
        <v>3110</v>
      </c>
      <c r="M321">
        <v>1760</v>
      </c>
      <c r="R321">
        <f t="shared" si="15"/>
        <v>-8.8276510024364319E-2</v>
      </c>
      <c r="S321">
        <f t="shared" si="16"/>
        <v>5.1581962604322185E-2</v>
      </c>
      <c r="T321">
        <f t="shared" si="17"/>
        <v>-0.18050655196845319</v>
      </c>
      <c r="Z321">
        <v>6.2724448240793124E-2</v>
      </c>
      <c r="AA321">
        <v>-0.13078194423576384</v>
      </c>
    </row>
    <row r="322" spans="1:27" x14ac:dyDescent="0.2">
      <c r="A322" s="1">
        <v>43322</v>
      </c>
      <c r="B322">
        <v>322659829.649481</v>
      </c>
      <c r="C322">
        <v>141200661.48094001</v>
      </c>
      <c r="D322">
        <v>1176</v>
      </c>
      <c r="E322">
        <v>3217316109.6521101</v>
      </c>
      <c r="F322">
        <v>0.12409100000000001</v>
      </c>
      <c r="G322">
        <v>71125700</v>
      </c>
      <c r="J322">
        <v>208.34484900000001</v>
      </c>
      <c r="K322">
        <v>2474</v>
      </c>
      <c r="M322">
        <v>1510</v>
      </c>
      <c r="R322">
        <f t="shared" si="15"/>
        <v>8.3697939863938586E-2</v>
      </c>
      <c r="S322">
        <f t="shared" si="16"/>
        <v>5.2160064687345575E-2</v>
      </c>
      <c r="T322">
        <f t="shared" si="17"/>
        <v>-3.6568039068019594E-2</v>
      </c>
      <c r="Z322">
        <v>6.2731027210629259E-2</v>
      </c>
      <c r="AA322">
        <v>1.6254768618344646E-2</v>
      </c>
    </row>
    <row r="323" spans="1:27" x14ac:dyDescent="0.2">
      <c r="A323" s="1">
        <v>43323</v>
      </c>
      <c r="B323">
        <v>2247788510.7752199</v>
      </c>
      <c r="C323">
        <v>212471054.57727799</v>
      </c>
      <c r="D323">
        <v>1366</v>
      </c>
      <c r="E323">
        <v>3019051801.4967699</v>
      </c>
      <c r="F323">
        <v>0.11644400000000001</v>
      </c>
      <c r="G323">
        <v>65816399.999999903</v>
      </c>
      <c r="J323">
        <v>241.69820300000001</v>
      </c>
      <c r="K323">
        <v>2965</v>
      </c>
      <c r="M323">
        <v>1823</v>
      </c>
      <c r="R323">
        <f t="shared" si="15"/>
        <v>-6.1624130678292532E-2</v>
      </c>
      <c r="S323">
        <f t="shared" si="16"/>
        <v>5.3181625317362154E-2</v>
      </c>
      <c r="T323">
        <f t="shared" si="17"/>
        <v>-0.11489814533292797</v>
      </c>
      <c r="Z323">
        <v>6.2768517212025754E-2</v>
      </c>
      <c r="AA323">
        <v>0.1390644753476612</v>
      </c>
    </row>
    <row r="324" spans="1:27" x14ac:dyDescent="0.2">
      <c r="A324" s="1">
        <v>43324</v>
      </c>
      <c r="B324">
        <v>2091873751.32353</v>
      </c>
      <c r="C324">
        <v>61182866.209854297</v>
      </c>
      <c r="D324">
        <v>1009</v>
      </c>
      <c r="E324">
        <v>2916717654.6341701</v>
      </c>
      <c r="F324">
        <v>0.112497</v>
      </c>
      <c r="G324">
        <v>35031500</v>
      </c>
      <c r="J324">
        <v>176.83805899999999</v>
      </c>
      <c r="K324">
        <v>2236</v>
      </c>
      <c r="M324">
        <v>1238</v>
      </c>
      <c r="R324">
        <f t="shared" si="15"/>
        <v>-3.3896121740922713E-2</v>
      </c>
      <c r="S324">
        <f t="shared" si="16"/>
        <v>5.3211359237778436E-2</v>
      </c>
      <c r="T324">
        <f t="shared" si="17"/>
        <v>-0.1162774255885749</v>
      </c>
      <c r="Z324">
        <v>6.2773776722559557E-2</v>
      </c>
      <c r="AA324">
        <v>0.27218952153388898</v>
      </c>
    </row>
    <row r="325" spans="1:27" x14ac:dyDescent="0.2">
      <c r="A325" s="1">
        <v>43325</v>
      </c>
      <c r="B325">
        <v>2330095991.8914099</v>
      </c>
      <c r="C325">
        <v>126850633.824211</v>
      </c>
      <c r="D325">
        <v>1326</v>
      </c>
      <c r="E325">
        <v>2934503624.6303201</v>
      </c>
      <c r="F325">
        <v>0.11318300000000001</v>
      </c>
      <c r="G325">
        <v>56974900</v>
      </c>
      <c r="J325">
        <v>234.86525599999999</v>
      </c>
      <c r="K325">
        <v>2810</v>
      </c>
      <c r="M325">
        <v>1770</v>
      </c>
      <c r="R325">
        <f t="shared" si="15"/>
        <v>6.0979403895216056E-3</v>
      </c>
      <c r="S325">
        <f t="shared" si="16"/>
        <v>5.0490947552562906E-2</v>
      </c>
      <c r="T325">
        <f t="shared" si="17"/>
        <v>-0.18199689227767127</v>
      </c>
      <c r="Z325">
        <v>6.2968415936189071E-2</v>
      </c>
      <c r="AA325">
        <v>7.0908554282060207E-2</v>
      </c>
    </row>
    <row r="326" spans="1:27" x14ac:dyDescent="0.2">
      <c r="A326" s="1">
        <v>43326</v>
      </c>
      <c r="B326">
        <v>2847131343.9004502</v>
      </c>
      <c r="C326">
        <v>110966343.669984</v>
      </c>
      <c r="D326">
        <v>2078</v>
      </c>
      <c r="E326">
        <v>2664749937.59234</v>
      </c>
      <c r="F326">
        <v>0.102779</v>
      </c>
      <c r="G326">
        <v>111693000</v>
      </c>
      <c r="J326">
        <v>369.16531900000001</v>
      </c>
      <c r="K326">
        <v>4376</v>
      </c>
      <c r="M326">
        <v>2924</v>
      </c>
      <c r="R326">
        <f t="shared" si="15"/>
        <v>-9.1921931738865426E-2</v>
      </c>
      <c r="S326">
        <f t="shared" si="16"/>
        <v>5.2904069347291333E-2</v>
      </c>
      <c r="T326">
        <f t="shared" si="17"/>
        <v>-0.24994709149158217</v>
      </c>
      <c r="Z326">
        <v>6.3015026805546645E-2</v>
      </c>
      <c r="AA326">
        <v>0.31931357510682595</v>
      </c>
    </row>
    <row r="327" spans="1:27" x14ac:dyDescent="0.2">
      <c r="A327" s="1">
        <v>43327</v>
      </c>
      <c r="B327">
        <v>1956046017.10973</v>
      </c>
      <c r="C327">
        <v>88135355.579293802</v>
      </c>
      <c r="D327">
        <v>1739</v>
      </c>
      <c r="E327">
        <v>2475760458.66787</v>
      </c>
      <c r="F327">
        <v>9.5489000000000004E-2</v>
      </c>
      <c r="G327">
        <v>91346700</v>
      </c>
      <c r="J327">
        <v>307.92035199999998</v>
      </c>
      <c r="K327">
        <v>3817</v>
      </c>
      <c r="M327">
        <v>2331</v>
      </c>
      <c r="R327">
        <f t="shared" si="15"/>
        <v>-7.092888625108229E-2</v>
      </c>
      <c r="S327">
        <f t="shared" si="16"/>
        <v>5.3351539972652504E-2</v>
      </c>
      <c r="T327">
        <f t="shared" si="17"/>
        <v>-0.32885146580262437</v>
      </c>
      <c r="Z327">
        <v>6.3032483689958466E-2</v>
      </c>
      <c r="AA327">
        <v>2.3354922591674056E-3</v>
      </c>
    </row>
    <row r="328" spans="1:27" x14ac:dyDescent="0.2">
      <c r="A328" s="1">
        <v>43328</v>
      </c>
      <c r="B328">
        <v>1313856076.6863301</v>
      </c>
      <c r="C328">
        <v>78708460.012265399</v>
      </c>
      <c r="D328">
        <v>1255</v>
      </c>
      <c r="E328">
        <v>2463971394.2726302</v>
      </c>
      <c r="F328">
        <v>9.5034999999999994E-2</v>
      </c>
      <c r="G328">
        <v>50188900</v>
      </c>
      <c r="J328">
        <v>221.427368</v>
      </c>
      <c r="K328">
        <v>2507</v>
      </c>
      <c r="M328">
        <v>1576</v>
      </c>
      <c r="R328">
        <f t="shared" si="15"/>
        <v>-4.7544743373583165E-3</v>
      </c>
      <c r="S328">
        <f t="shared" si="16"/>
        <v>4.9887022996810755E-2</v>
      </c>
      <c r="T328">
        <f t="shared" si="17"/>
        <v>-0.38653455120549979</v>
      </c>
      <c r="Z328">
        <v>6.3262951915702761E-2</v>
      </c>
      <c r="AA328">
        <v>-0.29518129846967217</v>
      </c>
    </row>
    <row r="329" spans="1:27" x14ac:dyDescent="0.2">
      <c r="A329" s="1">
        <v>43329</v>
      </c>
      <c r="B329">
        <v>1327689770.0963199</v>
      </c>
      <c r="C329">
        <v>161347073.504816</v>
      </c>
      <c r="D329">
        <v>1527</v>
      </c>
      <c r="E329">
        <v>2480753963.03475</v>
      </c>
      <c r="F329">
        <v>9.5682000000000003E-2</v>
      </c>
      <c r="G329">
        <v>103569000</v>
      </c>
      <c r="J329">
        <v>269.61232200000001</v>
      </c>
      <c r="K329">
        <v>2979</v>
      </c>
      <c r="M329">
        <v>1883</v>
      </c>
      <c r="R329">
        <f t="shared" si="15"/>
        <v>6.8080180985954364E-3</v>
      </c>
      <c r="S329">
        <f t="shared" si="16"/>
        <v>4.5222725393530269E-2</v>
      </c>
      <c r="T329">
        <f t="shared" si="17"/>
        <v>-0.43815289578917083</v>
      </c>
      <c r="Z329">
        <v>6.338130002034309E-2</v>
      </c>
      <c r="AA329">
        <v>-0.33147728053894276</v>
      </c>
    </row>
    <row r="330" spans="1:27" x14ac:dyDescent="0.2">
      <c r="A330" s="1">
        <v>43330</v>
      </c>
      <c r="B330">
        <v>767416315.70304894</v>
      </c>
      <c r="C330">
        <v>96006954.967521295</v>
      </c>
      <c r="D330">
        <v>1361</v>
      </c>
      <c r="E330">
        <v>2848025188.15832</v>
      </c>
      <c r="F330">
        <v>0.109847</v>
      </c>
      <c r="G330">
        <v>101454000</v>
      </c>
      <c r="J330">
        <v>243.85840999999999</v>
      </c>
      <c r="K330">
        <v>3122</v>
      </c>
      <c r="M330">
        <v>1738</v>
      </c>
      <c r="R330">
        <f t="shared" si="15"/>
        <v>0.14804247402855286</v>
      </c>
      <c r="S330">
        <f t="shared" si="16"/>
        <v>5.3112353155036672E-2</v>
      </c>
      <c r="T330">
        <f t="shared" si="17"/>
        <v>-0.38628160861743377</v>
      </c>
      <c r="Z330">
        <v>6.3390770110995837E-2</v>
      </c>
      <c r="AA330">
        <v>-0.39784576108314323</v>
      </c>
    </row>
    <row r="331" spans="1:27" x14ac:dyDescent="0.2">
      <c r="A331" s="1">
        <v>43331</v>
      </c>
      <c r="B331">
        <v>539498760.61560202</v>
      </c>
      <c r="C331">
        <v>43993899.505752303</v>
      </c>
      <c r="D331">
        <v>1004</v>
      </c>
      <c r="E331">
        <v>2586069724.0332999</v>
      </c>
      <c r="F331">
        <v>9.9743999999999999E-2</v>
      </c>
      <c r="G331">
        <v>51106900</v>
      </c>
      <c r="J331">
        <v>176.57157599999999</v>
      </c>
      <c r="K331">
        <v>2182</v>
      </c>
      <c r="M331">
        <v>1194</v>
      </c>
      <c r="R331">
        <f t="shared" si="15"/>
        <v>-9.1973381157428036E-2</v>
      </c>
      <c r="S331">
        <f t="shared" si="16"/>
        <v>5.4789688849381235E-2</v>
      </c>
      <c r="T331">
        <f t="shared" si="17"/>
        <v>-0.44553706925783659</v>
      </c>
      <c r="Z331">
        <v>6.3442976731213532E-2</v>
      </c>
      <c r="AA331">
        <v>-0.39296587775735292</v>
      </c>
    </row>
    <row r="332" spans="1:27" x14ac:dyDescent="0.2">
      <c r="A332" s="1">
        <v>43332</v>
      </c>
      <c r="B332">
        <v>498829707.12155497</v>
      </c>
      <c r="C332">
        <v>50308497.729051903</v>
      </c>
      <c r="D332">
        <v>1136</v>
      </c>
      <c r="E332">
        <v>2650850164.2576299</v>
      </c>
      <c r="F332">
        <v>0.102243</v>
      </c>
      <c r="G332">
        <v>53939600</v>
      </c>
      <c r="J332">
        <v>200.20473899999999</v>
      </c>
      <c r="K332">
        <v>2458</v>
      </c>
      <c r="M332">
        <v>1443</v>
      </c>
      <c r="R332">
        <f t="shared" si="15"/>
        <v>2.5054138594802655E-2</v>
      </c>
      <c r="S332">
        <f t="shared" si="16"/>
        <v>5.3096102587734229E-2</v>
      </c>
      <c r="T332">
        <f t="shared" si="17"/>
        <v>-0.36884699433312346</v>
      </c>
      <c r="Z332">
        <v>6.3679207611543776E-2</v>
      </c>
      <c r="AA332">
        <v>-3.2738350114388623E-2</v>
      </c>
    </row>
    <row r="333" spans="1:27" x14ac:dyDescent="0.2">
      <c r="A333" s="1">
        <v>43333</v>
      </c>
      <c r="B333">
        <v>355496502.61844403</v>
      </c>
      <c r="C333">
        <v>46972734.521589197</v>
      </c>
      <c r="D333">
        <v>1234</v>
      </c>
      <c r="E333">
        <v>2415401987.99335</v>
      </c>
      <c r="F333">
        <v>9.3160999999999994E-2</v>
      </c>
      <c r="G333">
        <v>49545100</v>
      </c>
      <c r="J333">
        <v>217.912002</v>
      </c>
      <c r="K333">
        <v>2657</v>
      </c>
      <c r="M333">
        <v>1616</v>
      </c>
      <c r="R333">
        <f t="shared" si="15"/>
        <v>-8.8827596999305647E-2</v>
      </c>
      <c r="S333">
        <f t="shared" si="16"/>
        <v>5.4579613328492434E-2</v>
      </c>
      <c r="T333">
        <f t="shared" si="17"/>
        <v>-0.43150835397927678</v>
      </c>
      <c r="Z333">
        <v>6.4152540928527485E-2</v>
      </c>
      <c r="AA333">
        <v>-0.4405721828459927</v>
      </c>
    </row>
    <row r="334" spans="1:27" x14ac:dyDescent="0.2">
      <c r="A334" s="1">
        <v>43334</v>
      </c>
      <c r="B334">
        <v>1251396814.4969699</v>
      </c>
      <c r="C334">
        <v>137380570.962906</v>
      </c>
      <c r="D334">
        <v>1217</v>
      </c>
      <c r="E334">
        <v>2463481069.38237</v>
      </c>
      <c r="F334">
        <v>9.5016000000000003E-2</v>
      </c>
      <c r="G334">
        <v>64566000</v>
      </c>
      <c r="J334">
        <v>251.93526199999999</v>
      </c>
      <c r="K334">
        <v>4722</v>
      </c>
      <c r="M334">
        <v>1935</v>
      </c>
      <c r="R334">
        <f t="shared" si="15"/>
        <v>1.991176565300945E-2</v>
      </c>
      <c r="S334">
        <f t="shared" si="16"/>
        <v>5.4166657885836605E-2</v>
      </c>
      <c r="T334">
        <f t="shared" si="17"/>
        <v>-0.43951960171301158</v>
      </c>
      <c r="Z334">
        <v>6.4198629900287449E-2</v>
      </c>
      <c r="AA334">
        <v>0.18243243243243237</v>
      </c>
    </row>
    <row r="335" spans="1:27" x14ac:dyDescent="0.2">
      <c r="A335" s="1">
        <v>43335</v>
      </c>
      <c r="B335">
        <v>1216310709.43261</v>
      </c>
      <c r="C335">
        <v>144930637.905945</v>
      </c>
      <c r="D335">
        <v>1275</v>
      </c>
      <c r="E335">
        <v>2338756457.3436198</v>
      </c>
      <c r="F335">
        <v>9.0204999999999994E-2</v>
      </c>
      <c r="G335">
        <v>37397400</v>
      </c>
      <c r="J335">
        <v>226.72904399999999</v>
      </c>
      <c r="K335">
        <v>2766</v>
      </c>
      <c r="M335">
        <v>1678</v>
      </c>
      <c r="R335">
        <f t="shared" si="15"/>
        <v>-5.0633577502736449E-2</v>
      </c>
      <c r="S335">
        <f t="shared" si="16"/>
        <v>5.4470143630790134E-2</v>
      </c>
      <c r="T335">
        <f t="shared" si="17"/>
        <v>-0.45242691336441337</v>
      </c>
      <c r="Z335">
        <v>6.4456443301112845E-2</v>
      </c>
      <c r="AA335">
        <v>0.16985242627797803</v>
      </c>
    </row>
    <row r="336" spans="1:27" x14ac:dyDescent="0.2">
      <c r="A336" s="1">
        <v>43336</v>
      </c>
      <c r="B336">
        <v>723626948.37164402</v>
      </c>
      <c r="C336">
        <v>159963731.64311799</v>
      </c>
      <c r="D336">
        <v>1130</v>
      </c>
      <c r="E336">
        <v>2407232467.3924298</v>
      </c>
      <c r="F336">
        <v>9.2845999999999998E-2</v>
      </c>
      <c r="G336">
        <v>35302400</v>
      </c>
      <c r="J336">
        <v>199.924283</v>
      </c>
      <c r="K336">
        <v>2405</v>
      </c>
      <c r="M336">
        <v>1356</v>
      </c>
      <c r="R336">
        <f t="shared" si="15"/>
        <v>2.9277756221939066E-2</v>
      </c>
      <c r="S336">
        <f t="shared" si="16"/>
        <v>5.3858388861276522E-2</v>
      </c>
      <c r="T336">
        <f t="shared" si="17"/>
        <v>-0.46132513344163384</v>
      </c>
      <c r="Z336">
        <v>6.4460138353176294E-2</v>
      </c>
      <c r="AA336">
        <v>-0.50423243506536253</v>
      </c>
    </row>
    <row r="337" spans="1:27" x14ac:dyDescent="0.2">
      <c r="A337" s="1">
        <v>43337</v>
      </c>
      <c r="B337">
        <v>338758047.445108</v>
      </c>
      <c r="C337">
        <v>91737676.590781301</v>
      </c>
      <c r="D337">
        <v>991</v>
      </c>
      <c r="E337">
        <v>2445057573.8873801</v>
      </c>
      <c r="F337">
        <v>9.4305E-2</v>
      </c>
      <c r="G337">
        <v>30674699.999999899</v>
      </c>
      <c r="J337">
        <v>176.494551</v>
      </c>
      <c r="K337">
        <v>2122</v>
      </c>
      <c r="M337">
        <v>1244</v>
      </c>
      <c r="R337">
        <f t="shared" si="15"/>
        <v>1.5714193395515164E-2</v>
      </c>
      <c r="S337">
        <f t="shared" si="16"/>
        <v>5.4121652516989464E-2</v>
      </c>
      <c r="T337">
        <f t="shared" si="17"/>
        <v>-0.45303800111358578</v>
      </c>
      <c r="Z337">
        <v>6.4798841180644384E-2</v>
      </c>
      <c r="AA337">
        <v>-0.56212315141795299</v>
      </c>
    </row>
    <row r="338" spans="1:27" x14ac:dyDescent="0.2">
      <c r="A338" s="1">
        <v>43338</v>
      </c>
      <c r="B338">
        <v>295702452.32117599</v>
      </c>
      <c r="C338">
        <v>62550385.353821598</v>
      </c>
      <c r="D338">
        <v>975</v>
      </c>
      <c r="E338">
        <v>2443929668.1799898</v>
      </c>
      <c r="F338">
        <v>9.4261999999999999E-2</v>
      </c>
      <c r="G338">
        <v>26907399.999999899</v>
      </c>
      <c r="J338">
        <v>172.089641</v>
      </c>
      <c r="K338">
        <v>2094</v>
      </c>
      <c r="M338">
        <v>1199</v>
      </c>
      <c r="R338">
        <f t="shared" si="15"/>
        <v>-4.5596734001385197E-4</v>
      </c>
      <c r="S338">
        <f t="shared" si="16"/>
        <v>5.395868086306306E-2</v>
      </c>
      <c r="T338">
        <f t="shared" si="17"/>
        <v>-0.42680449984797814</v>
      </c>
      <c r="Z338">
        <v>6.4870421951521526E-2</v>
      </c>
      <c r="AA338">
        <v>-0.61970124121391479</v>
      </c>
    </row>
    <row r="339" spans="1:27" x14ac:dyDescent="0.2">
      <c r="A339" s="1">
        <v>43339</v>
      </c>
      <c r="B339">
        <v>573630176.23801398</v>
      </c>
      <c r="C339">
        <v>179646654.28314099</v>
      </c>
      <c r="D339">
        <v>1535</v>
      </c>
      <c r="E339">
        <v>2415832578.1975498</v>
      </c>
      <c r="F339">
        <v>9.3177999999999997E-2</v>
      </c>
      <c r="G339">
        <v>55515600</v>
      </c>
      <c r="J339">
        <v>272.53283399999998</v>
      </c>
      <c r="K339">
        <v>3038</v>
      </c>
      <c r="M339">
        <v>1782</v>
      </c>
      <c r="R339">
        <f t="shared" si="15"/>
        <v>-1.1499862086524759E-2</v>
      </c>
      <c r="S339">
        <f t="shared" si="16"/>
        <v>5.3715576455155789E-2</v>
      </c>
      <c r="T339">
        <f t="shared" si="17"/>
        <v>-0.43945664990254346</v>
      </c>
      <c r="Z339">
        <v>6.4871056461402149E-2</v>
      </c>
      <c r="AA339">
        <v>-0.6198839792643791</v>
      </c>
    </row>
    <row r="340" spans="1:27" x14ac:dyDescent="0.2">
      <c r="A340" s="1">
        <v>43340</v>
      </c>
      <c r="B340">
        <v>325802979.20348901</v>
      </c>
      <c r="C340">
        <v>135541126.961292</v>
      </c>
      <c r="D340">
        <v>1644</v>
      </c>
      <c r="E340">
        <v>2607355848.32195</v>
      </c>
      <c r="F340">
        <v>0.100565</v>
      </c>
      <c r="G340">
        <v>79059500</v>
      </c>
      <c r="J340">
        <v>293.40352200000001</v>
      </c>
      <c r="K340">
        <v>3372</v>
      </c>
      <c r="M340">
        <v>2114</v>
      </c>
      <c r="R340">
        <f t="shared" si="15"/>
        <v>7.9278370430788447E-2</v>
      </c>
      <c r="S340">
        <f t="shared" si="16"/>
        <v>5.6561591225884798E-2</v>
      </c>
      <c r="T340">
        <f t="shared" si="17"/>
        <v>-0.38740763753099056</v>
      </c>
      <c r="Z340">
        <v>6.4885270555738117E-2</v>
      </c>
      <c r="AA340">
        <v>-0.55404636159514253</v>
      </c>
    </row>
    <row r="341" spans="1:27" x14ac:dyDescent="0.2">
      <c r="A341" s="1">
        <v>43341</v>
      </c>
      <c r="B341">
        <v>490011452.48164898</v>
      </c>
      <c r="C341">
        <v>355902477.96086299</v>
      </c>
      <c r="D341">
        <v>1654</v>
      </c>
      <c r="E341">
        <v>2738183847.0169702</v>
      </c>
      <c r="F341">
        <v>0.105611</v>
      </c>
      <c r="G341">
        <v>83582300</v>
      </c>
      <c r="J341">
        <v>488.48932300000001</v>
      </c>
      <c r="K341">
        <v>5677</v>
      </c>
      <c r="M341">
        <v>2052</v>
      </c>
      <c r="R341">
        <f t="shared" si="15"/>
        <v>5.0176502759409214E-2</v>
      </c>
      <c r="S341">
        <f t="shared" si="16"/>
        <v>5.7773999288736194E-2</v>
      </c>
      <c r="T341">
        <f t="shared" si="17"/>
        <v>-0.35300856439222217</v>
      </c>
      <c r="Z341">
        <v>6.5218071908822894E-2</v>
      </c>
      <c r="AA341">
        <v>-8.8512696493349037E-3</v>
      </c>
    </row>
    <row r="342" spans="1:27" x14ac:dyDescent="0.2">
      <c r="A342" s="1">
        <v>43342</v>
      </c>
      <c r="B342">
        <v>201162647.478946</v>
      </c>
      <c r="C342">
        <v>70451418.084636897</v>
      </c>
      <c r="D342">
        <v>1332</v>
      </c>
      <c r="E342">
        <v>2727657455.6350899</v>
      </c>
      <c r="F342">
        <v>0.10520500000000001</v>
      </c>
      <c r="G342">
        <v>64807500</v>
      </c>
      <c r="J342">
        <v>239.48931300000001</v>
      </c>
      <c r="K342">
        <v>2724</v>
      </c>
      <c r="M342">
        <v>1708</v>
      </c>
      <c r="R342">
        <f t="shared" si="15"/>
        <v>-3.8442965221424652E-3</v>
      </c>
      <c r="S342">
        <f t="shared" si="16"/>
        <v>5.720718809088924E-2</v>
      </c>
      <c r="T342">
        <f t="shared" si="17"/>
        <v>-0.31714773442722971</v>
      </c>
      <c r="Z342">
        <v>6.5226783764091523E-2</v>
      </c>
      <c r="AA342">
        <v>0.13197376457155002</v>
      </c>
    </row>
    <row r="343" spans="1:27" x14ac:dyDescent="0.2">
      <c r="A343" s="1">
        <v>43343</v>
      </c>
      <c r="B343">
        <v>336342547.32503003</v>
      </c>
      <c r="C343">
        <v>44466569.845643103</v>
      </c>
      <c r="D343">
        <v>1299</v>
      </c>
      <c r="E343">
        <v>2616093271.7200398</v>
      </c>
      <c r="F343">
        <v>0.10090200000000001</v>
      </c>
      <c r="G343">
        <v>42250400</v>
      </c>
      <c r="J343">
        <v>230.77555799999999</v>
      </c>
      <c r="K343">
        <v>2572</v>
      </c>
      <c r="M343">
        <v>1620</v>
      </c>
      <c r="R343">
        <f t="shared" si="15"/>
        <v>-4.0901097856565816E-2</v>
      </c>
      <c r="S343">
        <f t="shared" si="16"/>
        <v>5.6367495730313119E-2</v>
      </c>
      <c r="T343">
        <f t="shared" si="17"/>
        <v>-0.29481570524020512</v>
      </c>
      <c r="Z343">
        <v>6.5227920245724449E-2</v>
      </c>
      <c r="AA343">
        <v>-0.4229131351552487</v>
      </c>
    </row>
    <row r="344" spans="1:27" x14ac:dyDescent="0.2">
      <c r="A344" s="1">
        <v>43344</v>
      </c>
      <c r="B344">
        <v>170096504.18638399</v>
      </c>
      <c r="C344">
        <v>81415041.002843305</v>
      </c>
      <c r="D344">
        <v>1427</v>
      </c>
      <c r="E344">
        <v>2641372164.8537102</v>
      </c>
      <c r="F344">
        <v>0.101877</v>
      </c>
      <c r="G344">
        <v>70208900</v>
      </c>
      <c r="J344">
        <v>253.28353899999999</v>
      </c>
      <c r="K344">
        <v>2780</v>
      </c>
      <c r="M344">
        <v>1756</v>
      </c>
      <c r="R344">
        <f t="shared" si="15"/>
        <v>9.6628411726229491E-3</v>
      </c>
      <c r="S344">
        <f t="shared" si="16"/>
        <v>5.6479692519407737E-2</v>
      </c>
      <c r="T344">
        <f t="shared" si="17"/>
        <v>-0.27908375555492659</v>
      </c>
      <c r="Z344">
        <v>6.5256214257623027E-2</v>
      </c>
      <c r="AA344">
        <v>0.10876869021056146</v>
      </c>
    </row>
    <row r="345" spans="1:27" x14ac:dyDescent="0.2">
      <c r="A345" s="1">
        <v>43345</v>
      </c>
      <c r="B345">
        <v>101546606.180172</v>
      </c>
      <c r="C345">
        <v>50090730.564883098</v>
      </c>
      <c r="D345">
        <v>1166</v>
      </c>
      <c r="E345">
        <v>2771681621.28935</v>
      </c>
      <c r="F345">
        <v>0.106903</v>
      </c>
      <c r="G345">
        <v>58391900</v>
      </c>
      <c r="J345">
        <v>207.65712400000001</v>
      </c>
      <c r="K345">
        <v>2361</v>
      </c>
      <c r="M345">
        <v>1457</v>
      </c>
      <c r="R345">
        <f t="shared" si="15"/>
        <v>4.9334000804892142E-2</v>
      </c>
      <c r="S345">
        <f t="shared" si="16"/>
        <v>5.6258254905685721E-2</v>
      </c>
      <c r="T345">
        <f t="shared" si="17"/>
        <v>-0.18652979850246551</v>
      </c>
      <c r="Z345">
        <v>6.5272177948942176E-2</v>
      </c>
      <c r="AA345">
        <v>0.16085771554645475</v>
      </c>
    </row>
    <row r="346" spans="1:27" x14ac:dyDescent="0.2">
      <c r="A346" s="1">
        <v>43346</v>
      </c>
      <c r="B346">
        <v>156931204.29237601</v>
      </c>
      <c r="C346">
        <v>59630019.179736301</v>
      </c>
      <c r="D346">
        <v>1148</v>
      </c>
      <c r="E346">
        <v>2713267931.56881</v>
      </c>
      <c r="F346">
        <v>0.10465000000000001</v>
      </c>
      <c r="G346">
        <v>53687200</v>
      </c>
      <c r="J346">
        <v>203.21584300000001</v>
      </c>
      <c r="K346">
        <v>2471</v>
      </c>
      <c r="M346">
        <v>1381</v>
      </c>
      <c r="R346">
        <f t="shared" si="15"/>
        <v>-2.107518030363964E-2</v>
      </c>
      <c r="S346">
        <f t="shared" si="16"/>
        <v>5.6331369376759963E-2</v>
      </c>
      <c r="T346">
        <f t="shared" si="17"/>
        <v>-0.19974612108189119</v>
      </c>
      <c r="Z346">
        <v>6.5342549978947451E-2</v>
      </c>
      <c r="AA346">
        <v>0.14172548278700689</v>
      </c>
    </row>
    <row r="347" spans="1:27" x14ac:dyDescent="0.2">
      <c r="A347" s="1">
        <v>43347</v>
      </c>
      <c r="B347">
        <v>437490398.52780402</v>
      </c>
      <c r="C347">
        <v>54379655.685215302</v>
      </c>
      <c r="D347">
        <v>1257</v>
      </c>
      <c r="E347">
        <v>2683036967.3749099</v>
      </c>
      <c r="F347">
        <v>0.10348400000000001</v>
      </c>
      <c r="G347">
        <v>54317400</v>
      </c>
      <c r="J347">
        <v>221.95193</v>
      </c>
      <c r="K347">
        <v>2605</v>
      </c>
      <c r="M347">
        <v>1616</v>
      </c>
      <c r="R347">
        <f t="shared" si="15"/>
        <v>-1.1141901576684154E-2</v>
      </c>
      <c r="S347">
        <f t="shared" si="16"/>
        <v>5.6205796366728983E-2</v>
      </c>
      <c r="T347">
        <f t="shared" si="17"/>
        <v>-0.18703453477044893</v>
      </c>
      <c r="Z347">
        <v>6.5417679445717095E-2</v>
      </c>
      <c r="AA347">
        <v>-0.55044080852011479</v>
      </c>
    </row>
    <row r="348" spans="1:27" x14ac:dyDescent="0.2">
      <c r="A348" s="1">
        <v>43348</v>
      </c>
      <c r="B348">
        <v>157589953.17372599</v>
      </c>
      <c r="C348">
        <v>70527548.007887602</v>
      </c>
      <c r="D348">
        <v>1658</v>
      </c>
      <c r="E348">
        <v>2729277401.4084501</v>
      </c>
      <c r="F348">
        <v>0.105267</v>
      </c>
      <c r="G348">
        <v>98708900</v>
      </c>
      <c r="J348">
        <v>300.31139200000001</v>
      </c>
      <c r="K348">
        <v>3425</v>
      </c>
      <c r="M348">
        <v>2449</v>
      </c>
      <c r="R348">
        <f t="shared" si="15"/>
        <v>1.7229716671176121E-2</v>
      </c>
      <c r="S348">
        <f t="shared" si="16"/>
        <v>5.6009112538909743E-2</v>
      </c>
      <c r="T348">
        <f t="shared" si="17"/>
        <v>-0.19593794636378223</v>
      </c>
      <c r="Z348">
        <v>6.5446584011509532E-2</v>
      </c>
      <c r="AA348">
        <v>-0.41607591719151582</v>
      </c>
    </row>
    <row r="349" spans="1:27" x14ac:dyDescent="0.2">
      <c r="A349" s="1">
        <v>43349</v>
      </c>
      <c r="B349">
        <v>164357374.45500201</v>
      </c>
      <c r="C349">
        <v>57973486.9709832</v>
      </c>
      <c r="D349">
        <v>1582</v>
      </c>
      <c r="E349">
        <v>2269264289.8754802</v>
      </c>
      <c r="F349">
        <v>8.7525000000000006E-2</v>
      </c>
      <c r="G349">
        <v>73239200</v>
      </c>
      <c r="J349">
        <v>286.50726200000003</v>
      </c>
      <c r="K349">
        <v>3305</v>
      </c>
      <c r="M349">
        <v>2204</v>
      </c>
      <c r="R349">
        <f t="shared" si="15"/>
        <v>-0.16854284818604115</v>
      </c>
      <c r="S349">
        <f t="shared" si="16"/>
        <v>6.338130002034309E-2</v>
      </c>
      <c r="T349">
        <f t="shared" si="17"/>
        <v>-0.33147728053894276</v>
      </c>
      <c r="Z349">
        <v>6.5473500073819191E-2</v>
      </c>
      <c r="AA349">
        <v>0.1553444313659548</v>
      </c>
    </row>
    <row r="350" spans="1:27" x14ac:dyDescent="0.2">
      <c r="A350" s="1">
        <v>43350</v>
      </c>
      <c r="B350">
        <v>102252914.317618</v>
      </c>
      <c r="C350">
        <v>50979471.521741197</v>
      </c>
      <c r="D350">
        <v>1318</v>
      </c>
      <c r="E350">
        <v>2295090211.10183</v>
      </c>
      <c r="F350">
        <v>8.8521000000000002E-2</v>
      </c>
      <c r="G350">
        <v>41868100</v>
      </c>
      <c r="J350">
        <v>236.143608</v>
      </c>
      <c r="K350">
        <v>2737</v>
      </c>
      <c r="M350">
        <v>1745</v>
      </c>
      <c r="R350">
        <f t="shared" ref="R350:R413" si="18">F350/F349-1</f>
        <v>1.1379605826906669E-2</v>
      </c>
      <c r="S350">
        <f t="shared" si="16"/>
        <v>6.3262951915702761E-2</v>
      </c>
      <c r="T350">
        <f t="shared" si="17"/>
        <v>-0.29518129846967217</v>
      </c>
      <c r="Z350">
        <v>6.5539947887897479E-2</v>
      </c>
      <c r="AA350">
        <v>1.6573530114151983E-2</v>
      </c>
    </row>
    <row r="351" spans="1:27" x14ac:dyDescent="0.2">
      <c r="A351" s="1">
        <v>43351</v>
      </c>
      <c r="B351">
        <v>79629738.651289299</v>
      </c>
      <c r="C351">
        <v>43085137.873203598</v>
      </c>
      <c r="D351">
        <v>1220</v>
      </c>
      <c r="E351">
        <v>2180976809.9980798</v>
      </c>
      <c r="F351">
        <v>8.412E-2</v>
      </c>
      <c r="G351">
        <v>35208700</v>
      </c>
      <c r="J351">
        <v>218.075209</v>
      </c>
      <c r="K351">
        <v>2568</v>
      </c>
      <c r="M351">
        <v>1586</v>
      </c>
      <c r="R351">
        <f t="shared" si="18"/>
        <v>-4.9717016301216721E-2</v>
      </c>
      <c r="S351">
        <f t="shared" si="16"/>
        <v>6.1988674719053588E-2</v>
      </c>
      <c r="T351">
        <f t="shared" si="17"/>
        <v>-0.2653724226466504</v>
      </c>
      <c r="Z351">
        <v>6.5684822418791033E-2</v>
      </c>
      <c r="AA351">
        <v>0.40474165261904393</v>
      </c>
    </row>
    <row r="352" spans="1:27" x14ac:dyDescent="0.2">
      <c r="A352" s="1">
        <v>43352</v>
      </c>
      <c r="B352">
        <v>76197445.652067497</v>
      </c>
      <c r="C352">
        <v>37483011.600882404</v>
      </c>
      <c r="D352">
        <v>1290</v>
      </c>
      <c r="E352">
        <v>2033797193.9626701</v>
      </c>
      <c r="F352">
        <v>7.8442999999999999E-2</v>
      </c>
      <c r="G352">
        <v>47870100</v>
      </c>
      <c r="J352">
        <v>229.759231</v>
      </c>
      <c r="K352">
        <v>2780</v>
      </c>
      <c r="M352">
        <v>1621</v>
      </c>
      <c r="R352">
        <f t="shared" si="18"/>
        <v>-6.7486923442700908E-2</v>
      </c>
      <c r="S352">
        <f t="shared" si="16"/>
        <v>6.0372989713809701E-2</v>
      </c>
      <c r="T352">
        <f t="shared" si="17"/>
        <v>-0.36785907116551569</v>
      </c>
      <c r="Z352">
        <v>6.5688029859989852E-2</v>
      </c>
      <c r="AA352">
        <v>-0.61676950714676249</v>
      </c>
    </row>
    <row r="353" spans="1:27" x14ac:dyDescent="0.2">
      <c r="A353" s="1">
        <v>43353</v>
      </c>
      <c r="B353">
        <v>164435792.17703</v>
      </c>
      <c r="C353">
        <v>79771662.064540595</v>
      </c>
      <c r="D353">
        <v>1391</v>
      </c>
      <c r="E353">
        <v>2003563503.90047</v>
      </c>
      <c r="F353">
        <v>7.7276999999999998E-2</v>
      </c>
      <c r="G353">
        <v>44682000</v>
      </c>
      <c r="J353">
        <v>248.21099699999999</v>
      </c>
      <c r="K353">
        <v>3037</v>
      </c>
      <c r="M353">
        <v>1901</v>
      </c>
      <c r="R353">
        <f t="shared" si="18"/>
        <v>-1.4864296368063412E-2</v>
      </c>
      <c r="S353">
        <f t="shared" si="16"/>
        <v>5.9684058956281899E-2</v>
      </c>
      <c r="T353">
        <f t="shared" si="17"/>
        <v>-0.33635910824087117</v>
      </c>
      <c r="Z353">
        <v>6.5701715568656144E-2</v>
      </c>
      <c r="AA353">
        <v>0.10826061967709917</v>
      </c>
    </row>
    <row r="354" spans="1:27" x14ac:dyDescent="0.2">
      <c r="A354" s="1">
        <v>43354</v>
      </c>
      <c r="B354">
        <v>161541704.28838301</v>
      </c>
      <c r="C354">
        <v>50558232.085168801</v>
      </c>
      <c r="D354">
        <v>1487</v>
      </c>
      <c r="E354">
        <v>1923272820.51876</v>
      </c>
      <c r="F354">
        <v>7.4179999999999996E-2</v>
      </c>
      <c r="G354">
        <v>47614500</v>
      </c>
      <c r="J354">
        <v>265.78492699999998</v>
      </c>
      <c r="K354">
        <v>3400</v>
      </c>
      <c r="M354">
        <v>2053</v>
      </c>
      <c r="R354">
        <f t="shared" si="18"/>
        <v>-4.0076607528760189E-2</v>
      </c>
      <c r="S354">
        <f t="shared" si="16"/>
        <v>5.9773500460511934E-2</v>
      </c>
      <c r="T354">
        <f t="shared" si="17"/>
        <v>-0.34060463834591148</v>
      </c>
      <c r="Z354">
        <v>6.5715261850279427E-2</v>
      </c>
      <c r="AA354">
        <v>-0.5985142288140034</v>
      </c>
    </row>
    <row r="355" spans="1:27" x14ac:dyDescent="0.2">
      <c r="A355" s="1">
        <v>43355</v>
      </c>
      <c r="B355">
        <v>473090773.41941601</v>
      </c>
      <c r="C355">
        <v>98896080.095570996</v>
      </c>
      <c r="D355">
        <v>1903</v>
      </c>
      <c r="E355">
        <v>1835470031.46135</v>
      </c>
      <c r="F355">
        <v>7.0793999999999996E-2</v>
      </c>
      <c r="G355">
        <v>91272400</v>
      </c>
      <c r="J355">
        <v>341.82373200000001</v>
      </c>
      <c r="K355">
        <v>4000</v>
      </c>
      <c r="M355">
        <v>2854</v>
      </c>
      <c r="R355">
        <f t="shared" si="18"/>
        <v>-4.5645726610946347E-2</v>
      </c>
      <c r="S355">
        <f t="shared" si="16"/>
        <v>5.9978783984521111E-2</v>
      </c>
      <c r="T355">
        <f t="shared" si="17"/>
        <v>-0.3745173745173746</v>
      </c>
      <c r="Z355">
        <v>6.5734733807739351E-2</v>
      </c>
      <c r="AA355">
        <v>-0.52220693721135891</v>
      </c>
    </row>
    <row r="356" spans="1:27" x14ac:dyDescent="0.2">
      <c r="A356" s="1">
        <v>43356</v>
      </c>
      <c r="B356">
        <v>189678423.11793199</v>
      </c>
      <c r="C356">
        <v>72220237.995712399</v>
      </c>
      <c r="D356">
        <v>1545</v>
      </c>
      <c r="E356">
        <v>1738480391.41889</v>
      </c>
      <c r="F356">
        <v>6.7053000000000001E-2</v>
      </c>
      <c r="G356">
        <v>86011700</v>
      </c>
      <c r="J356">
        <v>274.894609</v>
      </c>
      <c r="K356">
        <v>3166</v>
      </c>
      <c r="M356">
        <v>2115</v>
      </c>
      <c r="R356">
        <f t="shared" si="18"/>
        <v>-5.2843461310280504E-2</v>
      </c>
      <c r="S356">
        <f t="shared" si="16"/>
        <v>5.8631673851306298E-2</v>
      </c>
      <c r="T356">
        <f t="shared" si="17"/>
        <v>-0.34760019070043485</v>
      </c>
      <c r="Z356">
        <v>6.5821796776405012E-2</v>
      </c>
      <c r="AA356">
        <v>0.20148426170775405</v>
      </c>
    </row>
    <row r="357" spans="1:27" x14ac:dyDescent="0.2">
      <c r="A357" s="1">
        <v>43357</v>
      </c>
      <c r="B357">
        <v>148840186.536194</v>
      </c>
      <c r="C357">
        <v>44816148.030775301</v>
      </c>
      <c r="D357">
        <v>1343</v>
      </c>
      <c r="E357">
        <v>1817337407.4570601</v>
      </c>
      <c r="F357">
        <v>7.0094000000000004E-2</v>
      </c>
      <c r="G357">
        <v>62256800</v>
      </c>
      <c r="J357">
        <v>237.88849300000001</v>
      </c>
      <c r="K357">
        <v>2793</v>
      </c>
      <c r="M357">
        <v>1778</v>
      </c>
      <c r="R357">
        <f t="shared" si="18"/>
        <v>4.5352184093180092E-2</v>
      </c>
      <c r="S357">
        <f t="shared" si="16"/>
        <v>5.8475433521992928E-2</v>
      </c>
      <c r="T357">
        <f t="shared" si="17"/>
        <v>-0.2659468629894543</v>
      </c>
      <c r="Z357">
        <v>6.5942137874355766E-2</v>
      </c>
      <c r="AA357">
        <v>0.11323871536142502</v>
      </c>
    </row>
    <row r="358" spans="1:27" x14ac:dyDescent="0.2">
      <c r="A358" s="1">
        <v>43358</v>
      </c>
      <c r="B358">
        <v>96367933.670497894</v>
      </c>
      <c r="C358">
        <v>30504634.517696999</v>
      </c>
      <c r="D358">
        <v>1111</v>
      </c>
      <c r="E358">
        <v>1761168965.95228</v>
      </c>
      <c r="F358">
        <v>6.7928000000000002E-2</v>
      </c>
      <c r="G358">
        <v>34842300</v>
      </c>
      <c r="J358">
        <v>196.918229</v>
      </c>
      <c r="K358">
        <v>2297</v>
      </c>
      <c r="M358">
        <v>1398</v>
      </c>
      <c r="R358">
        <f t="shared" si="18"/>
        <v>-3.0901361029474717E-2</v>
      </c>
      <c r="S358">
        <f t="shared" si="16"/>
        <v>5.8611320945107785E-2</v>
      </c>
      <c r="T358">
        <f t="shared" si="17"/>
        <v>-0.28523175672120793</v>
      </c>
      <c r="Z358">
        <v>6.5944059274234024E-2</v>
      </c>
      <c r="AA358">
        <v>9.3655285166320754E-2</v>
      </c>
    </row>
    <row r="359" spans="1:27" x14ac:dyDescent="0.2">
      <c r="A359" s="1">
        <v>43359</v>
      </c>
      <c r="B359">
        <v>97045889.701314807</v>
      </c>
      <c r="C359">
        <v>62020240.252270497</v>
      </c>
      <c r="D359">
        <v>1144</v>
      </c>
      <c r="E359">
        <v>1792947523.02634</v>
      </c>
      <c r="F359">
        <v>6.9153000000000006E-2</v>
      </c>
      <c r="G359">
        <v>32643600</v>
      </c>
      <c r="J359">
        <v>202.109274</v>
      </c>
      <c r="K359">
        <v>2335</v>
      </c>
      <c r="M359">
        <v>1458</v>
      </c>
      <c r="R359">
        <f t="shared" si="18"/>
        <v>1.8033800494641428E-2</v>
      </c>
      <c r="S359">
        <f t="shared" si="16"/>
        <v>5.8754292431748699E-2</v>
      </c>
      <c r="T359">
        <f t="shared" si="17"/>
        <v>-0.27726218097447791</v>
      </c>
      <c r="Z359">
        <v>6.6168321571256586E-2</v>
      </c>
      <c r="AA359">
        <v>0.32256653299307331</v>
      </c>
    </row>
    <row r="360" spans="1:27" x14ac:dyDescent="0.2">
      <c r="A360" s="1">
        <v>43360</v>
      </c>
      <c r="B360">
        <v>99112216.562377498</v>
      </c>
      <c r="C360">
        <v>40204781.577532798</v>
      </c>
      <c r="D360">
        <v>1262</v>
      </c>
      <c r="E360">
        <v>1811109585.02511</v>
      </c>
      <c r="F360">
        <v>6.9853999999999999E-2</v>
      </c>
      <c r="G360">
        <v>48609600</v>
      </c>
      <c r="J360">
        <v>224.76601199999999</v>
      </c>
      <c r="K360">
        <v>2715</v>
      </c>
      <c r="M360">
        <v>1600</v>
      </c>
      <c r="R360">
        <f t="shared" si="18"/>
        <v>1.013694272121235E-2</v>
      </c>
      <c r="S360">
        <f t="shared" si="16"/>
        <v>5.0909539182355863E-2</v>
      </c>
      <c r="T360">
        <f t="shared" si="17"/>
        <v>-0.36407912824200933</v>
      </c>
      <c r="Z360">
        <v>6.6179930596634073E-2</v>
      </c>
      <c r="AA360">
        <v>8.3208094036820321E-2</v>
      </c>
    </row>
    <row r="361" spans="1:27" x14ac:dyDescent="0.2">
      <c r="A361" s="1">
        <v>43361</v>
      </c>
      <c r="B361">
        <v>321395585.79825503</v>
      </c>
      <c r="C361">
        <v>42494913.640633799</v>
      </c>
      <c r="D361">
        <v>1434</v>
      </c>
      <c r="E361">
        <v>1648141514.9172399</v>
      </c>
      <c r="F361">
        <v>6.3568E-2</v>
      </c>
      <c r="G361">
        <v>67159000</v>
      </c>
      <c r="J361">
        <v>255.228261</v>
      </c>
      <c r="K361">
        <v>3062</v>
      </c>
      <c r="M361">
        <v>1906</v>
      </c>
      <c r="R361">
        <f t="shared" si="18"/>
        <v>-8.9987688607667371E-2</v>
      </c>
      <c r="S361">
        <f t="shared" si="16"/>
        <v>5.08053978192839E-2</v>
      </c>
      <c r="T361">
        <f t="shared" si="17"/>
        <v>-0.362688482515239</v>
      </c>
      <c r="Z361">
        <v>6.6210197580491709E-2</v>
      </c>
      <c r="AA361">
        <v>0.24312609267313012</v>
      </c>
    </row>
    <row r="362" spans="1:27" x14ac:dyDescent="0.2">
      <c r="A362" s="1">
        <v>43362</v>
      </c>
      <c r="B362">
        <v>149569787.52847099</v>
      </c>
      <c r="C362">
        <v>44052892.1264797</v>
      </c>
      <c r="D362">
        <v>1533</v>
      </c>
      <c r="E362">
        <v>1792729770.0783601</v>
      </c>
      <c r="F362">
        <v>6.9144999999999998E-2</v>
      </c>
      <c r="G362">
        <v>96071300</v>
      </c>
      <c r="J362">
        <v>271.27642300000002</v>
      </c>
      <c r="K362">
        <v>2964</v>
      </c>
      <c r="M362">
        <v>1883</v>
      </c>
      <c r="R362">
        <f t="shared" si="18"/>
        <v>8.7732821545431605E-2</v>
      </c>
      <c r="S362">
        <f t="shared" si="16"/>
        <v>5.3658340132648766E-2</v>
      </c>
      <c r="T362">
        <f t="shared" si="17"/>
        <v>-0.3237189832066743</v>
      </c>
      <c r="Z362">
        <v>6.6237206343073216E-2</v>
      </c>
      <c r="AA362">
        <v>-0.4606809153471717</v>
      </c>
    </row>
    <row r="363" spans="1:27" x14ac:dyDescent="0.2">
      <c r="A363" s="1">
        <v>43363</v>
      </c>
      <c r="B363">
        <v>111413705.59802</v>
      </c>
      <c r="C363">
        <v>57058040.750784896</v>
      </c>
      <c r="D363">
        <v>1577</v>
      </c>
      <c r="E363">
        <v>1878140281.1538401</v>
      </c>
      <c r="F363">
        <v>7.2439000000000003E-2</v>
      </c>
      <c r="G363">
        <v>103788000</v>
      </c>
      <c r="J363">
        <v>294.376623</v>
      </c>
      <c r="K363">
        <v>3809</v>
      </c>
      <c r="M363">
        <v>2068</v>
      </c>
      <c r="R363">
        <f t="shared" si="18"/>
        <v>4.7639019451876541E-2</v>
      </c>
      <c r="S363">
        <f t="shared" si="16"/>
        <v>5.2652552672635904E-2</v>
      </c>
      <c r="T363">
        <f t="shared" si="17"/>
        <v>-0.22243213361814484</v>
      </c>
      <c r="Z363">
        <v>6.6246093139427489E-2</v>
      </c>
      <c r="AA363">
        <v>0.29617502173283111</v>
      </c>
    </row>
    <row r="364" spans="1:27" x14ac:dyDescent="0.2">
      <c r="A364" s="1">
        <v>43364</v>
      </c>
      <c r="B364">
        <v>91173766.619816393</v>
      </c>
      <c r="C364">
        <v>48732607.166219398</v>
      </c>
      <c r="D364">
        <v>1934</v>
      </c>
      <c r="E364">
        <v>2120256713.3736701</v>
      </c>
      <c r="F364">
        <v>8.1778000000000003E-2</v>
      </c>
      <c r="G364">
        <v>212274000</v>
      </c>
      <c r="J364">
        <v>349.19902200000001</v>
      </c>
      <c r="K364">
        <v>4187</v>
      </c>
      <c r="M364">
        <v>2689</v>
      </c>
      <c r="R364">
        <f t="shared" si="18"/>
        <v>0.12892226563039255</v>
      </c>
      <c r="S364">
        <f t="shared" si="16"/>
        <v>5.8055245199455707E-2</v>
      </c>
      <c r="T364">
        <f t="shared" si="17"/>
        <v>-0.13932390334259492</v>
      </c>
      <c r="Z364">
        <v>6.6347184055916886E-2</v>
      </c>
      <c r="AA364">
        <v>-0.59931616199244309</v>
      </c>
    </row>
    <row r="365" spans="1:27" x14ac:dyDescent="0.2">
      <c r="A365" s="1">
        <v>43365</v>
      </c>
      <c r="B365">
        <v>107948760.585692</v>
      </c>
      <c r="C365">
        <v>46811898.770657003</v>
      </c>
      <c r="D365">
        <v>1374</v>
      </c>
      <c r="E365">
        <v>2272753344.0380702</v>
      </c>
      <c r="F365">
        <v>8.7660000000000002E-2</v>
      </c>
      <c r="G365">
        <v>82526800</v>
      </c>
      <c r="J365">
        <v>243.83912699999999</v>
      </c>
      <c r="K365">
        <v>3002</v>
      </c>
      <c r="M365">
        <v>1846</v>
      </c>
      <c r="R365">
        <f t="shared" si="18"/>
        <v>7.1926434982513721E-2</v>
      </c>
      <c r="S365">
        <f t="shared" si="16"/>
        <v>5.8917210681462502E-2</v>
      </c>
      <c r="T365">
        <f t="shared" si="17"/>
        <v>-2.8213513663322344E-2</v>
      </c>
      <c r="Z365">
        <v>6.6390969325481358E-2</v>
      </c>
      <c r="AA365">
        <v>0.10174518683297576</v>
      </c>
    </row>
    <row r="366" spans="1:27" x14ac:dyDescent="0.2">
      <c r="A366" s="1">
        <v>43366</v>
      </c>
      <c r="B366">
        <v>156576131.67709601</v>
      </c>
      <c r="C366">
        <v>45435859.683439501</v>
      </c>
      <c r="D366">
        <v>1669</v>
      </c>
      <c r="E366">
        <v>2164611324.15727</v>
      </c>
      <c r="F366">
        <v>8.3488000000000007E-2</v>
      </c>
      <c r="G366">
        <v>149996000</v>
      </c>
      <c r="J366">
        <v>299.94032399999998</v>
      </c>
      <c r="K366">
        <v>3544</v>
      </c>
      <c r="M366">
        <v>2234</v>
      </c>
      <c r="R366">
        <f t="shared" si="18"/>
        <v>-4.7592972849646253E-2</v>
      </c>
      <c r="S366">
        <f t="shared" si="16"/>
        <v>5.9304513293886134E-2</v>
      </c>
      <c r="T366">
        <f t="shared" si="17"/>
        <v>-0.10079055640523008</v>
      </c>
      <c r="Z366">
        <v>6.639368288361569E-2</v>
      </c>
      <c r="AA366">
        <v>-9.2177972560975249E-3</v>
      </c>
    </row>
    <row r="367" spans="1:27" x14ac:dyDescent="0.2">
      <c r="A367" s="1">
        <v>43367</v>
      </c>
      <c r="B367">
        <v>183132858.559672</v>
      </c>
      <c r="C367">
        <v>76482378.553062305</v>
      </c>
      <c r="D367">
        <v>1357</v>
      </c>
      <c r="E367">
        <v>2325776620.1623998</v>
      </c>
      <c r="F367">
        <v>8.9704999999999993E-2</v>
      </c>
      <c r="G367">
        <v>89522100</v>
      </c>
      <c r="J367">
        <v>240.70538999999999</v>
      </c>
      <c r="K367">
        <v>2848</v>
      </c>
      <c r="M367">
        <v>1903</v>
      </c>
      <c r="R367">
        <f t="shared" si="18"/>
        <v>7.4465791490992528E-2</v>
      </c>
      <c r="S367">
        <f t="shared" si="16"/>
        <v>6.085274153427303E-2</v>
      </c>
      <c r="T367">
        <f t="shared" si="17"/>
        <v>-4.8777901489846849E-2</v>
      </c>
      <c r="Z367">
        <v>6.6394347321386799E-2</v>
      </c>
      <c r="AA367">
        <v>-9.368567981262876E-3</v>
      </c>
    </row>
    <row r="368" spans="1:27" x14ac:dyDescent="0.2">
      <c r="A368" s="1">
        <v>43368</v>
      </c>
      <c r="B368">
        <v>109831665.07118601</v>
      </c>
      <c r="C368">
        <v>41362925.255302802</v>
      </c>
      <c r="D368">
        <v>1572</v>
      </c>
      <c r="E368">
        <v>2133862518.9505301</v>
      </c>
      <c r="F368">
        <v>8.2303000000000001E-2</v>
      </c>
      <c r="G368">
        <v>87535200</v>
      </c>
      <c r="J368">
        <v>279.233923</v>
      </c>
      <c r="K368">
        <v>3258</v>
      </c>
      <c r="M368">
        <v>2222</v>
      </c>
      <c r="R368">
        <f t="shared" si="18"/>
        <v>-8.2514909982721041E-2</v>
      </c>
      <c r="S368">
        <f t="shared" si="16"/>
        <v>6.2697508395264681E-2</v>
      </c>
      <c r="T368">
        <f t="shared" si="17"/>
        <v>-0.12686978846194646</v>
      </c>
      <c r="Z368">
        <v>6.6517534515491875E-2</v>
      </c>
      <c r="AA368">
        <v>-1.9598549963492943E-3</v>
      </c>
    </row>
    <row r="369" spans="1:27" x14ac:dyDescent="0.2">
      <c r="A369" s="1">
        <v>43369</v>
      </c>
      <c r="B369">
        <v>85360340.381605297</v>
      </c>
      <c r="C369">
        <v>54726209.007095203</v>
      </c>
      <c r="D369">
        <v>1708</v>
      </c>
      <c r="E369">
        <v>2099885296.9341099</v>
      </c>
      <c r="F369">
        <v>8.0991999999999995E-2</v>
      </c>
      <c r="G369">
        <v>64321400</v>
      </c>
      <c r="J369">
        <v>304.818782</v>
      </c>
      <c r="K369">
        <v>3660</v>
      </c>
      <c r="M369">
        <v>2156</v>
      </c>
      <c r="R369">
        <f t="shared" si="18"/>
        <v>-1.5928945481938794E-2</v>
      </c>
      <c r="S369">
        <f t="shared" si="16"/>
        <v>6.2724448240793124E-2</v>
      </c>
      <c r="T369">
        <f t="shared" si="17"/>
        <v>-0.13078194423576384</v>
      </c>
      <c r="Z369">
        <v>6.6600007207852169E-2</v>
      </c>
      <c r="AA369">
        <v>0.49861467419189315</v>
      </c>
    </row>
    <row r="370" spans="1:27" x14ac:dyDescent="0.2">
      <c r="A370" s="1">
        <v>43370</v>
      </c>
      <c r="B370">
        <v>206107055.65116599</v>
      </c>
      <c r="C370">
        <v>35038920.268054403</v>
      </c>
      <c r="D370">
        <v>1510</v>
      </c>
      <c r="E370">
        <v>2060330169.99365</v>
      </c>
      <c r="F370">
        <v>7.9465999999999995E-2</v>
      </c>
      <c r="G370">
        <v>101911000</v>
      </c>
      <c r="J370">
        <v>269.665389</v>
      </c>
      <c r="K370">
        <v>3166</v>
      </c>
      <c r="M370">
        <v>1917</v>
      </c>
      <c r="R370">
        <f t="shared" si="18"/>
        <v>-1.8841367048597402E-2</v>
      </c>
      <c r="S370">
        <f t="shared" si="16"/>
        <v>6.0830547650173837E-2</v>
      </c>
      <c r="T370">
        <f t="shared" si="17"/>
        <v>-0.20980460398747086</v>
      </c>
      <c r="Z370">
        <v>6.6645539052220829E-2</v>
      </c>
      <c r="AA370">
        <v>-0.57321989564091846</v>
      </c>
    </row>
    <row r="371" spans="1:27" x14ac:dyDescent="0.2">
      <c r="A371" s="1">
        <v>43371</v>
      </c>
      <c r="B371">
        <v>261999768.50322399</v>
      </c>
      <c r="C371">
        <v>76806284.376870707</v>
      </c>
      <c r="D371">
        <v>1797</v>
      </c>
      <c r="E371">
        <v>2240190005.2490602</v>
      </c>
      <c r="F371">
        <v>8.6402999999999994E-2</v>
      </c>
      <c r="G371">
        <v>89113600</v>
      </c>
      <c r="J371">
        <v>321.73545999999999</v>
      </c>
      <c r="K371">
        <v>4118</v>
      </c>
      <c r="M371">
        <v>2967</v>
      </c>
      <c r="R371">
        <f t="shared" si="18"/>
        <v>8.7295195429491823E-2</v>
      </c>
      <c r="S371">
        <f t="shared" si="16"/>
        <v>6.237051873126246E-2</v>
      </c>
      <c r="T371">
        <f t="shared" si="17"/>
        <v>-0.18187499408205587</v>
      </c>
      <c r="Z371">
        <v>6.6664028773713968E-2</v>
      </c>
      <c r="AA371">
        <v>0.35345380355581457</v>
      </c>
    </row>
    <row r="372" spans="1:27" x14ac:dyDescent="0.2">
      <c r="A372" s="1">
        <v>43372</v>
      </c>
      <c r="B372">
        <v>217768597.993451</v>
      </c>
      <c r="C372">
        <v>63716748.117235199</v>
      </c>
      <c r="D372">
        <v>1369</v>
      </c>
      <c r="E372">
        <v>2170404363.3376298</v>
      </c>
      <c r="F372">
        <v>8.3711999999999995E-2</v>
      </c>
      <c r="G372">
        <v>55854000</v>
      </c>
      <c r="J372">
        <v>243.54974799999999</v>
      </c>
      <c r="K372">
        <v>2979</v>
      </c>
      <c r="M372">
        <v>1880</v>
      </c>
      <c r="R372">
        <f t="shared" si="18"/>
        <v>-3.1144751918336211E-2</v>
      </c>
      <c r="S372">
        <f t="shared" si="16"/>
        <v>6.255558816372124E-2</v>
      </c>
      <c r="T372">
        <f t="shared" si="17"/>
        <v>-0.20429637374649504</v>
      </c>
      <c r="Z372">
        <v>6.6860774818129035E-2</v>
      </c>
      <c r="AA372">
        <v>-0.59628638825560409</v>
      </c>
    </row>
    <row r="373" spans="1:27" x14ac:dyDescent="0.2">
      <c r="A373" s="1">
        <v>43373</v>
      </c>
      <c r="B373">
        <v>112235764.867292</v>
      </c>
      <c r="C373">
        <v>43929865.690549001</v>
      </c>
      <c r="D373">
        <v>1390</v>
      </c>
      <c r="E373">
        <v>2187420222.3285398</v>
      </c>
      <c r="F373">
        <v>8.4367999999999999E-2</v>
      </c>
      <c r="G373">
        <v>49853100</v>
      </c>
      <c r="J373">
        <v>246.419533</v>
      </c>
      <c r="K373">
        <v>3072</v>
      </c>
      <c r="M373">
        <v>1874</v>
      </c>
      <c r="R373">
        <f t="shared" si="18"/>
        <v>7.8363914373089649E-3</v>
      </c>
      <c r="S373">
        <f t="shared" si="16"/>
        <v>6.2241146547556796E-2</v>
      </c>
      <c r="T373">
        <f t="shared" si="17"/>
        <v>-0.16386196507502335</v>
      </c>
      <c r="Z373">
        <v>6.6879657807366599E-2</v>
      </c>
      <c r="AA373">
        <v>0.38260471241661659</v>
      </c>
    </row>
    <row r="374" spans="1:27" x14ac:dyDescent="0.2">
      <c r="A374" s="1">
        <v>43374</v>
      </c>
      <c r="B374">
        <v>113652456.123411</v>
      </c>
      <c r="C374">
        <v>31773100.7758094</v>
      </c>
      <c r="D374">
        <v>1478</v>
      </c>
      <c r="E374">
        <v>2211379553.83286</v>
      </c>
      <c r="F374">
        <v>8.5292000000000007E-2</v>
      </c>
      <c r="G374">
        <v>42076400</v>
      </c>
      <c r="J374">
        <v>262.459856</v>
      </c>
      <c r="K374">
        <v>3305</v>
      </c>
      <c r="M374">
        <v>1940</v>
      </c>
      <c r="R374">
        <f t="shared" si="18"/>
        <v>1.0952019723117878E-2</v>
      </c>
      <c r="S374">
        <f t="shared" si="16"/>
        <v>6.2251381495152934E-2</v>
      </c>
      <c r="T374">
        <f t="shared" si="17"/>
        <v>-0.16279435004956946</v>
      </c>
      <c r="Z374">
        <v>6.693828388269811E-2</v>
      </c>
      <c r="AA374">
        <v>-0.60191451408652086</v>
      </c>
    </row>
    <row r="375" spans="1:27" x14ac:dyDescent="0.2">
      <c r="A375" s="1">
        <v>43375</v>
      </c>
      <c r="B375">
        <v>92141665.217645496</v>
      </c>
      <c r="C375">
        <v>35775618.247506797</v>
      </c>
      <c r="D375">
        <v>1409</v>
      </c>
      <c r="E375">
        <v>2193541849.5909801</v>
      </c>
      <c r="F375">
        <v>8.4603999999999999E-2</v>
      </c>
      <c r="G375">
        <v>34775200</v>
      </c>
      <c r="J375">
        <v>252.56767500000001</v>
      </c>
      <c r="K375">
        <v>3506</v>
      </c>
      <c r="M375">
        <v>1962</v>
      </c>
      <c r="R375">
        <f t="shared" si="18"/>
        <v>-8.0664071659710679E-3</v>
      </c>
      <c r="S375">
        <f t="shared" si="16"/>
        <v>6.143225216974392E-2</v>
      </c>
      <c r="T375">
        <f t="shared" si="17"/>
        <v>-0.20859096564175</v>
      </c>
      <c r="Z375">
        <v>6.6958958308311042E-2</v>
      </c>
      <c r="AA375">
        <v>0.30432118993004609</v>
      </c>
    </row>
    <row r="376" spans="1:27" x14ac:dyDescent="0.2">
      <c r="A376" s="1">
        <v>43376</v>
      </c>
      <c r="B376">
        <v>231580768.39127401</v>
      </c>
      <c r="C376">
        <v>30673576.5152262</v>
      </c>
      <c r="D376">
        <v>1424</v>
      </c>
      <c r="E376">
        <v>2126841553.013</v>
      </c>
      <c r="F376">
        <v>8.2031999999999994E-2</v>
      </c>
      <c r="G376">
        <v>38063700</v>
      </c>
      <c r="J376">
        <v>252.74624600000001</v>
      </c>
      <c r="K376">
        <v>3239</v>
      </c>
      <c r="M376">
        <v>1938</v>
      </c>
      <c r="R376">
        <f t="shared" si="18"/>
        <v>-3.0400453879249278E-2</v>
      </c>
      <c r="S376">
        <f t="shared" si="16"/>
        <v>6.153510961468301E-2</v>
      </c>
      <c r="T376">
        <f t="shared" si="17"/>
        <v>-0.21612995699952234</v>
      </c>
      <c r="Z376">
        <v>6.7002044616849485E-2</v>
      </c>
      <c r="AA376">
        <v>-4.2190549679996359E-2</v>
      </c>
    </row>
    <row r="377" spans="1:27" x14ac:dyDescent="0.2">
      <c r="A377" s="1">
        <v>43377</v>
      </c>
      <c r="B377">
        <v>347463559.43016797</v>
      </c>
      <c r="C377">
        <v>89071875.195659801</v>
      </c>
      <c r="D377">
        <v>1195</v>
      </c>
      <c r="E377">
        <v>2095376564.2188301</v>
      </c>
      <c r="F377">
        <v>8.0818000000000001E-2</v>
      </c>
      <c r="G377">
        <v>31665100</v>
      </c>
      <c r="J377">
        <v>211.29226</v>
      </c>
      <c r="K377">
        <v>2555</v>
      </c>
      <c r="M377">
        <v>1539</v>
      </c>
      <c r="R377">
        <f t="shared" si="18"/>
        <v>-1.4799102789155416E-2</v>
      </c>
      <c r="S377">
        <f t="shared" si="16"/>
        <v>6.1548804336502581E-2</v>
      </c>
      <c r="T377">
        <f t="shared" si="17"/>
        <v>-0.21902902864210896</v>
      </c>
      <c r="Z377">
        <v>6.7066534864589258E-2</v>
      </c>
      <c r="AA377">
        <v>0.29960129650345646</v>
      </c>
    </row>
    <row r="378" spans="1:27" x14ac:dyDescent="0.2">
      <c r="A378" s="1">
        <v>43378</v>
      </c>
      <c r="B378">
        <v>172130401.222976</v>
      </c>
      <c r="C378">
        <v>53987512.162181102</v>
      </c>
      <c r="D378">
        <v>1188</v>
      </c>
      <c r="E378">
        <v>2109965843.0216</v>
      </c>
      <c r="F378">
        <v>8.1380999999999995E-2</v>
      </c>
      <c r="G378">
        <v>31160899.999999899</v>
      </c>
      <c r="J378">
        <v>209.21584999999999</v>
      </c>
      <c r="K378">
        <v>2516</v>
      </c>
      <c r="M378">
        <v>1528</v>
      </c>
      <c r="R378">
        <f t="shared" si="18"/>
        <v>6.9662698903709686E-3</v>
      </c>
      <c r="S378">
        <f t="shared" si="16"/>
        <v>6.1441658693553912E-2</v>
      </c>
      <c r="T378">
        <f t="shared" si="17"/>
        <v>-0.22690871783179919</v>
      </c>
      <c r="Z378">
        <v>6.7133598536969444E-2</v>
      </c>
      <c r="AA378">
        <v>0.29413656027124996</v>
      </c>
    </row>
    <row r="379" spans="1:27" x14ac:dyDescent="0.2">
      <c r="A379" s="1">
        <v>43379</v>
      </c>
      <c r="B379">
        <v>114312007.720402</v>
      </c>
      <c r="C379">
        <v>39166882.346718498</v>
      </c>
      <c r="D379">
        <v>1114</v>
      </c>
      <c r="E379">
        <v>2159958319.5004301</v>
      </c>
      <c r="F379">
        <v>8.3308999999999994E-2</v>
      </c>
      <c r="G379">
        <v>26277600</v>
      </c>
      <c r="J379">
        <v>196.73239799999999</v>
      </c>
      <c r="K379">
        <v>2559</v>
      </c>
      <c r="M379">
        <v>1433</v>
      </c>
      <c r="O379" s="2"/>
      <c r="R379">
        <f t="shared" si="18"/>
        <v>2.3691033533625783E-2</v>
      </c>
      <c r="S379">
        <f t="shared" ref="S379:S442" si="19">_xlfn.STDEV.S(R350:R379)</f>
        <v>5.3489386247642642E-2</v>
      </c>
      <c r="T379">
        <f t="shared" ref="T379:T442" si="20">(F379-F349)/F349</f>
        <v>-4.8169094544416008E-2</v>
      </c>
      <c r="Z379">
        <v>6.7416646189306054E-2</v>
      </c>
      <c r="AA379">
        <v>0.44129263913824057</v>
      </c>
    </row>
    <row r="380" spans="1:27" x14ac:dyDescent="0.2">
      <c r="A380" s="1">
        <v>43380</v>
      </c>
      <c r="B380">
        <v>109678305.74944501</v>
      </c>
      <c r="C380">
        <v>34020755.991754197</v>
      </c>
      <c r="D380">
        <v>1018</v>
      </c>
      <c r="E380">
        <v>2111871087.6120801</v>
      </c>
      <c r="F380">
        <v>8.1453999999999999E-2</v>
      </c>
      <c r="G380">
        <v>34848400</v>
      </c>
      <c r="J380">
        <v>180.18421699999999</v>
      </c>
      <c r="K380">
        <v>2366</v>
      </c>
      <c r="M380">
        <v>1229</v>
      </c>
      <c r="R380">
        <f t="shared" si="18"/>
        <v>-2.2266501818530959E-2</v>
      </c>
      <c r="S380">
        <f t="shared" si="19"/>
        <v>5.3589068262106784E-2</v>
      </c>
      <c r="T380">
        <f t="shared" si="20"/>
        <v>-7.9834163644784892E-2</v>
      </c>
      <c r="Z380">
        <v>6.7489774567938546E-2</v>
      </c>
      <c r="AA380">
        <v>0.50555385712829926</v>
      </c>
    </row>
    <row r="381" spans="1:27" x14ac:dyDescent="0.2">
      <c r="A381" s="1">
        <v>43381</v>
      </c>
      <c r="B381">
        <v>601715755.45070195</v>
      </c>
      <c r="C381">
        <v>70038690.955291301</v>
      </c>
      <c r="D381">
        <v>1504</v>
      </c>
      <c r="E381">
        <v>2191646261.25491</v>
      </c>
      <c r="F381">
        <v>8.4530999999999995E-2</v>
      </c>
      <c r="G381">
        <v>62079800</v>
      </c>
      <c r="J381">
        <v>271.17157700000001</v>
      </c>
      <c r="K381">
        <v>3373</v>
      </c>
      <c r="M381">
        <v>1919</v>
      </c>
      <c r="R381">
        <f t="shared" si="18"/>
        <v>3.7775922606624546E-2</v>
      </c>
      <c r="S381">
        <f t="shared" si="19"/>
        <v>5.3248817074742209E-2</v>
      </c>
      <c r="T381">
        <f t="shared" si="20"/>
        <v>4.8858773181169124E-3</v>
      </c>
      <c r="Z381">
        <v>6.7493651199247551E-2</v>
      </c>
      <c r="AA381">
        <v>-0.32540661024622991</v>
      </c>
    </row>
    <row r="382" spans="1:27" x14ac:dyDescent="0.2">
      <c r="A382" s="1">
        <v>43382</v>
      </c>
      <c r="B382">
        <v>826620301.24969304</v>
      </c>
      <c r="C382">
        <v>64340054.686494902</v>
      </c>
      <c r="D382">
        <v>1264</v>
      </c>
      <c r="E382">
        <v>2249764481.3643899</v>
      </c>
      <c r="F382">
        <v>8.6773000000000003E-2</v>
      </c>
      <c r="G382">
        <v>38710200</v>
      </c>
      <c r="J382">
        <v>223.83017699999999</v>
      </c>
      <c r="K382">
        <v>2855</v>
      </c>
      <c r="M382">
        <v>1627</v>
      </c>
      <c r="R382">
        <f t="shared" si="18"/>
        <v>2.652281411553159E-2</v>
      </c>
      <c r="S382">
        <f t="shared" si="19"/>
        <v>5.179459603650504E-2</v>
      </c>
      <c r="T382">
        <f t="shared" si="20"/>
        <v>0.10619175707201413</v>
      </c>
      <c r="Z382">
        <v>6.7514552243332943E-2</v>
      </c>
      <c r="AA382">
        <v>1.9944725932749856E-2</v>
      </c>
    </row>
    <row r="383" spans="1:27" x14ac:dyDescent="0.2">
      <c r="A383" s="1">
        <v>43383</v>
      </c>
      <c r="B383">
        <v>329566318.78815502</v>
      </c>
      <c r="C383">
        <v>78130224.274342105</v>
      </c>
      <c r="D383">
        <v>1057</v>
      </c>
      <c r="E383">
        <v>2238659687.4766402</v>
      </c>
      <c r="F383">
        <v>8.6345000000000005E-2</v>
      </c>
      <c r="G383">
        <v>35888200</v>
      </c>
      <c r="J383">
        <v>187.92635999999999</v>
      </c>
      <c r="K383">
        <v>2250</v>
      </c>
      <c r="M383">
        <v>1327</v>
      </c>
      <c r="R383">
        <f t="shared" si="18"/>
        <v>-4.9324098509905268E-3</v>
      </c>
      <c r="S383">
        <f t="shared" si="19"/>
        <v>5.1697240341892214E-2</v>
      </c>
      <c r="T383">
        <f t="shared" si="20"/>
        <v>0.11734409979683486</v>
      </c>
      <c r="Z383">
        <v>6.7543407729730318E-2</v>
      </c>
      <c r="AA383">
        <v>-0.33346458964862907</v>
      </c>
    </row>
    <row r="384" spans="1:27" x14ac:dyDescent="0.2">
      <c r="A384" s="1">
        <v>43384</v>
      </c>
      <c r="B384">
        <v>218081085.46753201</v>
      </c>
      <c r="C384">
        <v>56521414.9997738</v>
      </c>
      <c r="D384">
        <v>1301</v>
      </c>
      <c r="E384">
        <v>2191494904.9658799</v>
      </c>
      <c r="F384">
        <v>8.4525000000000003E-2</v>
      </c>
      <c r="G384">
        <v>72659700</v>
      </c>
      <c r="J384">
        <v>233.05504300000001</v>
      </c>
      <c r="K384">
        <v>2937</v>
      </c>
      <c r="M384">
        <v>1968</v>
      </c>
      <c r="R384">
        <f t="shared" si="18"/>
        <v>-2.1078232671260633E-2</v>
      </c>
      <c r="S384">
        <f t="shared" si="19"/>
        <v>5.1240661452473413E-2</v>
      </c>
      <c r="T384">
        <f t="shared" si="20"/>
        <v>0.13945807495281756</v>
      </c>
      <c r="Z384">
        <v>6.7697748904962621E-2</v>
      </c>
      <c r="AA384">
        <v>-0.35029815032853512</v>
      </c>
    </row>
    <row r="385" spans="1:27" x14ac:dyDescent="0.2">
      <c r="A385" s="1">
        <v>43385</v>
      </c>
      <c r="B385">
        <v>134749390.68294099</v>
      </c>
      <c r="C385">
        <v>53120387.374560103</v>
      </c>
      <c r="D385">
        <v>1132</v>
      </c>
      <c r="E385">
        <v>1823681724.00155</v>
      </c>
      <c r="F385">
        <v>7.0338999999999999E-2</v>
      </c>
      <c r="G385">
        <v>40979000</v>
      </c>
      <c r="J385">
        <v>204.24463600000001</v>
      </c>
      <c r="K385">
        <v>2461</v>
      </c>
      <c r="M385">
        <v>1521</v>
      </c>
      <c r="R385">
        <f t="shared" si="18"/>
        <v>-0.16783200236616391</v>
      </c>
      <c r="S385">
        <f t="shared" si="19"/>
        <v>5.9625244284527215E-2</v>
      </c>
      <c r="T385">
        <f t="shared" si="20"/>
        <v>-6.4270983416673316E-3</v>
      </c>
      <c r="Z385">
        <v>6.77157930761247E-2</v>
      </c>
      <c r="AA385">
        <v>0.36709323583180975</v>
      </c>
    </row>
    <row r="386" spans="1:27" x14ac:dyDescent="0.2">
      <c r="A386" s="1">
        <v>43386</v>
      </c>
      <c r="B386">
        <v>76313464.5120029</v>
      </c>
      <c r="C386">
        <v>30765207.881392099</v>
      </c>
      <c r="D386">
        <v>961</v>
      </c>
      <c r="E386">
        <v>1883254318.23699</v>
      </c>
      <c r="F386">
        <v>7.2636999999999993E-2</v>
      </c>
      <c r="G386">
        <v>23571900</v>
      </c>
      <c r="J386">
        <v>171.404842</v>
      </c>
      <c r="K386">
        <v>2173</v>
      </c>
      <c r="M386">
        <v>1283</v>
      </c>
      <c r="R386">
        <f t="shared" si="18"/>
        <v>3.267035357340875E-2</v>
      </c>
      <c r="S386">
        <f t="shared" si="19"/>
        <v>5.8976375389519879E-2</v>
      </c>
      <c r="T386">
        <f t="shared" si="20"/>
        <v>8.327740742397792E-2</v>
      </c>
      <c r="Z386">
        <v>6.818301787318666E-2</v>
      </c>
      <c r="AA386">
        <v>-0.1509240889631408</v>
      </c>
    </row>
    <row r="387" spans="1:27" x14ac:dyDescent="0.2">
      <c r="A387" s="1">
        <v>43387</v>
      </c>
      <c r="B387">
        <v>80904194.091616094</v>
      </c>
      <c r="C387">
        <v>41053721.219155602</v>
      </c>
      <c r="D387">
        <v>923</v>
      </c>
      <c r="E387">
        <v>1894306897.4788599</v>
      </c>
      <c r="F387">
        <v>7.3063000000000003E-2</v>
      </c>
      <c r="G387">
        <v>26250600</v>
      </c>
      <c r="J387">
        <v>164.819684</v>
      </c>
      <c r="K387">
        <v>2018</v>
      </c>
      <c r="M387">
        <v>1301</v>
      </c>
      <c r="R387">
        <f t="shared" si="18"/>
        <v>5.8647796577502298E-3</v>
      </c>
      <c r="S387">
        <f t="shared" si="19"/>
        <v>5.8469058555145045E-2</v>
      </c>
      <c r="T387">
        <f t="shared" si="20"/>
        <v>4.2357405769395375E-2</v>
      </c>
      <c r="Z387">
        <v>6.8300663722660457E-2</v>
      </c>
      <c r="AA387">
        <v>-0.53760084139068487</v>
      </c>
    </row>
    <row r="388" spans="1:27" x14ac:dyDescent="0.2">
      <c r="A388" s="1">
        <v>43388</v>
      </c>
      <c r="B388">
        <v>383441358.38395703</v>
      </c>
      <c r="C388">
        <v>45060445.183003202</v>
      </c>
      <c r="D388">
        <v>1905</v>
      </c>
      <c r="E388">
        <v>1826194256.7616601</v>
      </c>
      <c r="F388">
        <v>7.0435999999999999E-2</v>
      </c>
      <c r="G388">
        <v>71953000</v>
      </c>
      <c r="J388">
        <v>337.72103800000002</v>
      </c>
      <c r="K388">
        <v>3987</v>
      </c>
      <c r="M388">
        <v>2478</v>
      </c>
      <c r="R388">
        <f t="shared" si="18"/>
        <v>-3.5955271478039563E-2</v>
      </c>
      <c r="S388">
        <f t="shared" si="19"/>
        <v>5.8577498198866179E-2</v>
      </c>
      <c r="T388">
        <f t="shared" si="20"/>
        <v>3.6921446237192269E-2</v>
      </c>
      <c r="Z388">
        <v>6.8327685097838473E-2</v>
      </c>
      <c r="AA388">
        <v>1.3886606409202971E-2</v>
      </c>
    </row>
    <row r="389" spans="1:27" x14ac:dyDescent="0.2">
      <c r="A389" s="1">
        <v>43389</v>
      </c>
      <c r="B389">
        <v>630235789.661798</v>
      </c>
      <c r="C389">
        <v>46245683.652846299</v>
      </c>
      <c r="D389">
        <v>1511</v>
      </c>
      <c r="E389">
        <v>1939028635.8076301</v>
      </c>
      <c r="F389">
        <v>7.4787999999999993E-2</v>
      </c>
      <c r="G389">
        <v>26555800</v>
      </c>
      <c r="J389">
        <v>266.09206</v>
      </c>
      <c r="K389">
        <v>3116</v>
      </c>
      <c r="M389">
        <v>1856</v>
      </c>
      <c r="R389">
        <f t="shared" si="18"/>
        <v>6.1786586404679378E-2</v>
      </c>
      <c r="S389">
        <f t="shared" si="19"/>
        <v>5.950453431913999E-2</v>
      </c>
      <c r="T389">
        <f t="shared" si="20"/>
        <v>8.1485980362384663E-2</v>
      </c>
      <c r="Z389">
        <v>6.8476259162191078E-2</v>
      </c>
      <c r="AA389">
        <v>0.41746786406057407</v>
      </c>
    </row>
    <row r="390" spans="1:27" x14ac:dyDescent="0.2">
      <c r="A390" s="1">
        <v>43390</v>
      </c>
      <c r="B390">
        <v>536122901.30219102</v>
      </c>
      <c r="C390">
        <v>61682707.123832002</v>
      </c>
      <c r="D390">
        <v>1406</v>
      </c>
      <c r="E390">
        <v>1966837734.41272</v>
      </c>
      <c r="F390">
        <v>7.5859999999999997E-2</v>
      </c>
      <c r="G390">
        <v>36907800</v>
      </c>
      <c r="J390">
        <v>278.28978799999999</v>
      </c>
      <c r="K390">
        <v>4314</v>
      </c>
      <c r="M390">
        <v>1742</v>
      </c>
      <c r="R390">
        <f t="shared" si="18"/>
        <v>1.433385035032364E-2</v>
      </c>
      <c r="S390">
        <f t="shared" si="19"/>
        <v>5.9523511383416161E-2</v>
      </c>
      <c r="T390">
        <f t="shared" si="20"/>
        <v>8.5979328313339209E-2</v>
      </c>
      <c r="Z390">
        <v>6.8495627156016967E-2</v>
      </c>
      <c r="AA390">
        <v>0.32193940843260055</v>
      </c>
    </row>
    <row r="391" spans="1:27" x14ac:dyDescent="0.2">
      <c r="A391" s="1">
        <v>43391</v>
      </c>
      <c r="B391">
        <v>308950607.45380402</v>
      </c>
      <c r="C391">
        <v>79004242.153463006</v>
      </c>
      <c r="D391">
        <v>1281</v>
      </c>
      <c r="E391">
        <v>2010286692.63276</v>
      </c>
      <c r="F391">
        <v>7.7535999999999994E-2</v>
      </c>
      <c r="G391">
        <v>28634400</v>
      </c>
      <c r="J391">
        <v>230.14313200000001</v>
      </c>
      <c r="K391">
        <v>2972</v>
      </c>
      <c r="M391">
        <v>1546</v>
      </c>
      <c r="R391">
        <f t="shared" si="18"/>
        <v>2.2093329818085872E-2</v>
      </c>
      <c r="S391">
        <f t="shared" si="19"/>
        <v>5.6845514918360568E-2</v>
      </c>
      <c r="T391">
        <f t="shared" si="20"/>
        <v>0.21973319909388364</v>
      </c>
      <c r="Z391">
        <v>6.8670730640935762E-2</v>
      </c>
      <c r="AA391">
        <v>0.36485938892941083</v>
      </c>
    </row>
    <row r="392" spans="1:27" x14ac:dyDescent="0.2">
      <c r="A392" s="1">
        <v>43392</v>
      </c>
      <c r="B392">
        <v>339226732.324875</v>
      </c>
      <c r="C392">
        <v>48067379.845021002</v>
      </c>
      <c r="D392">
        <v>1184</v>
      </c>
      <c r="E392">
        <v>1945110945.2664101</v>
      </c>
      <c r="F392">
        <v>7.5022000000000005E-2</v>
      </c>
      <c r="G392">
        <v>18153800</v>
      </c>
      <c r="J392">
        <v>208.93509599999999</v>
      </c>
      <c r="K392">
        <v>2468</v>
      </c>
      <c r="M392">
        <v>1385</v>
      </c>
      <c r="R392">
        <f t="shared" si="18"/>
        <v>-3.2423648369789393E-2</v>
      </c>
      <c r="S392">
        <f t="shared" si="19"/>
        <v>5.5262229744641969E-2</v>
      </c>
      <c r="T392">
        <f t="shared" si="20"/>
        <v>8.4995299732446419E-2</v>
      </c>
      <c r="Z392">
        <v>6.8726254501418726E-2</v>
      </c>
      <c r="AA392">
        <v>-0.1344437307581563</v>
      </c>
    </row>
    <row r="393" spans="1:27" x14ac:dyDescent="0.2">
      <c r="A393" s="1">
        <v>43393</v>
      </c>
      <c r="B393">
        <v>137519708.18305799</v>
      </c>
      <c r="C393">
        <v>36513392.224518403</v>
      </c>
      <c r="D393">
        <v>1156</v>
      </c>
      <c r="E393">
        <v>1964955674.54863</v>
      </c>
      <c r="F393">
        <v>7.5787999999999994E-2</v>
      </c>
      <c r="G393">
        <v>20363900</v>
      </c>
      <c r="J393">
        <v>209.423295</v>
      </c>
      <c r="K393">
        <v>2916</v>
      </c>
      <c r="M393">
        <v>1363</v>
      </c>
      <c r="R393">
        <f t="shared" si="18"/>
        <v>1.0210338300765009E-2</v>
      </c>
      <c r="S393">
        <f t="shared" si="19"/>
        <v>5.4667772151980938E-2</v>
      </c>
      <c r="T393">
        <f t="shared" si="20"/>
        <v>4.6232002098317078E-2</v>
      </c>
      <c r="Z393">
        <v>6.8996467159493952E-2</v>
      </c>
      <c r="AA393">
        <v>-0.55051090155008231</v>
      </c>
    </row>
    <row r="394" spans="1:27" x14ac:dyDescent="0.2">
      <c r="A394" s="1">
        <v>43394</v>
      </c>
      <c r="B394">
        <v>129633592.86507501</v>
      </c>
      <c r="C394">
        <v>38777231.282644197</v>
      </c>
      <c r="D394">
        <v>1016</v>
      </c>
      <c r="E394">
        <v>1978370331.9947801</v>
      </c>
      <c r="F394">
        <v>7.6304999999999998E-2</v>
      </c>
      <c r="G394">
        <v>17620200</v>
      </c>
      <c r="J394">
        <v>181.12776700000001</v>
      </c>
      <c r="K394">
        <v>2359</v>
      </c>
      <c r="M394">
        <v>1254</v>
      </c>
      <c r="R394">
        <f t="shared" si="18"/>
        <v>6.8216604211748244E-3</v>
      </c>
      <c r="S394">
        <f t="shared" si="19"/>
        <v>4.9244588885874387E-2</v>
      </c>
      <c r="T394">
        <f t="shared" si="20"/>
        <v>-6.6925089877473226E-2</v>
      </c>
      <c r="Z394">
        <v>6.9164206688431734E-2</v>
      </c>
      <c r="AA394">
        <v>0.30287267444585014</v>
      </c>
    </row>
    <row r="395" spans="1:27" x14ac:dyDescent="0.2">
      <c r="A395" s="1">
        <v>43395</v>
      </c>
      <c r="B395">
        <v>174258352.50055501</v>
      </c>
      <c r="C395">
        <v>61629687.881711803</v>
      </c>
      <c r="D395">
        <v>1201</v>
      </c>
      <c r="E395">
        <v>1964081893.6953599</v>
      </c>
      <c r="F395">
        <v>7.5754000000000002E-2</v>
      </c>
      <c r="G395">
        <v>16871700</v>
      </c>
      <c r="J395">
        <v>211.559856</v>
      </c>
      <c r="K395">
        <v>2630</v>
      </c>
      <c r="M395">
        <v>1454</v>
      </c>
      <c r="R395">
        <f t="shared" si="18"/>
        <v>-7.2210209029551775E-3</v>
      </c>
      <c r="S395">
        <f t="shared" si="19"/>
        <v>4.7279051276752276E-2</v>
      </c>
      <c r="T395">
        <f t="shared" si="20"/>
        <v>-0.13582021446497833</v>
      </c>
      <c r="Z395">
        <v>6.9243287808384776E-2</v>
      </c>
      <c r="AA395">
        <v>0.32891681887131236</v>
      </c>
    </row>
    <row r="396" spans="1:27" x14ac:dyDescent="0.2">
      <c r="A396" s="1">
        <v>43396</v>
      </c>
      <c r="B396">
        <v>126955022.601744</v>
      </c>
      <c r="C396">
        <v>43120104.042336598</v>
      </c>
      <c r="D396">
        <v>1252</v>
      </c>
      <c r="E396">
        <v>1966933910.9597399</v>
      </c>
      <c r="F396">
        <v>7.5864000000000001E-2</v>
      </c>
      <c r="G396">
        <v>20710600</v>
      </c>
      <c r="J396">
        <v>221.630584</v>
      </c>
      <c r="K396">
        <v>2789</v>
      </c>
      <c r="M396">
        <v>1552</v>
      </c>
      <c r="R396">
        <f t="shared" si="18"/>
        <v>1.4520685376349096E-3</v>
      </c>
      <c r="S396">
        <f t="shared" si="19"/>
        <v>4.6552176550707404E-2</v>
      </c>
      <c r="T396">
        <f t="shared" si="20"/>
        <v>-9.1318512840168703E-2</v>
      </c>
      <c r="Z396">
        <v>6.9258702259349075E-2</v>
      </c>
      <c r="AA396">
        <v>-0.4693743054299227</v>
      </c>
    </row>
    <row r="397" spans="1:27" x14ac:dyDescent="0.2">
      <c r="A397" s="1">
        <v>43397</v>
      </c>
      <c r="B397">
        <v>130110369.792862</v>
      </c>
      <c r="C397">
        <v>40350065.396126598</v>
      </c>
      <c r="D397">
        <v>1251</v>
      </c>
      <c r="E397">
        <v>1934462778.07042</v>
      </c>
      <c r="F397">
        <v>7.4611999999999998E-2</v>
      </c>
      <c r="G397">
        <v>14151400</v>
      </c>
      <c r="J397">
        <v>221.75356199999999</v>
      </c>
      <c r="K397">
        <v>2915</v>
      </c>
      <c r="M397">
        <v>1517</v>
      </c>
      <c r="R397">
        <f t="shared" si="18"/>
        <v>-1.650321628176743E-2</v>
      </c>
      <c r="S397">
        <f t="shared" si="19"/>
        <v>4.4302003452522908E-2</v>
      </c>
      <c r="T397">
        <f t="shared" si="20"/>
        <v>-0.16825149099827208</v>
      </c>
      <c r="Z397">
        <v>6.9722298963080742E-2</v>
      </c>
      <c r="AA397">
        <v>-0.42300008718759363</v>
      </c>
    </row>
    <row r="398" spans="1:27" x14ac:dyDescent="0.2">
      <c r="A398" s="1">
        <v>43398</v>
      </c>
      <c r="B398">
        <v>171835157.357977</v>
      </c>
      <c r="C398">
        <v>60816922.946683899</v>
      </c>
      <c r="D398">
        <v>1231</v>
      </c>
      <c r="E398">
        <v>1926101358.5186901</v>
      </c>
      <c r="F398">
        <v>7.4288999999999994E-2</v>
      </c>
      <c r="G398">
        <v>12567300</v>
      </c>
      <c r="J398">
        <v>218.80081999999999</v>
      </c>
      <c r="K398">
        <v>2784</v>
      </c>
      <c r="M398">
        <v>1491</v>
      </c>
      <c r="R398">
        <f t="shared" si="18"/>
        <v>-4.3290623492200364E-3</v>
      </c>
      <c r="S398">
        <f t="shared" si="19"/>
        <v>4.1822461143768315E-2</v>
      </c>
      <c r="T398">
        <f t="shared" si="20"/>
        <v>-9.7371906248861009E-2</v>
      </c>
      <c r="Z398">
        <v>6.974319983192459E-2</v>
      </c>
      <c r="AA398">
        <v>-0.52778564098934921</v>
      </c>
    </row>
    <row r="399" spans="1:27" x14ac:dyDescent="0.2">
      <c r="A399" s="1">
        <v>43399</v>
      </c>
      <c r="B399">
        <v>207252955.65204</v>
      </c>
      <c r="C399">
        <v>48870694.897194602</v>
      </c>
      <c r="D399">
        <v>1264</v>
      </c>
      <c r="E399">
        <v>1912061815.77545</v>
      </c>
      <c r="F399">
        <v>7.3747999999999994E-2</v>
      </c>
      <c r="G399">
        <v>13464800</v>
      </c>
      <c r="J399">
        <v>224.73238599999999</v>
      </c>
      <c r="K399">
        <v>2524</v>
      </c>
      <c r="M399">
        <v>2420</v>
      </c>
      <c r="R399">
        <f t="shared" si="18"/>
        <v>-7.2823702028563808E-3</v>
      </c>
      <c r="S399">
        <f t="shared" si="19"/>
        <v>4.1756573332420457E-2</v>
      </c>
      <c r="T399">
        <f t="shared" si="20"/>
        <v>-8.9440932437771639E-2</v>
      </c>
      <c r="Z399">
        <v>6.9752204103046611E-2</v>
      </c>
      <c r="AA399">
        <v>-0.46471594678585137</v>
      </c>
    </row>
    <row r="400" spans="1:27" x14ac:dyDescent="0.2">
      <c r="A400" s="1">
        <v>43400</v>
      </c>
      <c r="B400">
        <v>134276732.020861</v>
      </c>
      <c r="C400">
        <v>51081845.443007</v>
      </c>
      <c r="D400">
        <v>1149</v>
      </c>
      <c r="E400">
        <v>1910482804.5164499</v>
      </c>
      <c r="F400">
        <v>7.3687000000000002E-2</v>
      </c>
      <c r="G400">
        <v>10316000</v>
      </c>
      <c r="J400">
        <v>200.62248199999999</v>
      </c>
      <c r="K400">
        <v>2384</v>
      </c>
      <c r="M400">
        <v>1402</v>
      </c>
      <c r="R400">
        <f t="shared" si="18"/>
        <v>-8.2714107501213885E-4</v>
      </c>
      <c r="S400">
        <f t="shared" si="19"/>
        <v>4.1638770168034675E-2</v>
      </c>
      <c r="T400">
        <f t="shared" si="20"/>
        <v>-7.2722925527898635E-2</v>
      </c>
      <c r="Z400">
        <v>6.9758962053749055E-2</v>
      </c>
      <c r="AA400">
        <v>0.25372898745166139</v>
      </c>
    </row>
    <row r="401" spans="1:27" x14ac:dyDescent="0.2">
      <c r="A401" s="1">
        <v>43401</v>
      </c>
      <c r="B401">
        <v>82794495.086767197</v>
      </c>
      <c r="C401">
        <v>34268590.463232897</v>
      </c>
      <c r="D401">
        <v>1079</v>
      </c>
      <c r="E401">
        <v>1893464313.1293199</v>
      </c>
      <c r="F401">
        <v>7.3029999999999998E-2</v>
      </c>
      <c r="G401">
        <v>11226100</v>
      </c>
      <c r="J401">
        <v>190.139883</v>
      </c>
      <c r="K401">
        <v>2368</v>
      </c>
      <c r="M401">
        <v>1337</v>
      </c>
      <c r="R401">
        <f t="shared" si="18"/>
        <v>-8.9160910336966159E-3</v>
      </c>
      <c r="S401">
        <f t="shared" si="19"/>
        <v>3.8109363211502732E-2</v>
      </c>
      <c r="T401">
        <f t="shared" si="20"/>
        <v>-0.15477471847042346</v>
      </c>
      <c r="Z401">
        <v>6.9795184722771395E-2</v>
      </c>
      <c r="AA401">
        <v>0.25021159542953875</v>
      </c>
    </row>
    <row r="402" spans="1:27" x14ac:dyDescent="0.2">
      <c r="A402" s="1">
        <v>43402</v>
      </c>
      <c r="B402">
        <v>105922889.084408</v>
      </c>
      <c r="C402">
        <v>50565866.672398902</v>
      </c>
      <c r="D402">
        <v>1222</v>
      </c>
      <c r="E402">
        <v>1893762366.74014</v>
      </c>
      <c r="F402">
        <v>7.3041999999999996E-2</v>
      </c>
      <c r="G402">
        <v>21315700</v>
      </c>
      <c r="J402">
        <v>214.988102</v>
      </c>
      <c r="K402">
        <v>2715</v>
      </c>
      <c r="M402">
        <v>1583</v>
      </c>
      <c r="R402">
        <f t="shared" si="18"/>
        <v>1.6431603450639543E-4</v>
      </c>
      <c r="S402">
        <f t="shared" si="19"/>
        <v>3.7791348405714409E-2</v>
      </c>
      <c r="T402">
        <f t="shared" si="20"/>
        <v>-0.12746081804281345</v>
      </c>
      <c r="Z402">
        <v>6.9795684950329756E-2</v>
      </c>
      <c r="AA402">
        <v>0.24913494809688594</v>
      </c>
    </row>
    <row r="403" spans="1:27" x14ac:dyDescent="0.2">
      <c r="A403" s="1">
        <v>43403</v>
      </c>
      <c r="B403">
        <v>86331863.001360506</v>
      </c>
      <c r="C403">
        <v>36559508.935675099</v>
      </c>
      <c r="D403">
        <v>1212</v>
      </c>
      <c r="E403">
        <v>1805361552.26671</v>
      </c>
      <c r="F403">
        <v>6.9631999999999999E-2</v>
      </c>
      <c r="G403">
        <v>11418800</v>
      </c>
      <c r="J403">
        <v>215.031722</v>
      </c>
      <c r="K403">
        <v>2669</v>
      </c>
      <c r="M403">
        <v>1543</v>
      </c>
      <c r="R403">
        <f t="shared" si="18"/>
        <v>-4.6685468634484195E-2</v>
      </c>
      <c r="S403">
        <f t="shared" si="19"/>
        <v>3.8516985454568539E-2</v>
      </c>
      <c r="T403">
        <f t="shared" si="20"/>
        <v>-0.17466337948037169</v>
      </c>
      <c r="Z403">
        <v>6.9829227719487089E-2</v>
      </c>
      <c r="AA403">
        <v>-0.43216672610832862</v>
      </c>
    </row>
    <row r="404" spans="1:27" x14ac:dyDescent="0.2">
      <c r="A404" s="1">
        <v>43404</v>
      </c>
      <c r="B404">
        <v>153694913.770372</v>
      </c>
      <c r="C404">
        <v>45376815.778418504</v>
      </c>
      <c r="D404">
        <v>1240</v>
      </c>
      <c r="E404">
        <v>1807705359.2612</v>
      </c>
      <c r="F404">
        <v>6.9722999999999993E-2</v>
      </c>
      <c r="G404">
        <v>16366000</v>
      </c>
      <c r="J404">
        <v>227.71307400000001</v>
      </c>
      <c r="K404">
        <v>2891</v>
      </c>
      <c r="M404">
        <v>1517</v>
      </c>
      <c r="R404">
        <f t="shared" si="18"/>
        <v>1.3068704044116863E-3</v>
      </c>
      <c r="S404">
        <f t="shared" si="19"/>
        <v>3.8414115772415852E-2</v>
      </c>
      <c r="T404">
        <f t="shared" si="20"/>
        <v>-0.18253763541715531</v>
      </c>
      <c r="Z404">
        <v>6.9913047409021087E-2</v>
      </c>
      <c r="AA404">
        <v>-0.26231651249099874</v>
      </c>
    </row>
    <row r="405" spans="1:27" x14ac:dyDescent="0.2">
      <c r="A405" s="1">
        <v>43405</v>
      </c>
      <c r="B405">
        <v>172413597.58563799</v>
      </c>
      <c r="C405">
        <v>61721076.324234799</v>
      </c>
      <c r="D405">
        <v>1150</v>
      </c>
      <c r="E405">
        <v>1807075162.4612501</v>
      </c>
      <c r="F405">
        <v>6.9697999999999996E-2</v>
      </c>
      <c r="G405">
        <v>11256600</v>
      </c>
      <c r="J405">
        <v>220.99181200000001</v>
      </c>
      <c r="K405">
        <v>2619</v>
      </c>
      <c r="M405">
        <v>1376</v>
      </c>
      <c r="R405">
        <f t="shared" si="18"/>
        <v>-3.5856173715986817E-4</v>
      </c>
      <c r="S405">
        <f t="shared" si="19"/>
        <v>3.8425099231365105E-2</v>
      </c>
      <c r="T405">
        <f t="shared" si="20"/>
        <v>-0.17618552314311384</v>
      </c>
      <c r="Z405">
        <v>7.000040316645513E-2</v>
      </c>
      <c r="AA405">
        <v>0.56568450164876094</v>
      </c>
    </row>
    <row r="406" spans="1:27" x14ac:dyDescent="0.2">
      <c r="A406" s="1">
        <v>43406</v>
      </c>
      <c r="B406">
        <v>342298403.52001601</v>
      </c>
      <c r="C406">
        <v>116877916.02110399</v>
      </c>
      <c r="D406">
        <v>1287</v>
      </c>
      <c r="E406">
        <v>1835994514.5850599</v>
      </c>
      <c r="F406">
        <v>7.0814000000000002E-2</v>
      </c>
      <c r="G406">
        <v>18823400</v>
      </c>
      <c r="J406">
        <v>226.64383599999999</v>
      </c>
      <c r="K406">
        <v>2772</v>
      </c>
      <c r="M406">
        <v>1584</v>
      </c>
      <c r="R406">
        <f t="shared" si="18"/>
        <v>1.6011937214841288E-2</v>
      </c>
      <c r="S406">
        <f t="shared" si="19"/>
        <v>3.8329345239761968E-2</v>
      </c>
      <c r="T406">
        <f t="shared" si="20"/>
        <v>-0.13675151160522714</v>
      </c>
      <c r="Z406">
        <v>7.0173622556295306E-2</v>
      </c>
      <c r="AA406">
        <v>-0.44901545497797624</v>
      </c>
    </row>
    <row r="407" spans="1:27" x14ac:dyDescent="0.2">
      <c r="A407" s="1">
        <v>43407</v>
      </c>
      <c r="B407">
        <v>265577850.516442</v>
      </c>
      <c r="C407">
        <v>55579396.133892298</v>
      </c>
      <c r="D407">
        <v>1038</v>
      </c>
      <c r="E407">
        <v>1881288901.8353601</v>
      </c>
      <c r="F407">
        <v>7.2561E-2</v>
      </c>
      <c r="G407">
        <v>14948900</v>
      </c>
      <c r="J407">
        <v>182.59823</v>
      </c>
      <c r="K407">
        <v>2230</v>
      </c>
      <c r="M407">
        <v>1273</v>
      </c>
      <c r="R407">
        <f t="shared" si="18"/>
        <v>2.467026294235608E-2</v>
      </c>
      <c r="S407">
        <f t="shared" si="19"/>
        <v>3.8626546990268719E-2</v>
      </c>
      <c r="T407">
        <f t="shared" si="20"/>
        <v>-0.10216783389838897</v>
      </c>
      <c r="Z407">
        <v>7.0221617051514015E-2</v>
      </c>
      <c r="AA407">
        <v>-0.43721733311825256</v>
      </c>
    </row>
    <row r="408" spans="1:27" x14ac:dyDescent="0.2">
      <c r="A408" s="1">
        <v>43408</v>
      </c>
      <c r="B408">
        <v>294464491.93475598</v>
      </c>
      <c r="C408">
        <v>102306181.18733899</v>
      </c>
      <c r="D408">
        <v>1371</v>
      </c>
      <c r="E408">
        <v>1853585421.5258701</v>
      </c>
      <c r="F408">
        <v>7.1492E-2</v>
      </c>
      <c r="G408">
        <v>52924200</v>
      </c>
      <c r="J408">
        <v>244.930002</v>
      </c>
      <c r="K408">
        <v>3024</v>
      </c>
      <c r="M408">
        <v>1765</v>
      </c>
      <c r="R408">
        <f t="shared" si="18"/>
        <v>-1.4732432022711905E-2</v>
      </c>
      <c r="S408">
        <f t="shared" si="19"/>
        <v>3.8640345955678286E-2</v>
      </c>
      <c r="T408">
        <f t="shared" si="20"/>
        <v>-0.12151484990354008</v>
      </c>
      <c r="Z408">
        <v>7.0329906503086556E-2</v>
      </c>
      <c r="AA408">
        <v>-0.52843675574488824</v>
      </c>
    </row>
    <row r="409" spans="1:27" x14ac:dyDescent="0.2">
      <c r="A409" s="1">
        <v>43409</v>
      </c>
      <c r="B409">
        <v>188044067.954707</v>
      </c>
      <c r="C409">
        <v>69686983.664918303</v>
      </c>
      <c r="D409">
        <v>1391</v>
      </c>
      <c r="E409">
        <v>1969453963.70942</v>
      </c>
      <c r="F409">
        <v>7.5961000000000001E-2</v>
      </c>
      <c r="G409">
        <v>34358100</v>
      </c>
      <c r="J409">
        <v>245.736119</v>
      </c>
      <c r="K409">
        <v>2982</v>
      </c>
      <c r="M409">
        <v>1759</v>
      </c>
      <c r="R409">
        <f t="shared" si="18"/>
        <v>6.2510490684272391E-2</v>
      </c>
      <c r="S409">
        <f t="shared" si="19"/>
        <v>4.0201869053947882E-2</v>
      </c>
      <c r="T409">
        <f t="shared" si="20"/>
        <v>-8.8201754912434358E-2</v>
      </c>
      <c r="Z409">
        <v>7.0379058139181008E-2</v>
      </c>
      <c r="AA409">
        <v>-0.47783965333134665</v>
      </c>
    </row>
    <row r="410" spans="1:27" x14ac:dyDescent="0.2">
      <c r="A410" s="1">
        <v>43410</v>
      </c>
      <c r="B410">
        <v>153554871.00009</v>
      </c>
      <c r="C410">
        <v>73637149.656994507</v>
      </c>
      <c r="D410">
        <v>1726</v>
      </c>
      <c r="E410">
        <v>1966090123.69611</v>
      </c>
      <c r="F410">
        <v>7.6337000000000002E-2</v>
      </c>
      <c r="G410">
        <v>49473200</v>
      </c>
      <c r="J410">
        <v>306.249235</v>
      </c>
      <c r="K410">
        <v>3780</v>
      </c>
      <c r="M410">
        <v>2227</v>
      </c>
      <c r="R410">
        <f t="shared" si="18"/>
        <v>4.9499085056805558E-3</v>
      </c>
      <c r="S410">
        <f t="shared" si="19"/>
        <v>4.0041085052880107E-2</v>
      </c>
      <c r="T410">
        <f t="shared" si="20"/>
        <v>-6.2820733174552473E-2</v>
      </c>
      <c r="Z410">
        <v>7.0403166203087009E-2</v>
      </c>
      <c r="AA410">
        <v>-0.30049887552207899</v>
      </c>
    </row>
    <row r="411" spans="1:27" x14ac:dyDescent="0.2">
      <c r="A411" s="1">
        <v>43411</v>
      </c>
      <c r="B411">
        <v>142103626.73978001</v>
      </c>
      <c r="C411">
        <v>59019230.3328503</v>
      </c>
      <c r="D411">
        <v>1508</v>
      </c>
      <c r="E411">
        <v>2100603231.4498799</v>
      </c>
      <c r="F411">
        <v>8.1019999999999995E-2</v>
      </c>
      <c r="G411">
        <v>36852900</v>
      </c>
      <c r="J411">
        <v>269.266076</v>
      </c>
      <c r="K411">
        <v>3235</v>
      </c>
      <c r="M411">
        <v>1930</v>
      </c>
      <c r="R411">
        <f t="shared" si="18"/>
        <v>6.1346398207946295E-2</v>
      </c>
      <c r="S411">
        <f t="shared" si="19"/>
        <v>4.1053352366647894E-2</v>
      </c>
      <c r="T411">
        <f t="shared" si="20"/>
        <v>-4.1535058144349414E-2</v>
      </c>
      <c r="Z411">
        <v>7.0480270606872189E-2</v>
      </c>
      <c r="AA411">
        <v>0.46591259640102833</v>
      </c>
    </row>
    <row r="412" spans="1:27" x14ac:dyDescent="0.2">
      <c r="A412" s="1">
        <v>43412</v>
      </c>
      <c r="B412">
        <v>99373752.518457994</v>
      </c>
      <c r="C412">
        <v>56378229.924106702</v>
      </c>
      <c r="D412">
        <v>1407</v>
      </c>
      <c r="E412">
        <v>2032454300.5434699</v>
      </c>
      <c r="F412">
        <v>7.8391000000000002E-2</v>
      </c>
      <c r="G412">
        <v>32149600</v>
      </c>
      <c r="J412">
        <v>249.30323300000001</v>
      </c>
      <c r="K412">
        <v>3013</v>
      </c>
      <c r="M412">
        <v>1755</v>
      </c>
      <c r="R412">
        <f t="shared" si="18"/>
        <v>-3.2448778079486429E-2</v>
      </c>
      <c r="S412">
        <f t="shared" si="19"/>
        <v>4.1124359021950642E-2</v>
      </c>
      <c r="T412">
        <f t="shared" si="20"/>
        <v>-9.6596867689258181E-2</v>
      </c>
      <c r="Z412">
        <v>7.0516032335178364E-2</v>
      </c>
      <c r="AA412">
        <v>-0.46139038799977633</v>
      </c>
    </row>
    <row r="413" spans="1:27" x14ac:dyDescent="0.2">
      <c r="A413" s="1">
        <v>43413</v>
      </c>
      <c r="B413">
        <v>765397600.19041598</v>
      </c>
      <c r="C413">
        <v>279609673.78543597</v>
      </c>
      <c r="D413">
        <v>1196</v>
      </c>
      <c r="E413">
        <v>1978871061.6473601</v>
      </c>
      <c r="F413">
        <v>7.6324000000000003E-2</v>
      </c>
      <c r="G413">
        <v>23756800</v>
      </c>
      <c r="J413">
        <v>214.219594</v>
      </c>
      <c r="K413">
        <v>2683</v>
      </c>
      <c r="M413">
        <v>1550</v>
      </c>
      <c r="R413">
        <f t="shared" si="18"/>
        <v>-2.6367822836805277E-2</v>
      </c>
      <c r="S413">
        <f t="shared" si="19"/>
        <v>4.1353455204834418E-2</v>
      </c>
      <c r="T413">
        <f t="shared" si="20"/>
        <v>-0.11605767560368292</v>
      </c>
      <c r="Z413">
        <v>7.0623853501897371E-2</v>
      </c>
      <c r="AA413">
        <v>-0.56155414576394824</v>
      </c>
    </row>
    <row r="414" spans="1:27" x14ac:dyDescent="0.2">
      <c r="A414" s="1">
        <v>43414</v>
      </c>
      <c r="B414">
        <v>40615984.664392903</v>
      </c>
      <c r="C414">
        <v>26438123.977981001</v>
      </c>
      <c r="D414">
        <v>1016</v>
      </c>
      <c r="E414">
        <v>1922922814.971</v>
      </c>
      <c r="F414">
        <v>7.4166999999999997E-2</v>
      </c>
      <c r="G414">
        <v>15012100</v>
      </c>
      <c r="J414">
        <v>178.64817099999999</v>
      </c>
      <c r="K414">
        <v>2302</v>
      </c>
      <c r="M414">
        <v>1301</v>
      </c>
      <c r="R414">
        <f t="shared" ref="R414:R477" si="21">F414/F413-1</f>
        <v>-2.826109742675964E-2</v>
      </c>
      <c r="S414">
        <f t="shared" si="19"/>
        <v>4.1480979992107092E-2</v>
      </c>
      <c r="T414">
        <f t="shared" si="20"/>
        <v>-0.12254362614611068</v>
      </c>
      <c r="Z414">
        <v>7.0973292581607089E-2</v>
      </c>
      <c r="AA414">
        <v>-0.46022400210515929</v>
      </c>
    </row>
    <row r="415" spans="1:27" x14ac:dyDescent="0.2">
      <c r="A415" s="1">
        <v>43415</v>
      </c>
      <c r="B415">
        <v>55007581.927511103</v>
      </c>
      <c r="C415">
        <v>34358758.777321696</v>
      </c>
      <c r="D415">
        <v>1189</v>
      </c>
      <c r="E415">
        <v>1948779781.74966</v>
      </c>
      <c r="F415">
        <v>7.5163999999999995E-2</v>
      </c>
      <c r="G415">
        <v>23663500</v>
      </c>
      <c r="J415">
        <v>209.86043799999999</v>
      </c>
      <c r="K415">
        <v>2610</v>
      </c>
      <c r="M415">
        <v>1441</v>
      </c>
      <c r="R415">
        <f t="shared" si="21"/>
        <v>1.3442636212871006E-2</v>
      </c>
      <c r="S415">
        <f t="shared" si="19"/>
        <v>2.7589038480148868E-2</v>
      </c>
      <c r="T415">
        <f t="shared" si="20"/>
        <v>6.859636901292307E-2</v>
      </c>
      <c r="Z415">
        <v>7.1014348023199322E-2</v>
      </c>
      <c r="AA415">
        <v>-0.47926794631753389</v>
      </c>
    </row>
    <row r="416" spans="1:27" x14ac:dyDescent="0.2">
      <c r="A416" s="1">
        <v>43416</v>
      </c>
      <c r="B416">
        <v>168117912.03888199</v>
      </c>
      <c r="C416">
        <v>44357556.978040799</v>
      </c>
      <c r="D416">
        <v>1271</v>
      </c>
      <c r="E416">
        <v>1991673566.2423899</v>
      </c>
      <c r="F416">
        <v>7.6817999999999997E-2</v>
      </c>
      <c r="G416">
        <v>20975100</v>
      </c>
      <c r="J416">
        <v>232.019811</v>
      </c>
      <c r="K416">
        <v>2829</v>
      </c>
      <c r="M416">
        <v>1601</v>
      </c>
      <c r="R416">
        <f t="shared" si="21"/>
        <v>2.2005215262625777E-2</v>
      </c>
      <c r="S416">
        <f t="shared" si="19"/>
        <v>2.7254585322562631E-2</v>
      </c>
      <c r="T416">
        <f t="shared" si="20"/>
        <v>5.7560196594022395E-2</v>
      </c>
      <c r="Z416">
        <v>7.120873195271317E-2</v>
      </c>
      <c r="AA416">
        <v>-0.13249596504897598</v>
      </c>
    </row>
    <row r="417" spans="1:27" x14ac:dyDescent="0.2">
      <c r="A417" s="1">
        <v>43417</v>
      </c>
      <c r="B417">
        <v>66033721.030129097</v>
      </c>
      <c r="C417">
        <v>34333251.187217698</v>
      </c>
      <c r="D417">
        <v>1077</v>
      </c>
      <c r="E417">
        <v>1967434586.0950201</v>
      </c>
      <c r="F417">
        <v>7.5883000000000006E-2</v>
      </c>
      <c r="G417">
        <v>20329300</v>
      </c>
      <c r="J417">
        <v>189.96525099999999</v>
      </c>
      <c r="K417">
        <v>2385</v>
      </c>
      <c r="M417">
        <v>1387</v>
      </c>
      <c r="R417">
        <f t="shared" si="21"/>
        <v>-1.2171626441719319E-2</v>
      </c>
      <c r="S417">
        <f t="shared" si="19"/>
        <v>2.7370145776921751E-2</v>
      </c>
      <c r="T417">
        <f t="shared" si="20"/>
        <v>3.8596827395535403E-2</v>
      </c>
      <c r="Z417">
        <v>7.1568935787931151E-2</v>
      </c>
      <c r="AA417">
        <v>-0.32745406397151194</v>
      </c>
    </row>
    <row r="418" spans="1:27" x14ac:dyDescent="0.2">
      <c r="A418" s="1">
        <v>43418</v>
      </c>
      <c r="B418">
        <v>920346998.70446706</v>
      </c>
      <c r="C418">
        <v>86972608.942769602</v>
      </c>
      <c r="D418">
        <v>1543</v>
      </c>
      <c r="E418">
        <v>1904043446.85028</v>
      </c>
      <c r="F418">
        <v>7.3439000000000004E-2</v>
      </c>
      <c r="G418">
        <v>54964400</v>
      </c>
      <c r="J418">
        <v>274.07816200000002</v>
      </c>
      <c r="K418">
        <v>3489</v>
      </c>
      <c r="M418">
        <v>2244</v>
      </c>
      <c r="R418">
        <f t="shared" si="21"/>
        <v>-3.2207477300581155E-2</v>
      </c>
      <c r="S418">
        <f t="shared" si="19"/>
        <v>2.7200751098263597E-2</v>
      </c>
      <c r="T418">
        <f t="shared" si="20"/>
        <v>4.2634448293486366E-2</v>
      </c>
      <c r="Z418">
        <v>7.1590624993987786E-2</v>
      </c>
      <c r="AA418">
        <v>-0.15270665449300669</v>
      </c>
    </row>
    <row r="419" spans="1:27" x14ac:dyDescent="0.2">
      <c r="A419" s="1">
        <v>43419</v>
      </c>
      <c r="B419">
        <v>772412883.81992805</v>
      </c>
      <c r="C419">
        <v>93240867.798913404</v>
      </c>
      <c r="D419">
        <v>1680</v>
      </c>
      <c r="E419">
        <v>1681292742.97752</v>
      </c>
      <c r="F419">
        <v>6.4847000000000002E-2</v>
      </c>
      <c r="G419">
        <v>60267800</v>
      </c>
      <c r="J419">
        <v>300.40569699999998</v>
      </c>
      <c r="K419">
        <v>3716</v>
      </c>
      <c r="M419">
        <v>2506</v>
      </c>
      <c r="R419">
        <f t="shared" si="21"/>
        <v>-0.11699505712223757</v>
      </c>
      <c r="S419">
        <f t="shared" si="19"/>
        <v>3.2634635631216193E-2</v>
      </c>
      <c r="T419">
        <f t="shared" si="20"/>
        <v>-0.13292239396694647</v>
      </c>
      <c r="Z419">
        <v>7.1610160563917252E-2</v>
      </c>
      <c r="AA419">
        <v>-0.26931494700101566</v>
      </c>
    </row>
    <row r="420" spans="1:27" x14ac:dyDescent="0.2">
      <c r="A420" s="1">
        <v>43420</v>
      </c>
      <c r="B420">
        <v>520779483.98833901</v>
      </c>
      <c r="C420">
        <v>41787669.684196301</v>
      </c>
      <c r="D420">
        <v>1575</v>
      </c>
      <c r="E420">
        <v>1639687839.47438</v>
      </c>
      <c r="F420">
        <v>6.3242000000000007E-2</v>
      </c>
      <c r="G420">
        <v>27544700</v>
      </c>
      <c r="J420">
        <v>278.26054199999999</v>
      </c>
      <c r="K420">
        <v>3316</v>
      </c>
      <c r="M420">
        <v>2028</v>
      </c>
      <c r="R420">
        <f t="shared" si="21"/>
        <v>-2.4750566718583666E-2</v>
      </c>
      <c r="S420">
        <f t="shared" si="19"/>
        <v>3.2648807262830405E-2</v>
      </c>
      <c r="T420">
        <f t="shared" si="20"/>
        <v>-0.16633271816504075</v>
      </c>
      <c r="Z420">
        <v>7.1661583084704758E-2</v>
      </c>
      <c r="AA420">
        <v>-0.25257944511675862</v>
      </c>
    </row>
    <row r="421" spans="1:27" x14ac:dyDescent="0.2">
      <c r="A421" s="1">
        <v>43421</v>
      </c>
      <c r="B421">
        <v>304771738.26869798</v>
      </c>
      <c r="C421">
        <v>29225554.747345101</v>
      </c>
      <c r="D421">
        <v>973</v>
      </c>
      <c r="E421">
        <v>1583171827.2660699</v>
      </c>
      <c r="F421">
        <v>6.1061999999999998E-2</v>
      </c>
      <c r="G421">
        <v>17926300</v>
      </c>
      <c r="J421">
        <v>174.381742</v>
      </c>
      <c r="K421">
        <v>2369</v>
      </c>
      <c r="M421">
        <v>1217</v>
      </c>
      <c r="R421">
        <f t="shared" si="21"/>
        <v>-3.4470763100471369E-2</v>
      </c>
      <c r="S421">
        <f t="shared" si="19"/>
        <v>3.2632640114028812E-2</v>
      </c>
      <c r="T421">
        <f t="shared" si="20"/>
        <v>-0.21246904663640112</v>
      </c>
      <c r="Z421">
        <v>7.204503639762358E-2</v>
      </c>
      <c r="AA421">
        <v>-0.48219844889265134</v>
      </c>
    </row>
    <row r="422" spans="1:27" x14ac:dyDescent="0.2">
      <c r="A422" s="1">
        <v>43422</v>
      </c>
      <c r="B422">
        <v>1241329.7878997701</v>
      </c>
      <c r="C422">
        <v>1234324.0617457</v>
      </c>
      <c r="D422">
        <v>164</v>
      </c>
      <c r="E422">
        <v>1576438577.70434</v>
      </c>
      <c r="F422">
        <v>6.0803000000000003E-2</v>
      </c>
      <c r="G422">
        <v>16669400</v>
      </c>
      <c r="J422">
        <v>28.887637000000002</v>
      </c>
      <c r="K422">
        <v>409</v>
      </c>
      <c r="M422">
        <v>166</v>
      </c>
      <c r="R422">
        <f t="shared" si="21"/>
        <v>-4.2415905145588573E-3</v>
      </c>
      <c r="S422">
        <f t="shared" si="19"/>
        <v>3.2291355750974048E-2</v>
      </c>
      <c r="T422">
        <f t="shared" si="20"/>
        <v>-0.18953107088587351</v>
      </c>
      <c r="Z422">
        <v>7.2091221980153122E-2</v>
      </c>
      <c r="AA422">
        <v>-0.48559574803563449</v>
      </c>
    </row>
    <row r="423" spans="1:27" x14ac:dyDescent="0.2">
      <c r="A423" s="1">
        <v>43423</v>
      </c>
      <c r="B423">
        <v>88631801.397833094</v>
      </c>
      <c r="C423">
        <v>42067824.035550803</v>
      </c>
      <c r="D423">
        <v>473</v>
      </c>
      <c r="E423">
        <v>1604948185.4033101</v>
      </c>
      <c r="F423">
        <v>6.1903E-2</v>
      </c>
      <c r="G423">
        <v>53737000</v>
      </c>
      <c r="J423">
        <v>83.917525999999995</v>
      </c>
      <c r="K423">
        <v>1064</v>
      </c>
      <c r="M423">
        <v>452</v>
      </c>
      <c r="R423">
        <f t="shared" si="21"/>
        <v>1.8091212604641083E-2</v>
      </c>
      <c r="S423">
        <f t="shared" si="19"/>
        <v>3.2463268697679432E-2</v>
      </c>
      <c r="T423">
        <f t="shared" si="20"/>
        <v>-0.18320842349712349</v>
      </c>
      <c r="Z423">
        <v>7.2192596065949632E-2</v>
      </c>
      <c r="AA423">
        <v>-0.43681243235384393</v>
      </c>
    </row>
    <row r="424" spans="1:27" x14ac:dyDescent="0.2">
      <c r="A424" s="1">
        <v>43424</v>
      </c>
      <c r="B424">
        <v>469056950.912669</v>
      </c>
      <c r="C424">
        <v>51106052.1026453</v>
      </c>
      <c r="D424">
        <v>1271</v>
      </c>
      <c r="E424">
        <v>1365261582.2367699</v>
      </c>
      <c r="F424">
        <v>5.2658000000000003E-2</v>
      </c>
      <c r="G424">
        <v>65556800</v>
      </c>
      <c r="J424">
        <v>221.06590399999999</v>
      </c>
      <c r="K424">
        <v>2672</v>
      </c>
      <c r="M424">
        <v>1450</v>
      </c>
      <c r="R424">
        <f t="shared" si="21"/>
        <v>-0.14934655832512145</v>
      </c>
      <c r="S424">
        <f t="shared" si="19"/>
        <v>4.155200448344621E-2</v>
      </c>
      <c r="T424">
        <f t="shared" si="20"/>
        <v>-0.30990105497673803</v>
      </c>
      <c r="Z424">
        <v>7.2414992721841043E-2</v>
      </c>
      <c r="AA424">
        <v>-0.30247406933788001</v>
      </c>
    </row>
    <row r="425" spans="1:27" x14ac:dyDescent="0.2">
      <c r="A425" s="1">
        <v>43425</v>
      </c>
      <c r="B425">
        <v>165214483.528458</v>
      </c>
      <c r="C425">
        <v>51063322.370948099</v>
      </c>
      <c r="D425">
        <v>772</v>
      </c>
      <c r="E425">
        <v>1170578858.1595199</v>
      </c>
      <c r="F425">
        <v>4.5149000000000002E-2</v>
      </c>
      <c r="G425">
        <v>33938000</v>
      </c>
      <c r="J425">
        <v>134.82542599999999</v>
      </c>
      <c r="K425">
        <v>1667</v>
      </c>
      <c r="M425">
        <v>792</v>
      </c>
      <c r="R425">
        <f t="shared" si="21"/>
        <v>-0.14259941509362306</v>
      </c>
      <c r="S425">
        <f t="shared" si="19"/>
        <v>4.7941747308161198E-2</v>
      </c>
      <c r="T425">
        <f t="shared" si="20"/>
        <v>-0.40400506903925865</v>
      </c>
      <c r="Z425">
        <v>7.2670396549827668E-2</v>
      </c>
      <c r="AA425">
        <v>-0.46718868656867546</v>
      </c>
    </row>
    <row r="426" spans="1:27" x14ac:dyDescent="0.2">
      <c r="A426" s="1">
        <v>43426</v>
      </c>
      <c r="B426">
        <v>104691835.962431</v>
      </c>
      <c r="C426">
        <v>23734452.291213099</v>
      </c>
      <c r="D426">
        <v>666</v>
      </c>
      <c r="E426">
        <v>1241509357.0933199</v>
      </c>
      <c r="F426">
        <v>4.7884999999999997E-2</v>
      </c>
      <c r="G426">
        <v>18689900</v>
      </c>
      <c r="J426">
        <v>117.34927399999999</v>
      </c>
      <c r="K426">
        <v>1378</v>
      </c>
      <c r="M426">
        <v>671</v>
      </c>
      <c r="R426">
        <f t="shared" si="21"/>
        <v>6.0599348822786725E-2</v>
      </c>
      <c r="S426">
        <f t="shared" si="19"/>
        <v>4.9858596550205546E-2</v>
      </c>
      <c r="T426">
        <f t="shared" si="20"/>
        <v>-0.36880470315301067</v>
      </c>
      <c r="Z426">
        <v>7.3348228293508247E-2</v>
      </c>
      <c r="AA426">
        <v>-0.41616295938104442</v>
      </c>
    </row>
    <row r="427" spans="1:27" x14ac:dyDescent="0.2">
      <c r="A427" s="1">
        <v>43427</v>
      </c>
      <c r="B427">
        <v>136136296.54942799</v>
      </c>
      <c r="C427">
        <v>18170429.684275098</v>
      </c>
      <c r="D427">
        <v>705</v>
      </c>
      <c r="E427">
        <v>1142403845.4958</v>
      </c>
      <c r="F427">
        <v>4.4061999999999997E-2</v>
      </c>
      <c r="G427">
        <v>24258500</v>
      </c>
      <c r="J427">
        <v>123.892413</v>
      </c>
      <c r="K427">
        <v>1427</v>
      </c>
      <c r="M427">
        <v>739</v>
      </c>
      <c r="R427">
        <f t="shared" si="21"/>
        <v>-7.9837109742090462E-2</v>
      </c>
      <c r="S427">
        <f t="shared" si="19"/>
        <v>5.129086532344905E-2</v>
      </c>
      <c r="T427">
        <f t="shared" si="20"/>
        <v>-0.40945156275130007</v>
      </c>
      <c r="Z427">
        <v>7.3373084648925821E-2</v>
      </c>
      <c r="AA427">
        <v>-0.33166029954764153</v>
      </c>
    </row>
    <row r="428" spans="1:27" x14ac:dyDescent="0.2">
      <c r="A428" s="1">
        <v>43428</v>
      </c>
      <c r="B428">
        <v>146697148.30775699</v>
      </c>
      <c r="C428">
        <v>48978533.374652602</v>
      </c>
      <c r="D428">
        <v>708</v>
      </c>
      <c r="E428">
        <v>1125741693.9352</v>
      </c>
      <c r="F428">
        <v>4.342E-2</v>
      </c>
      <c r="G428">
        <v>25740400</v>
      </c>
      <c r="J428">
        <v>126.786607</v>
      </c>
      <c r="K428">
        <v>1457</v>
      </c>
      <c r="M428">
        <v>763</v>
      </c>
      <c r="R428">
        <f t="shared" si="21"/>
        <v>-1.4570378103581194E-2</v>
      </c>
      <c r="S428">
        <f t="shared" si="19"/>
        <v>5.1244171595045775E-2</v>
      </c>
      <c r="T428">
        <f t="shared" si="20"/>
        <v>-0.41552585174117296</v>
      </c>
      <c r="Z428">
        <v>7.3418198557323747E-2</v>
      </c>
      <c r="AA428">
        <v>-0.21419466448147129</v>
      </c>
    </row>
    <row r="429" spans="1:27" x14ac:dyDescent="0.2">
      <c r="A429" s="1">
        <v>43429</v>
      </c>
      <c r="B429">
        <v>87963230.961868197</v>
      </c>
      <c r="C429">
        <v>27909705.836348601</v>
      </c>
      <c r="D429">
        <v>1288</v>
      </c>
      <c r="E429">
        <v>1001518844.8718801</v>
      </c>
      <c r="F429">
        <v>3.8628000000000003E-2</v>
      </c>
      <c r="G429">
        <v>40704000</v>
      </c>
      <c r="J429">
        <v>229.29515900000001</v>
      </c>
      <c r="K429">
        <v>3373</v>
      </c>
      <c r="M429">
        <v>2236</v>
      </c>
      <c r="R429">
        <f t="shared" si="21"/>
        <v>-0.11036388760939653</v>
      </c>
      <c r="S429">
        <f t="shared" si="19"/>
        <v>5.3993955813250401E-2</v>
      </c>
      <c r="T429">
        <f t="shared" si="20"/>
        <v>-0.4762163041709605</v>
      </c>
      <c r="Z429">
        <v>7.4135817841831125E-2</v>
      </c>
      <c r="AA429">
        <v>-0.10274700538035178</v>
      </c>
    </row>
    <row r="430" spans="1:27" x14ac:dyDescent="0.2">
      <c r="A430" s="1">
        <v>43430</v>
      </c>
      <c r="B430">
        <v>90764815.167183697</v>
      </c>
      <c r="C430">
        <v>54871959.199369602</v>
      </c>
      <c r="D430">
        <v>1532</v>
      </c>
      <c r="E430">
        <v>979032110.91906404</v>
      </c>
      <c r="F430">
        <v>3.7761000000000003E-2</v>
      </c>
      <c r="G430">
        <v>31641099.999999899</v>
      </c>
      <c r="J430">
        <v>271.66087599999997</v>
      </c>
      <c r="K430">
        <v>3692</v>
      </c>
      <c r="M430">
        <v>2432</v>
      </c>
      <c r="R430">
        <f t="shared" si="21"/>
        <v>-2.2444858651755162E-2</v>
      </c>
      <c r="S430">
        <f t="shared" si="19"/>
        <v>5.3875655417966545E-2</v>
      </c>
      <c r="T430">
        <f t="shared" si="20"/>
        <v>-0.48754868565690013</v>
      </c>
      <c r="Z430">
        <v>7.4147408744656501E-2</v>
      </c>
      <c r="AA430">
        <v>-7.9605821460748433E-2</v>
      </c>
    </row>
    <row r="431" spans="1:27" x14ac:dyDescent="0.2">
      <c r="A431" s="1">
        <v>43431</v>
      </c>
      <c r="B431">
        <v>73876425.974907398</v>
      </c>
      <c r="C431">
        <v>24100564.723746501</v>
      </c>
      <c r="D431">
        <v>1399</v>
      </c>
      <c r="E431">
        <v>925132268.64825404</v>
      </c>
      <c r="F431">
        <v>3.5681999999999998E-2</v>
      </c>
      <c r="G431">
        <v>17966300</v>
      </c>
      <c r="J431">
        <v>247.49066099999999</v>
      </c>
      <c r="K431">
        <v>3276</v>
      </c>
      <c r="M431">
        <v>2043</v>
      </c>
      <c r="R431">
        <f t="shared" si="21"/>
        <v>-5.5056804639707746E-2</v>
      </c>
      <c r="S431">
        <f t="shared" si="19"/>
        <v>5.4189603767425508E-2</v>
      </c>
      <c r="T431">
        <f t="shared" si="20"/>
        <v>-0.51140627139531702</v>
      </c>
      <c r="Z431">
        <v>7.4235511078192901E-2</v>
      </c>
      <c r="AA431">
        <v>-0.50029953404155825</v>
      </c>
    </row>
    <row r="432" spans="1:27" x14ac:dyDescent="0.2">
      <c r="A432" s="1">
        <v>43432</v>
      </c>
      <c r="B432">
        <v>63047348.153750896</v>
      </c>
      <c r="C432">
        <v>25089762.912867401</v>
      </c>
      <c r="D432">
        <v>1628</v>
      </c>
      <c r="E432">
        <v>946588334.41850495</v>
      </c>
      <c r="F432">
        <v>3.6510000000000001E-2</v>
      </c>
      <c r="G432">
        <v>47624500</v>
      </c>
      <c r="J432">
        <v>288.88046000000003</v>
      </c>
      <c r="K432">
        <v>3746</v>
      </c>
      <c r="M432">
        <v>2548</v>
      </c>
      <c r="R432">
        <f t="shared" si="21"/>
        <v>2.3204977299478902E-2</v>
      </c>
      <c r="S432">
        <f t="shared" si="19"/>
        <v>5.4677025906907158E-2</v>
      </c>
      <c r="T432">
        <f t="shared" si="20"/>
        <v>-0.50015059828591768</v>
      </c>
      <c r="Z432">
        <v>7.4251082383466283E-2</v>
      </c>
      <c r="AA432">
        <v>-0.50068261953044102</v>
      </c>
    </row>
    <row r="433" spans="1:27" x14ac:dyDescent="0.2">
      <c r="A433" s="1">
        <v>43433</v>
      </c>
      <c r="B433">
        <v>46656384.933532901</v>
      </c>
      <c r="C433">
        <v>28220116.436507601</v>
      </c>
      <c r="D433">
        <v>1565</v>
      </c>
      <c r="E433">
        <v>1095904760.6546099</v>
      </c>
      <c r="F433">
        <v>4.2269000000000001E-2</v>
      </c>
      <c r="G433">
        <v>39544072</v>
      </c>
      <c r="J433">
        <v>280.84561500000001</v>
      </c>
      <c r="K433">
        <v>3958</v>
      </c>
      <c r="M433">
        <v>2558</v>
      </c>
      <c r="R433">
        <f t="shared" si="21"/>
        <v>0.1577376061353053</v>
      </c>
      <c r="S433">
        <f t="shared" si="19"/>
        <v>6.3442976731213532E-2</v>
      </c>
      <c r="T433">
        <f t="shared" si="20"/>
        <v>-0.39296587775735292</v>
      </c>
      <c r="Z433">
        <v>7.4283018862976433E-2</v>
      </c>
      <c r="AA433">
        <v>-0.45392055448829488</v>
      </c>
    </row>
    <row r="434" spans="1:27" x14ac:dyDescent="0.2">
      <c r="A434" s="1">
        <v>43434</v>
      </c>
      <c r="B434">
        <v>35919327.175914697</v>
      </c>
      <c r="C434">
        <v>25189605.4300883</v>
      </c>
      <c r="D434">
        <v>1386</v>
      </c>
      <c r="E434">
        <v>1088521310.5692201</v>
      </c>
      <c r="F434">
        <v>4.1984E-2</v>
      </c>
      <c r="G434">
        <v>28861639</v>
      </c>
      <c r="J434">
        <v>244.32782800000001</v>
      </c>
      <c r="K434">
        <v>3131</v>
      </c>
      <c r="M434">
        <v>2084</v>
      </c>
      <c r="R434">
        <f t="shared" si="21"/>
        <v>-6.7425299865149224E-3</v>
      </c>
      <c r="S434">
        <f t="shared" si="19"/>
        <v>6.3390770110995837E-2</v>
      </c>
      <c r="T434">
        <f t="shared" si="20"/>
        <v>-0.39784576108314323</v>
      </c>
      <c r="Z434">
        <v>7.4584982332649152E-2</v>
      </c>
      <c r="AA434">
        <v>-0.49179606343557297</v>
      </c>
    </row>
    <row r="435" spans="1:27" x14ac:dyDescent="0.2">
      <c r="A435" s="1">
        <v>43435</v>
      </c>
      <c r="B435">
        <v>62986922.930657402</v>
      </c>
      <c r="C435">
        <v>54179377.794332102</v>
      </c>
      <c r="D435">
        <v>1093</v>
      </c>
      <c r="E435">
        <v>1010933776.0521801</v>
      </c>
      <c r="F435">
        <v>3.8990999999999998E-2</v>
      </c>
      <c r="G435">
        <v>19314340</v>
      </c>
      <c r="J435">
        <v>194.08032800000001</v>
      </c>
      <c r="K435">
        <v>2709</v>
      </c>
      <c r="M435">
        <v>1596</v>
      </c>
      <c r="R435">
        <f t="shared" si="21"/>
        <v>-7.1289062500000111E-2</v>
      </c>
      <c r="S435">
        <f t="shared" si="19"/>
        <v>6.4152540928527485E-2</v>
      </c>
      <c r="T435">
        <f t="shared" si="20"/>
        <v>-0.4405721828459927</v>
      </c>
      <c r="Z435">
        <v>7.4866630074066326E-2</v>
      </c>
      <c r="AA435">
        <v>-0.42927738523559761</v>
      </c>
    </row>
    <row r="436" spans="1:27" x14ac:dyDescent="0.2">
      <c r="A436" s="1">
        <v>43436</v>
      </c>
      <c r="B436">
        <v>19111465.753995199</v>
      </c>
      <c r="C436">
        <v>12339769.7218505</v>
      </c>
      <c r="D436">
        <v>1094</v>
      </c>
      <c r="E436">
        <v>1072080720.67935</v>
      </c>
      <c r="F436">
        <v>4.1349999999999998E-2</v>
      </c>
      <c r="G436">
        <v>23206023</v>
      </c>
      <c r="J436">
        <v>192.354387</v>
      </c>
      <c r="K436">
        <v>2474</v>
      </c>
      <c r="M436">
        <v>1405</v>
      </c>
      <c r="R436">
        <f t="shared" si="21"/>
        <v>6.0501141289015514E-2</v>
      </c>
      <c r="S436">
        <f t="shared" si="19"/>
        <v>6.5446584011509532E-2</v>
      </c>
      <c r="T436">
        <f t="shared" si="20"/>
        <v>-0.41607591719151582</v>
      </c>
      <c r="Z436">
        <v>7.5088585025765681E-2</v>
      </c>
      <c r="AA436">
        <v>-0.29533269332741846</v>
      </c>
    </row>
    <row r="437" spans="1:27" x14ac:dyDescent="0.2">
      <c r="A437" s="1">
        <v>43437</v>
      </c>
      <c r="B437">
        <v>43771885.041408204</v>
      </c>
      <c r="C437">
        <v>26762606.773988601</v>
      </c>
      <c r="D437">
        <v>963</v>
      </c>
      <c r="E437">
        <v>1085670129.2124801</v>
      </c>
      <c r="F437">
        <v>4.1874000000000001E-2</v>
      </c>
      <c r="G437">
        <v>21282053</v>
      </c>
      <c r="J437">
        <v>169.81856300000001</v>
      </c>
      <c r="K437">
        <v>2147</v>
      </c>
      <c r="M437">
        <v>1138</v>
      </c>
      <c r="R437">
        <f t="shared" si="21"/>
        <v>1.2672309552599792E-2</v>
      </c>
      <c r="S437">
        <f t="shared" si="19"/>
        <v>6.5227920245724449E-2</v>
      </c>
      <c r="T437">
        <f t="shared" si="20"/>
        <v>-0.4229131351552487</v>
      </c>
      <c r="Z437">
        <v>7.6107507110130326E-2</v>
      </c>
      <c r="AA437">
        <v>-0.47425721497430284</v>
      </c>
    </row>
    <row r="438" spans="1:27" x14ac:dyDescent="0.2">
      <c r="A438" s="1">
        <v>43438</v>
      </c>
      <c r="B438">
        <v>30071460.295495</v>
      </c>
      <c r="C438">
        <v>19706910.1480725</v>
      </c>
      <c r="D438">
        <v>1336</v>
      </c>
      <c r="E438">
        <v>999679375.85331094</v>
      </c>
      <c r="F438">
        <v>3.8557000000000001E-2</v>
      </c>
      <c r="G438">
        <v>23563419.999999899</v>
      </c>
      <c r="J438">
        <v>246.789693</v>
      </c>
      <c r="K438">
        <v>3461</v>
      </c>
      <c r="M438">
        <v>1846</v>
      </c>
      <c r="R438">
        <f t="shared" si="21"/>
        <v>-7.9213831972106852E-2</v>
      </c>
      <c r="S438">
        <f t="shared" si="19"/>
        <v>6.6237206343073216E-2</v>
      </c>
      <c r="T438">
        <f t="shared" si="20"/>
        <v>-0.4606809153471717</v>
      </c>
      <c r="Z438">
        <v>7.6194873348579634E-2</v>
      </c>
      <c r="AA438">
        <v>-0.47872303055424797</v>
      </c>
    </row>
    <row r="439" spans="1:27" x14ac:dyDescent="0.2">
      <c r="A439" s="1">
        <v>43439</v>
      </c>
      <c r="B439">
        <v>42888648.471631601</v>
      </c>
      <c r="C439">
        <v>21995169.852964401</v>
      </c>
      <c r="D439">
        <v>1580</v>
      </c>
      <c r="E439">
        <v>976395937.48497796</v>
      </c>
      <c r="F439">
        <v>3.7658999999999998E-2</v>
      </c>
      <c r="G439">
        <v>26250706</v>
      </c>
      <c r="J439">
        <v>286.62837100000002</v>
      </c>
      <c r="K439">
        <v>3546</v>
      </c>
      <c r="M439">
        <v>2145</v>
      </c>
      <c r="R439">
        <f t="shared" si="21"/>
        <v>-2.3290193739139542E-2</v>
      </c>
      <c r="S439">
        <f t="shared" si="19"/>
        <v>6.4460138353176294E-2</v>
      </c>
      <c r="T439">
        <f t="shared" si="20"/>
        <v>-0.50423243506536253</v>
      </c>
      <c r="Z439">
        <v>7.6234599541233794E-2</v>
      </c>
      <c r="AA439">
        <v>8.8674585440434439E-3</v>
      </c>
    </row>
    <row r="440" spans="1:27" x14ac:dyDescent="0.2">
      <c r="A440" s="1">
        <v>43440</v>
      </c>
      <c r="B440">
        <v>37774794.496515602</v>
      </c>
      <c r="C440">
        <v>27786417.971642099</v>
      </c>
      <c r="D440">
        <v>2948</v>
      </c>
      <c r="E440">
        <v>889757383.90687704</v>
      </c>
      <c r="F440">
        <v>3.4318000000000001E-2</v>
      </c>
      <c r="G440">
        <v>27195357</v>
      </c>
      <c r="J440">
        <v>867.17501700000003</v>
      </c>
      <c r="K440">
        <v>5618</v>
      </c>
      <c r="M440">
        <v>3513</v>
      </c>
      <c r="R440">
        <f t="shared" si="21"/>
        <v>-8.8717172521840637E-2</v>
      </c>
      <c r="S440">
        <f t="shared" si="19"/>
        <v>6.5417679445717095E-2</v>
      </c>
      <c r="T440">
        <f t="shared" si="20"/>
        <v>-0.55044080852011479</v>
      </c>
      <c r="Z440">
        <v>7.6393228964593676E-2</v>
      </c>
      <c r="AA440">
        <v>-0.45350651024880756</v>
      </c>
    </row>
    <row r="441" spans="1:27" x14ac:dyDescent="0.2">
      <c r="A441" s="1">
        <v>43441</v>
      </c>
      <c r="B441">
        <v>30724115.6241275</v>
      </c>
      <c r="C441">
        <v>17006846.427173998</v>
      </c>
      <c r="D441">
        <v>1692</v>
      </c>
      <c r="E441">
        <v>798469843.56352103</v>
      </c>
      <c r="F441">
        <v>3.0797000000000001E-2</v>
      </c>
      <c r="G441">
        <v>31750703</v>
      </c>
      <c r="J441">
        <v>299.34525600000001</v>
      </c>
      <c r="K441">
        <v>3874</v>
      </c>
      <c r="M441">
        <v>2525</v>
      </c>
      <c r="R441">
        <f t="shared" si="21"/>
        <v>-0.10259921906871028</v>
      </c>
      <c r="S441">
        <f t="shared" si="19"/>
        <v>6.4871056461402149E-2</v>
      </c>
      <c r="T441">
        <f t="shared" si="20"/>
        <v>-0.6198839792643791</v>
      </c>
      <c r="Z441">
        <v>7.642609418333679E-2</v>
      </c>
      <c r="AA441">
        <v>-0.44621533753450399</v>
      </c>
    </row>
    <row r="442" spans="1:27" x14ac:dyDescent="0.2">
      <c r="A442" s="1">
        <v>43442</v>
      </c>
      <c r="B442">
        <v>12681838.512274999</v>
      </c>
      <c r="C442">
        <v>9201808.2303818706</v>
      </c>
      <c r="D442">
        <v>1166</v>
      </c>
      <c r="E442">
        <v>772941887.94536805</v>
      </c>
      <c r="F442">
        <v>2.9812000000000002E-2</v>
      </c>
      <c r="G442">
        <v>19987029</v>
      </c>
      <c r="J442">
        <v>205.66173499999999</v>
      </c>
      <c r="K442">
        <v>2782</v>
      </c>
      <c r="M442">
        <v>1583</v>
      </c>
      <c r="R442">
        <f t="shared" si="21"/>
        <v>-3.1983634769620406E-2</v>
      </c>
      <c r="S442">
        <f t="shared" si="19"/>
        <v>6.4870421951521526E-2</v>
      </c>
      <c r="T442">
        <f t="shared" si="20"/>
        <v>-0.61970124121391479</v>
      </c>
      <c r="Z442">
        <v>7.6435568210195995E-2</v>
      </c>
      <c r="AA442">
        <v>3.3781835259996017E-4</v>
      </c>
    </row>
    <row r="443" spans="1:27" x14ac:dyDescent="0.2">
      <c r="A443" s="1">
        <v>43443</v>
      </c>
      <c r="B443">
        <v>9717656.9359367006</v>
      </c>
      <c r="C443">
        <v>8129236.4402278801</v>
      </c>
      <c r="D443">
        <v>1186</v>
      </c>
      <c r="E443">
        <v>794472841.64105594</v>
      </c>
      <c r="F443">
        <v>3.0643E-2</v>
      </c>
      <c r="G443">
        <v>16588924</v>
      </c>
      <c r="J443">
        <v>208.83764500000001</v>
      </c>
      <c r="K443">
        <v>2917</v>
      </c>
      <c r="M443">
        <v>1534</v>
      </c>
      <c r="R443">
        <f t="shared" si="21"/>
        <v>2.7874681336374607E-2</v>
      </c>
      <c r="S443">
        <f t="shared" ref="S443:S506" si="22">_xlfn.STDEV.S(R414:R443)</f>
        <v>6.5715261850279427E-2</v>
      </c>
      <c r="T443">
        <f t="shared" ref="T443:T506" si="23">(F443-F413)/F413</f>
        <v>-0.5985142288140034</v>
      </c>
      <c r="Z443">
        <v>7.6974420865259907E-2</v>
      </c>
      <c r="AA443">
        <v>-0.35988117280954285</v>
      </c>
    </row>
    <row r="444" spans="1:27" x14ac:dyDescent="0.2">
      <c r="A444" s="1">
        <v>43444</v>
      </c>
      <c r="B444">
        <v>27310655.181628201</v>
      </c>
      <c r="C444">
        <v>12493483.7124663</v>
      </c>
      <c r="D444">
        <v>1052</v>
      </c>
      <c r="E444">
        <v>820665217.16690397</v>
      </c>
      <c r="F444">
        <v>3.1653000000000001E-2</v>
      </c>
      <c r="G444">
        <v>12553718</v>
      </c>
      <c r="J444">
        <v>186.01902899999999</v>
      </c>
      <c r="K444">
        <v>2596</v>
      </c>
      <c r="M444">
        <v>1372</v>
      </c>
      <c r="R444">
        <f t="shared" si="21"/>
        <v>3.2960219299676963E-2</v>
      </c>
      <c r="S444">
        <f t="shared" si="22"/>
        <v>6.6645539052220829E-2</v>
      </c>
      <c r="T444">
        <f t="shared" si="23"/>
        <v>-0.57321989564091846</v>
      </c>
      <c r="Z444">
        <v>7.7844852468206077E-2</v>
      </c>
      <c r="AA444">
        <v>-0.3892627926300401</v>
      </c>
    </row>
    <row r="445" spans="1:27" x14ac:dyDescent="0.2">
      <c r="A445" s="1">
        <v>43445</v>
      </c>
      <c r="B445">
        <v>33858791.464040399</v>
      </c>
      <c r="C445">
        <v>11308083.178620299</v>
      </c>
      <c r="D445">
        <v>1141</v>
      </c>
      <c r="E445">
        <v>780839885.84843099</v>
      </c>
      <c r="F445">
        <v>3.0117000000000001E-2</v>
      </c>
      <c r="G445">
        <v>10444631</v>
      </c>
      <c r="J445">
        <v>200.51513700000001</v>
      </c>
      <c r="K445">
        <v>2582</v>
      </c>
      <c r="M445">
        <v>1453</v>
      </c>
      <c r="R445">
        <f t="shared" si="21"/>
        <v>-4.8526206046820231E-2</v>
      </c>
      <c r="S445">
        <f t="shared" si="22"/>
        <v>6.6347184055916886E-2</v>
      </c>
      <c r="T445">
        <f t="shared" si="23"/>
        <v>-0.59931616199244309</v>
      </c>
      <c r="Z445">
        <v>7.7872626728197031E-2</v>
      </c>
      <c r="AA445">
        <v>-0.40579265099783624</v>
      </c>
    </row>
    <row r="446" spans="1:27" x14ac:dyDescent="0.2">
      <c r="A446" s="1">
        <v>43446</v>
      </c>
      <c r="B446">
        <v>40765265.4991813</v>
      </c>
      <c r="C446">
        <v>19676112.2171125</v>
      </c>
      <c r="D446">
        <v>1342</v>
      </c>
      <c r="E446">
        <v>763262438.91767097</v>
      </c>
      <c r="F446">
        <v>2.9439E-2</v>
      </c>
      <c r="G446">
        <v>11071814</v>
      </c>
      <c r="J446">
        <v>234.85749799999999</v>
      </c>
      <c r="K446">
        <v>2972</v>
      </c>
      <c r="M446">
        <v>1603</v>
      </c>
      <c r="R446">
        <f t="shared" si="21"/>
        <v>-2.2512202410598703E-2</v>
      </c>
      <c r="S446">
        <f t="shared" si="22"/>
        <v>6.5688029859989852E-2</v>
      </c>
      <c r="T446">
        <f t="shared" si="23"/>
        <v>-0.61676950714676249</v>
      </c>
      <c r="Z446">
        <v>7.965100515887262E-2</v>
      </c>
      <c r="AA446">
        <v>0.31985485717068896</v>
      </c>
    </row>
    <row r="447" spans="1:27" x14ac:dyDescent="0.2">
      <c r="A447" s="1">
        <v>43447</v>
      </c>
      <c r="B447">
        <v>1735726774.8557999</v>
      </c>
      <c r="C447">
        <v>49458624.1099151</v>
      </c>
      <c r="D447">
        <v>1502</v>
      </c>
      <c r="E447">
        <v>794282430.39174294</v>
      </c>
      <c r="F447">
        <v>3.0634999999999999E-2</v>
      </c>
      <c r="G447">
        <v>11234575</v>
      </c>
      <c r="J447">
        <v>318.22442899999999</v>
      </c>
      <c r="K447">
        <v>6707</v>
      </c>
      <c r="M447">
        <v>1811</v>
      </c>
      <c r="R447">
        <f t="shared" si="21"/>
        <v>4.0626379972145799E-2</v>
      </c>
      <c r="S447">
        <f t="shared" si="22"/>
        <v>6.6860774818129035E-2</v>
      </c>
      <c r="T447">
        <f t="shared" si="23"/>
        <v>-0.59628638825560409</v>
      </c>
      <c r="Z447">
        <v>7.9850056977625705E-2</v>
      </c>
      <c r="AA447">
        <v>0.53155587167455776</v>
      </c>
    </row>
    <row r="448" spans="1:27" x14ac:dyDescent="0.2">
      <c r="A448" s="1">
        <v>43448</v>
      </c>
      <c r="B448">
        <v>2232924941.0617299</v>
      </c>
      <c r="C448">
        <v>10232963.9332541</v>
      </c>
      <c r="D448">
        <v>1328</v>
      </c>
      <c r="E448">
        <v>757978188.294837</v>
      </c>
      <c r="F448">
        <v>2.9235000000000001E-2</v>
      </c>
      <c r="G448">
        <v>9205271</v>
      </c>
      <c r="J448">
        <v>239.85439600000001</v>
      </c>
      <c r="K448">
        <v>3410</v>
      </c>
      <c r="M448">
        <v>1721</v>
      </c>
      <c r="R448">
        <f t="shared" si="21"/>
        <v>-4.5699363473151622E-2</v>
      </c>
      <c r="S448">
        <f t="shared" si="22"/>
        <v>6.693828388269811E-2</v>
      </c>
      <c r="T448">
        <f t="shared" si="23"/>
        <v>-0.60191451408652086</v>
      </c>
      <c r="Z448">
        <v>7.9921737120317013E-2</v>
      </c>
      <c r="AA448">
        <v>0.51213700196987966</v>
      </c>
    </row>
    <row r="449" spans="1:27" x14ac:dyDescent="0.2">
      <c r="A449" s="1">
        <v>43449</v>
      </c>
      <c r="B449">
        <v>1886300007.77472</v>
      </c>
      <c r="C449">
        <v>6196121.19130929</v>
      </c>
      <c r="D449">
        <v>1184</v>
      </c>
      <c r="E449">
        <v>736187774.98620605</v>
      </c>
      <c r="F449">
        <v>2.8395E-2</v>
      </c>
      <c r="G449">
        <v>8387950.9999999898</v>
      </c>
      <c r="J449">
        <v>209.82113699999999</v>
      </c>
      <c r="K449">
        <v>2726</v>
      </c>
      <c r="M449">
        <v>1532</v>
      </c>
      <c r="R449">
        <f t="shared" si="21"/>
        <v>-2.8732683427398653E-2</v>
      </c>
      <c r="S449">
        <f t="shared" si="22"/>
        <v>6.4798841180644384E-2</v>
      </c>
      <c r="T449">
        <f t="shared" si="23"/>
        <v>-0.56212315141795299</v>
      </c>
      <c r="Z449">
        <v>8.0155751245769694E-2</v>
      </c>
      <c r="AA449">
        <v>0.38277150847518943</v>
      </c>
    </row>
    <row r="450" spans="1:27" x14ac:dyDescent="0.2">
      <c r="A450" s="1">
        <v>43450</v>
      </c>
      <c r="B450">
        <v>1772214663.41733</v>
      </c>
      <c r="C450">
        <v>7042465.9838792998</v>
      </c>
      <c r="D450">
        <v>1270</v>
      </c>
      <c r="E450">
        <v>731226117.64137697</v>
      </c>
      <c r="F450">
        <v>2.8202999999999999E-2</v>
      </c>
      <c r="G450">
        <v>10366601</v>
      </c>
      <c r="J450">
        <v>230.26268300000001</v>
      </c>
      <c r="K450">
        <v>3421</v>
      </c>
      <c r="M450">
        <v>1597</v>
      </c>
      <c r="R450">
        <f t="shared" si="21"/>
        <v>-6.7617538298996305E-3</v>
      </c>
      <c r="S450">
        <f t="shared" si="22"/>
        <v>6.4885270555738117E-2</v>
      </c>
      <c r="T450">
        <f t="shared" si="23"/>
        <v>-0.55404636159514253</v>
      </c>
      <c r="Z450">
        <v>8.0372425083109766E-2</v>
      </c>
      <c r="AA450">
        <v>0.70039682539682524</v>
      </c>
    </row>
    <row r="451" spans="1:27" x14ac:dyDescent="0.2">
      <c r="A451" s="1">
        <v>43451</v>
      </c>
      <c r="B451">
        <v>1747882629.0146899</v>
      </c>
      <c r="C451">
        <v>15034691.4070623</v>
      </c>
      <c r="D451">
        <v>1637</v>
      </c>
      <c r="E451">
        <v>756424357.17691302</v>
      </c>
      <c r="F451">
        <v>2.9175E-2</v>
      </c>
      <c r="G451">
        <v>37555983</v>
      </c>
      <c r="J451">
        <v>291.00049000000001</v>
      </c>
      <c r="K451">
        <v>3571</v>
      </c>
      <c r="M451">
        <v>2067</v>
      </c>
      <c r="R451">
        <f t="shared" si="21"/>
        <v>3.4464418678864073E-2</v>
      </c>
      <c r="S451">
        <f t="shared" si="22"/>
        <v>6.5734733807739351E-2</v>
      </c>
      <c r="T451">
        <f t="shared" si="23"/>
        <v>-0.52220693721135891</v>
      </c>
      <c r="Z451">
        <v>8.0574606692388903E-2</v>
      </c>
      <c r="AA451">
        <v>-0.446564296543982</v>
      </c>
    </row>
    <row r="452" spans="1:27" x14ac:dyDescent="0.2">
      <c r="A452" s="1">
        <v>43452</v>
      </c>
      <c r="B452">
        <v>1550932762.76299</v>
      </c>
      <c r="C452">
        <v>11400011.298151899</v>
      </c>
      <c r="D452">
        <v>1555</v>
      </c>
      <c r="E452">
        <v>850926661.85346198</v>
      </c>
      <c r="F452">
        <v>3.2820000000000002E-2</v>
      </c>
      <c r="G452">
        <v>78783798</v>
      </c>
      <c r="J452">
        <v>278.68458299999998</v>
      </c>
      <c r="K452">
        <v>3563</v>
      </c>
      <c r="M452">
        <v>2036</v>
      </c>
      <c r="R452">
        <f t="shared" si="21"/>
        <v>0.1249357326478151</v>
      </c>
      <c r="S452">
        <f t="shared" si="22"/>
        <v>7.0973292581607089E-2</v>
      </c>
      <c r="T452">
        <f t="shared" si="23"/>
        <v>-0.46022400210515929</v>
      </c>
      <c r="Z452">
        <v>8.0759380185327051E-2</v>
      </c>
      <c r="AA452">
        <v>0.16761984595901544</v>
      </c>
    </row>
    <row r="453" spans="1:27" x14ac:dyDescent="0.2">
      <c r="A453" s="1">
        <v>43453</v>
      </c>
      <c r="B453">
        <v>1380449295.7409401</v>
      </c>
      <c r="C453">
        <v>22184243.460090499</v>
      </c>
      <c r="D453">
        <v>1955</v>
      </c>
      <c r="E453">
        <v>903897623.16066003</v>
      </c>
      <c r="F453">
        <v>3.4862999999999998E-2</v>
      </c>
      <c r="G453">
        <v>43168563</v>
      </c>
      <c r="J453">
        <v>357.43932799999999</v>
      </c>
      <c r="K453">
        <v>4770</v>
      </c>
      <c r="M453">
        <v>2648</v>
      </c>
      <c r="R453">
        <f t="shared" si="21"/>
        <v>6.2248628884826296E-2</v>
      </c>
      <c r="S453">
        <f t="shared" si="22"/>
        <v>7.2192596065949632E-2</v>
      </c>
      <c r="T453">
        <f t="shared" si="23"/>
        <v>-0.43681243235384393</v>
      </c>
      <c r="Z453">
        <v>8.0949715384182205E-2</v>
      </c>
      <c r="AA453">
        <v>0.43879199697999249</v>
      </c>
    </row>
    <row r="454" spans="1:27" x14ac:dyDescent="0.2">
      <c r="A454" s="1">
        <v>43454</v>
      </c>
      <c r="B454">
        <v>982193280.85018206</v>
      </c>
      <c r="C454">
        <v>13656962.430395</v>
      </c>
      <c r="D454">
        <v>1841</v>
      </c>
      <c r="E454">
        <v>887010739.93624496</v>
      </c>
      <c r="F454">
        <v>3.4211999999999999E-2</v>
      </c>
      <c r="G454">
        <v>43040801</v>
      </c>
      <c r="J454">
        <v>330.528099</v>
      </c>
      <c r="K454">
        <v>4120</v>
      </c>
      <c r="M454">
        <v>2414</v>
      </c>
      <c r="R454">
        <f t="shared" si="21"/>
        <v>-1.8673091816538978E-2</v>
      </c>
      <c r="S454">
        <f t="shared" si="22"/>
        <v>6.7697748904962621E-2</v>
      </c>
      <c r="T454">
        <f t="shared" si="23"/>
        <v>-0.35029815032853512</v>
      </c>
      <c r="Z454">
        <v>8.1262170216983967E-2</v>
      </c>
      <c r="AA454">
        <v>0.42111142967305665</v>
      </c>
    </row>
    <row r="455" spans="1:27" x14ac:dyDescent="0.2">
      <c r="A455" s="1">
        <v>43455</v>
      </c>
      <c r="B455">
        <v>569910039.16270399</v>
      </c>
      <c r="C455">
        <v>40432998.709426597</v>
      </c>
      <c r="D455">
        <v>2429</v>
      </c>
      <c r="E455">
        <v>1013210937.61194</v>
      </c>
      <c r="F455">
        <v>3.9079000000000003E-2</v>
      </c>
      <c r="G455">
        <v>93581789</v>
      </c>
      <c r="J455">
        <v>441.619597</v>
      </c>
      <c r="K455">
        <v>5601</v>
      </c>
      <c r="M455">
        <v>3451</v>
      </c>
      <c r="R455">
        <f t="shared" si="21"/>
        <v>0.14226002572196905</v>
      </c>
      <c r="S455">
        <f t="shared" si="22"/>
        <v>6.8726254501418726E-2</v>
      </c>
      <c r="T455">
        <f t="shared" si="23"/>
        <v>-0.1344437307581563</v>
      </c>
      <c r="Z455">
        <v>8.1279627104513613E-2</v>
      </c>
      <c r="AA455">
        <v>-0.36257534116379825</v>
      </c>
    </row>
    <row r="456" spans="1:27" x14ac:dyDescent="0.2">
      <c r="A456" s="1">
        <v>43456</v>
      </c>
      <c r="B456">
        <v>241712928.929324</v>
      </c>
      <c r="C456">
        <v>59551034.620233104</v>
      </c>
      <c r="D456">
        <v>1606</v>
      </c>
      <c r="E456">
        <v>1054144080.28879</v>
      </c>
      <c r="F456">
        <v>4.0658E-2</v>
      </c>
      <c r="G456">
        <v>31227246</v>
      </c>
      <c r="J456">
        <v>291.66776099999998</v>
      </c>
      <c r="K456">
        <v>3763</v>
      </c>
      <c r="M456">
        <v>1980</v>
      </c>
      <c r="R456">
        <f t="shared" si="21"/>
        <v>4.0405332787430526E-2</v>
      </c>
      <c r="S456">
        <f t="shared" si="22"/>
        <v>6.818301787318666E-2</v>
      </c>
      <c r="T456">
        <f t="shared" si="23"/>
        <v>-0.1509240889631408</v>
      </c>
      <c r="Z456">
        <v>8.137469044911648E-2</v>
      </c>
      <c r="AA456">
        <v>-0.34285068808552155</v>
      </c>
    </row>
    <row r="457" spans="1:27" x14ac:dyDescent="0.2">
      <c r="A457" s="1">
        <v>43457</v>
      </c>
      <c r="B457">
        <v>229114765.865307</v>
      </c>
      <c r="C457">
        <v>71304012.286840901</v>
      </c>
      <c r="D457">
        <v>1697</v>
      </c>
      <c r="E457">
        <v>1094207292.35408</v>
      </c>
      <c r="F457">
        <v>4.2202999999999997E-2</v>
      </c>
      <c r="G457">
        <v>40656190</v>
      </c>
      <c r="J457">
        <v>304.73726699999997</v>
      </c>
      <c r="K457">
        <v>3912</v>
      </c>
      <c r="M457">
        <v>2182</v>
      </c>
      <c r="R457">
        <f t="shared" si="21"/>
        <v>3.7999901618377629E-2</v>
      </c>
      <c r="S457">
        <f t="shared" si="22"/>
        <v>6.7002044616849485E-2</v>
      </c>
      <c r="T457">
        <f t="shared" si="23"/>
        <v>-4.2190549679996359E-2</v>
      </c>
      <c r="Z457">
        <v>8.1487373453266135E-2</v>
      </c>
      <c r="AA457">
        <v>-0.35592507974825421</v>
      </c>
    </row>
    <row r="458" spans="1:27" x14ac:dyDescent="0.2">
      <c r="A458" s="1">
        <v>43458</v>
      </c>
      <c r="B458">
        <v>207575175.089728</v>
      </c>
      <c r="C458">
        <v>66862062.311553702</v>
      </c>
      <c r="D458">
        <v>2018</v>
      </c>
      <c r="E458">
        <v>1148216556.20789</v>
      </c>
      <c r="F458">
        <v>4.4285999999999999E-2</v>
      </c>
      <c r="G458">
        <v>57936797.999999903</v>
      </c>
      <c r="J458">
        <v>365.68969600000003</v>
      </c>
      <c r="K458">
        <v>4542</v>
      </c>
      <c r="M458">
        <v>2648</v>
      </c>
      <c r="R458">
        <f t="shared" si="21"/>
        <v>4.935668080468214E-2</v>
      </c>
      <c r="S458">
        <f t="shared" si="22"/>
        <v>6.7514552243332943E-2</v>
      </c>
      <c r="T458">
        <f t="shared" si="23"/>
        <v>1.9944725932749856E-2</v>
      </c>
      <c r="Z458">
        <v>8.1587787716529761E-2</v>
      </c>
      <c r="AA458">
        <v>0.36188669689009811</v>
      </c>
    </row>
    <row r="459" spans="1:27" x14ac:dyDescent="0.2">
      <c r="A459" s="1">
        <v>43459</v>
      </c>
      <c r="B459">
        <v>139835037.493157</v>
      </c>
      <c r="C459">
        <v>55376734.267804198</v>
      </c>
      <c r="D459">
        <v>1455</v>
      </c>
      <c r="E459">
        <v>1184225917.17857</v>
      </c>
      <c r="F459">
        <v>4.5675E-2</v>
      </c>
      <c r="G459">
        <v>38493644</v>
      </c>
      <c r="J459">
        <v>260.20394199999998</v>
      </c>
      <c r="K459">
        <v>3174</v>
      </c>
      <c r="M459">
        <v>1921</v>
      </c>
      <c r="R459">
        <f t="shared" si="21"/>
        <v>3.1364313778620811E-2</v>
      </c>
      <c r="S459">
        <f t="shared" si="22"/>
        <v>6.4198629900287449E-2</v>
      </c>
      <c r="T459">
        <f t="shared" si="23"/>
        <v>0.18243243243243237</v>
      </c>
      <c r="Z459">
        <v>8.1611378880575972E-2</v>
      </c>
      <c r="AA459">
        <v>0.403378783025306</v>
      </c>
    </row>
    <row r="460" spans="1:27" x14ac:dyDescent="0.2">
      <c r="A460" s="1">
        <v>43460</v>
      </c>
      <c r="B460">
        <v>106659085.82918701</v>
      </c>
      <c r="C460">
        <v>51721656.041266598</v>
      </c>
      <c r="D460">
        <v>1659</v>
      </c>
      <c r="E460">
        <v>1078655109.5395601</v>
      </c>
      <c r="F460">
        <v>4.1603000000000001E-2</v>
      </c>
      <c r="G460">
        <v>27218409</v>
      </c>
      <c r="J460">
        <v>292.81434400000001</v>
      </c>
      <c r="K460">
        <v>3631</v>
      </c>
      <c r="M460">
        <v>2040</v>
      </c>
      <c r="R460">
        <f t="shared" si="21"/>
        <v>-8.9151614668856016E-2</v>
      </c>
      <c r="S460">
        <f t="shared" si="22"/>
        <v>6.6390969325481358E-2</v>
      </c>
      <c r="T460">
        <f t="shared" si="23"/>
        <v>0.10174518683297576</v>
      </c>
      <c r="Z460">
        <v>8.1805535275641411E-2</v>
      </c>
      <c r="AA460">
        <v>0.28354880169350577</v>
      </c>
    </row>
    <row r="461" spans="1:27" x14ac:dyDescent="0.2">
      <c r="A461" s="1">
        <v>43461</v>
      </c>
      <c r="B461">
        <v>77299557.420506194</v>
      </c>
      <c r="C461">
        <v>38261223.592132799</v>
      </c>
      <c r="D461">
        <v>1711</v>
      </c>
      <c r="E461">
        <v>1068845793.9618</v>
      </c>
      <c r="F461">
        <v>4.1224999999999998E-2</v>
      </c>
      <c r="G461">
        <v>22969394.999999899</v>
      </c>
      <c r="J461">
        <v>332.33857799999998</v>
      </c>
      <c r="K461">
        <v>3698</v>
      </c>
      <c r="M461">
        <v>2136</v>
      </c>
      <c r="R461">
        <f t="shared" si="21"/>
        <v>-9.0858832295748204E-3</v>
      </c>
      <c r="S461">
        <f t="shared" si="22"/>
        <v>6.5473500073819191E-2</v>
      </c>
      <c r="T461">
        <f t="shared" si="23"/>
        <v>0.1553444313659548</v>
      </c>
      <c r="Z461">
        <v>8.189003442352151E-2</v>
      </c>
      <c r="AA461">
        <v>0.89817392200829915</v>
      </c>
    </row>
    <row r="462" spans="1:27" x14ac:dyDescent="0.2">
      <c r="A462" s="1">
        <v>43462</v>
      </c>
      <c r="B462">
        <v>66486549.565729</v>
      </c>
      <c r="C462">
        <v>37864226.437391803</v>
      </c>
      <c r="D462">
        <v>1585</v>
      </c>
      <c r="E462">
        <v>959733211.91987896</v>
      </c>
      <c r="F462">
        <v>3.7017000000000001E-2</v>
      </c>
      <c r="G462">
        <v>26948333</v>
      </c>
      <c r="J462">
        <v>282.996847</v>
      </c>
      <c r="K462">
        <v>3641</v>
      </c>
      <c r="M462">
        <v>2020</v>
      </c>
      <c r="R462">
        <f t="shared" si="21"/>
        <v>-0.10207398423286829</v>
      </c>
      <c r="S462">
        <f t="shared" si="22"/>
        <v>6.8327685097838473E-2</v>
      </c>
      <c r="T462">
        <f t="shared" si="23"/>
        <v>1.3886606409202971E-2</v>
      </c>
      <c r="Z462">
        <v>8.2193336364452821E-2</v>
      </c>
      <c r="AA462">
        <v>-0.41067435923992179</v>
      </c>
    </row>
    <row r="463" spans="1:27" x14ac:dyDescent="0.2">
      <c r="A463" s="1">
        <v>43463</v>
      </c>
      <c r="B463">
        <v>59232573.134715199</v>
      </c>
      <c r="C463">
        <v>33112968.472116001</v>
      </c>
      <c r="D463">
        <v>1402</v>
      </c>
      <c r="E463">
        <v>1085656812.47243</v>
      </c>
      <c r="F463">
        <v>4.1873E-2</v>
      </c>
      <c r="G463">
        <v>30992034</v>
      </c>
      <c r="J463">
        <v>255.02883600000001</v>
      </c>
      <c r="K463">
        <v>3146</v>
      </c>
      <c r="M463">
        <v>1894</v>
      </c>
      <c r="R463">
        <f t="shared" si="21"/>
        <v>0.13118296998676282</v>
      </c>
      <c r="S463">
        <f t="shared" si="22"/>
        <v>6.6394347321386799E-2</v>
      </c>
      <c r="T463">
        <f t="shared" si="23"/>
        <v>-9.368567981262876E-3</v>
      </c>
      <c r="Z463">
        <v>8.2381107307797852E-2</v>
      </c>
      <c r="AA463">
        <v>0.79296004196249592</v>
      </c>
    </row>
    <row r="464" spans="1:27" x14ac:dyDescent="0.2">
      <c r="A464" s="1">
        <v>43464</v>
      </c>
      <c r="B464">
        <v>93520755.563045904</v>
      </c>
      <c r="C464">
        <v>46793506.1508094</v>
      </c>
      <c r="D464">
        <v>1371</v>
      </c>
      <c r="E464">
        <v>1078481486.1228199</v>
      </c>
      <c r="F464">
        <v>4.1597000000000002E-2</v>
      </c>
      <c r="G464">
        <v>27767174</v>
      </c>
      <c r="J464">
        <v>244.064325</v>
      </c>
      <c r="K464">
        <v>3116</v>
      </c>
      <c r="M464">
        <v>1792</v>
      </c>
      <c r="R464">
        <f t="shared" si="21"/>
        <v>-6.5913595873234865E-3</v>
      </c>
      <c r="S464">
        <f t="shared" si="22"/>
        <v>6.639368288361569E-2</v>
      </c>
      <c r="T464">
        <f t="shared" si="23"/>
        <v>-9.2177972560975249E-3</v>
      </c>
      <c r="Z464">
        <v>8.3043467389862582E-2</v>
      </c>
      <c r="AA464">
        <v>0.60981482031923429</v>
      </c>
    </row>
    <row r="465" spans="1:27" x14ac:dyDescent="0.2">
      <c r="A465" s="1">
        <v>43465</v>
      </c>
      <c r="B465">
        <v>55470307.496720597</v>
      </c>
      <c r="C465">
        <v>36402187.094287902</v>
      </c>
      <c r="D465">
        <v>1204</v>
      </c>
      <c r="E465">
        <v>1120877534.7913201</v>
      </c>
      <c r="F465">
        <v>4.3232E-2</v>
      </c>
      <c r="G465">
        <v>19280457</v>
      </c>
      <c r="J465">
        <v>215.677762</v>
      </c>
      <c r="K465">
        <v>3012</v>
      </c>
      <c r="M465">
        <v>1650</v>
      </c>
      <c r="R465">
        <f t="shared" si="21"/>
        <v>3.9305719162439523E-2</v>
      </c>
      <c r="S465">
        <f t="shared" si="22"/>
        <v>6.5256214257623027E-2</v>
      </c>
      <c r="T465">
        <f t="shared" si="23"/>
        <v>0.10876869021056146</v>
      </c>
      <c r="Z465">
        <v>8.5095737895035731E-2</v>
      </c>
      <c r="AA465">
        <v>7.8168833115617717E-2</v>
      </c>
    </row>
    <row r="466" spans="1:27" x14ac:dyDescent="0.2">
      <c r="A466" s="1">
        <v>43466</v>
      </c>
      <c r="B466">
        <v>43014262.687385798</v>
      </c>
      <c r="C466">
        <v>28402519.627129398</v>
      </c>
      <c r="D466">
        <v>1513</v>
      </c>
      <c r="E466">
        <v>1062589847.49665</v>
      </c>
      <c r="F466">
        <v>4.0984E-2</v>
      </c>
      <c r="G466">
        <v>14962902</v>
      </c>
      <c r="J466">
        <v>266.68856899999997</v>
      </c>
      <c r="K466">
        <v>3290</v>
      </c>
      <c r="M466">
        <v>1885</v>
      </c>
      <c r="R466">
        <f t="shared" si="21"/>
        <v>-5.1998519615099936E-2</v>
      </c>
      <c r="S466">
        <f t="shared" si="22"/>
        <v>6.5218071908822894E-2</v>
      </c>
      <c r="T466">
        <f t="shared" si="23"/>
        <v>-8.8512696493349037E-3</v>
      </c>
      <c r="Z466">
        <v>8.5157056545815166E-2</v>
      </c>
      <c r="AA466">
        <v>0.65717107015480936</v>
      </c>
    </row>
    <row r="467" spans="1:27" x14ac:dyDescent="0.2">
      <c r="A467" s="1">
        <v>43467</v>
      </c>
      <c r="B467">
        <v>47302641.781519599</v>
      </c>
      <c r="C467">
        <v>31586152.7698767</v>
      </c>
      <c r="D467">
        <v>1813</v>
      </c>
      <c r="E467">
        <v>1103675588.77016</v>
      </c>
      <c r="F467">
        <v>4.2568000000000002E-2</v>
      </c>
      <c r="G467">
        <v>24151526</v>
      </c>
      <c r="J467">
        <v>325.518801</v>
      </c>
      <c r="K467">
        <v>4374</v>
      </c>
      <c r="M467">
        <v>2375</v>
      </c>
      <c r="R467">
        <f t="shared" si="21"/>
        <v>3.8649228967401861E-2</v>
      </c>
      <c r="S467">
        <f t="shared" si="22"/>
        <v>6.5539947887897479E-2</v>
      </c>
      <c r="T467">
        <f t="shared" si="23"/>
        <v>1.6573530114151983E-2</v>
      </c>
      <c r="Z467">
        <v>8.5925695629223281E-2</v>
      </c>
      <c r="AA467">
        <v>-4.0250559734344668E-4</v>
      </c>
    </row>
    <row r="468" spans="1:27" x14ac:dyDescent="0.2">
      <c r="A468" s="1">
        <v>43468</v>
      </c>
      <c r="B468">
        <v>40673506.068752199</v>
      </c>
      <c r="C468">
        <v>30149280.096253701</v>
      </c>
      <c r="D468">
        <v>1483</v>
      </c>
      <c r="E468">
        <v>1169455326.5481901</v>
      </c>
      <c r="F468">
        <v>4.5106E-2</v>
      </c>
      <c r="G468">
        <v>21126963</v>
      </c>
      <c r="J468">
        <v>265.336026</v>
      </c>
      <c r="K468">
        <v>3494</v>
      </c>
      <c r="M468">
        <v>1933</v>
      </c>
      <c r="O468" s="2"/>
      <c r="R468">
        <f t="shared" si="21"/>
        <v>5.9622251456493025E-2</v>
      </c>
      <c r="S468">
        <f t="shared" si="22"/>
        <v>6.4456443301112845E-2</v>
      </c>
      <c r="T468">
        <f t="shared" si="23"/>
        <v>0.16985242627797803</v>
      </c>
      <c r="Z468">
        <v>8.5934096041068969E-2</v>
      </c>
      <c r="AA468">
        <v>0.51001872484432254</v>
      </c>
    </row>
    <row r="469" spans="1:27" x14ac:dyDescent="0.2">
      <c r="A469" s="1">
        <v>43469</v>
      </c>
      <c r="B469">
        <v>33867926.100720502</v>
      </c>
      <c r="C469">
        <v>24790985.688820999</v>
      </c>
      <c r="D469">
        <v>1440</v>
      </c>
      <c r="E469">
        <v>1105240005.6487</v>
      </c>
      <c r="F469">
        <v>4.2629E-2</v>
      </c>
      <c r="G469">
        <v>16024029</v>
      </c>
      <c r="J469">
        <v>256.41691600000001</v>
      </c>
      <c r="K469">
        <v>3216</v>
      </c>
      <c r="M469">
        <v>1692</v>
      </c>
      <c r="R469">
        <f t="shared" si="21"/>
        <v>-5.4915088901698272E-2</v>
      </c>
      <c r="S469">
        <f t="shared" si="22"/>
        <v>6.5226783764091523E-2</v>
      </c>
      <c r="T469">
        <f t="shared" si="23"/>
        <v>0.13197376457155002</v>
      </c>
      <c r="Z469">
        <v>8.6330238687233565E-2</v>
      </c>
      <c r="AA469">
        <v>0.24119818761537165</v>
      </c>
    </row>
    <row r="470" spans="1:27" x14ac:dyDescent="0.2">
      <c r="A470" s="1">
        <v>43470</v>
      </c>
      <c r="B470">
        <v>31820347.04253</v>
      </c>
      <c r="C470">
        <v>22923074.319604799</v>
      </c>
      <c r="D470">
        <v>1451</v>
      </c>
      <c r="E470">
        <v>1131959422.95035</v>
      </c>
      <c r="F470">
        <v>4.3659000000000003E-2</v>
      </c>
      <c r="G470">
        <v>25100964.999999899</v>
      </c>
      <c r="J470">
        <v>260.742861</v>
      </c>
      <c r="K470">
        <v>3478</v>
      </c>
      <c r="M470">
        <v>1703</v>
      </c>
      <c r="R470">
        <f t="shared" si="21"/>
        <v>2.4161955476319052E-2</v>
      </c>
      <c r="S470">
        <f t="shared" si="22"/>
        <v>6.2773776722559557E-2</v>
      </c>
      <c r="T470">
        <f t="shared" si="23"/>
        <v>0.27218952153388898</v>
      </c>
      <c r="Z470">
        <v>8.6696555081457363E-2</v>
      </c>
      <c r="AA470">
        <v>-0.53030369671295785</v>
      </c>
    </row>
    <row r="471" spans="1:27" x14ac:dyDescent="0.2">
      <c r="A471" s="1">
        <v>43471</v>
      </c>
      <c r="B471">
        <v>49586842.590010896</v>
      </c>
      <c r="C471">
        <v>30375464.7449494</v>
      </c>
      <c r="D471">
        <v>1766</v>
      </c>
      <c r="E471">
        <v>1159164828.2927401</v>
      </c>
      <c r="F471">
        <v>4.4708999999999999E-2</v>
      </c>
      <c r="G471">
        <v>51366407</v>
      </c>
      <c r="J471">
        <v>322.61774700000001</v>
      </c>
      <c r="K471">
        <v>4602</v>
      </c>
      <c r="M471">
        <v>2232</v>
      </c>
      <c r="R471">
        <f t="shared" si="21"/>
        <v>2.4050024050023877E-2</v>
      </c>
      <c r="S471">
        <f t="shared" si="22"/>
        <v>5.9095463693392337E-2</v>
      </c>
      <c r="T471">
        <f t="shared" si="23"/>
        <v>0.45173231158879101</v>
      </c>
      <c r="Z471">
        <v>8.7061479827804392E-2</v>
      </c>
      <c r="AA471">
        <v>1.4659554968529727</v>
      </c>
    </row>
    <row r="472" spans="1:27" x14ac:dyDescent="0.2">
      <c r="A472" s="1">
        <v>43472</v>
      </c>
      <c r="B472">
        <v>74327383.6084418</v>
      </c>
      <c r="C472">
        <v>34814936.855760202</v>
      </c>
      <c r="D472">
        <v>1798</v>
      </c>
      <c r="E472">
        <v>1277320923.58392</v>
      </c>
      <c r="F472">
        <v>4.9265999999999997E-2</v>
      </c>
      <c r="G472">
        <v>45688431</v>
      </c>
      <c r="J472">
        <v>325.45901300000003</v>
      </c>
      <c r="K472">
        <v>4059</v>
      </c>
      <c r="M472">
        <v>2332</v>
      </c>
      <c r="R472">
        <f t="shared" si="21"/>
        <v>0.10192578675434483</v>
      </c>
      <c r="S472">
        <f t="shared" si="22"/>
        <v>6.0529885610552635E-2</v>
      </c>
      <c r="T472">
        <f t="shared" si="23"/>
        <v>0.6525560177109887</v>
      </c>
      <c r="Z472">
        <v>8.7291330615750326E-2</v>
      </c>
      <c r="AA472">
        <v>-0.59386206821377574</v>
      </c>
    </row>
    <row r="473" spans="1:27" x14ac:dyDescent="0.2">
      <c r="A473" s="1">
        <v>43473</v>
      </c>
      <c r="B473">
        <v>76393614.094190702</v>
      </c>
      <c r="C473">
        <v>32192754.484304</v>
      </c>
      <c r="D473">
        <v>1695</v>
      </c>
      <c r="E473">
        <v>1248133469.50314</v>
      </c>
      <c r="F473">
        <v>4.8140000000000002E-2</v>
      </c>
      <c r="G473">
        <v>34626383</v>
      </c>
      <c r="J473">
        <v>307.60916500000002</v>
      </c>
      <c r="K473">
        <v>3654</v>
      </c>
      <c r="M473">
        <v>2113</v>
      </c>
      <c r="O473" s="2"/>
      <c r="R473">
        <f t="shared" si="21"/>
        <v>-2.2855519019201798E-2</v>
      </c>
      <c r="S473">
        <f t="shared" si="22"/>
        <v>6.096951588460766E-2</v>
      </c>
      <c r="T473">
        <f t="shared" si="23"/>
        <v>0.57099500701628436</v>
      </c>
      <c r="Z473">
        <v>8.7593667572831338E-2</v>
      </c>
      <c r="AA473">
        <v>1.4153501052558923</v>
      </c>
    </row>
    <row r="474" spans="1:27" x14ac:dyDescent="0.2">
      <c r="A474" s="1">
        <v>43474</v>
      </c>
      <c r="B474">
        <v>73623982.160592198</v>
      </c>
      <c r="C474">
        <v>38200822.917477697</v>
      </c>
      <c r="D474">
        <v>1926</v>
      </c>
      <c r="E474">
        <v>1259209215.06388</v>
      </c>
      <c r="F474">
        <v>4.8566999999999999E-2</v>
      </c>
      <c r="G474">
        <v>55364234</v>
      </c>
      <c r="J474">
        <v>349.40388899999999</v>
      </c>
      <c r="K474">
        <v>4322</v>
      </c>
      <c r="M474">
        <v>2487</v>
      </c>
      <c r="O474" s="2"/>
      <c r="R474">
        <f t="shared" si="21"/>
        <v>8.869962609056925E-3</v>
      </c>
      <c r="S474">
        <f t="shared" si="22"/>
        <v>6.0909739233921428E-2</v>
      </c>
      <c r="T474">
        <f t="shared" si="23"/>
        <v>0.53435693299213338</v>
      </c>
      <c r="Z474">
        <v>8.7653525345342445E-2</v>
      </c>
      <c r="AA474">
        <v>-5.280401020453835E-2</v>
      </c>
    </row>
    <row r="475" spans="1:27" x14ac:dyDescent="0.2">
      <c r="A475" s="1">
        <v>43475</v>
      </c>
      <c r="B475">
        <v>103357653.483229</v>
      </c>
      <c r="C475">
        <v>46479843.064516798</v>
      </c>
      <c r="D475">
        <v>2491</v>
      </c>
      <c r="E475">
        <v>1349485264.3500099</v>
      </c>
      <c r="F475">
        <v>5.2048999999999998E-2</v>
      </c>
      <c r="G475">
        <v>91162431</v>
      </c>
      <c r="J475">
        <v>450.94519700000001</v>
      </c>
      <c r="K475">
        <v>5475</v>
      </c>
      <c r="M475">
        <v>3381</v>
      </c>
      <c r="R475">
        <f t="shared" si="21"/>
        <v>7.1694772170403764E-2</v>
      </c>
      <c r="S475">
        <f t="shared" si="22"/>
        <v>6.0462449876511913E-2</v>
      </c>
      <c r="T475">
        <f t="shared" si="23"/>
        <v>0.72822658299299381</v>
      </c>
      <c r="Z475">
        <v>8.7820323825807886E-2</v>
      </c>
      <c r="AA475">
        <v>-0.56524608230976203</v>
      </c>
    </row>
    <row r="476" spans="1:27" x14ac:dyDescent="0.2">
      <c r="A476" s="1">
        <v>43476</v>
      </c>
      <c r="B476">
        <v>45420011.318467103</v>
      </c>
      <c r="C476">
        <v>22930371.741808601</v>
      </c>
      <c r="D476">
        <v>1779</v>
      </c>
      <c r="E476">
        <v>1149144540.7716899</v>
      </c>
      <c r="F476">
        <v>4.4322E-2</v>
      </c>
      <c r="G476">
        <v>35963011</v>
      </c>
      <c r="J476">
        <v>319.64642300000003</v>
      </c>
      <c r="K476">
        <v>3821</v>
      </c>
      <c r="M476">
        <v>2275</v>
      </c>
      <c r="R476">
        <f t="shared" si="21"/>
        <v>-0.14845626236815301</v>
      </c>
      <c r="S476">
        <f t="shared" si="22"/>
        <v>6.7489774567938546E-2</v>
      </c>
      <c r="T476">
        <f t="shared" si="23"/>
        <v>0.50555385712829926</v>
      </c>
      <c r="Z476">
        <v>8.7829765668364604E-2</v>
      </c>
      <c r="AA476">
        <v>-0.49441406265012089</v>
      </c>
    </row>
    <row r="477" spans="1:27" x14ac:dyDescent="0.2">
      <c r="A477" s="1">
        <v>43477</v>
      </c>
      <c r="B477">
        <v>26873913.753821898</v>
      </c>
      <c r="C477">
        <v>20636773.044218302</v>
      </c>
      <c r="D477">
        <v>1352</v>
      </c>
      <c r="E477">
        <v>1144791462.09184</v>
      </c>
      <c r="F477">
        <v>4.4153999999999999E-2</v>
      </c>
      <c r="G477">
        <v>18224445</v>
      </c>
      <c r="J477">
        <v>256.62741599999998</v>
      </c>
      <c r="K477">
        <v>3145</v>
      </c>
      <c r="M477">
        <v>1671</v>
      </c>
      <c r="R477">
        <f t="shared" si="21"/>
        <v>-3.7904426695546389E-3</v>
      </c>
      <c r="S477">
        <f t="shared" si="22"/>
        <v>6.7416646189306054E-2</v>
      </c>
      <c r="T477">
        <f t="shared" si="23"/>
        <v>0.44129263913824057</v>
      </c>
      <c r="Z477">
        <v>8.8215823804425997E-2</v>
      </c>
      <c r="AA477">
        <v>1.3222145097434312</v>
      </c>
    </row>
    <row r="478" spans="1:27" x14ac:dyDescent="0.2">
      <c r="A478" s="1">
        <v>43478</v>
      </c>
      <c r="B478">
        <v>24222094.878064401</v>
      </c>
      <c r="C478">
        <v>16974398.942453701</v>
      </c>
      <c r="D478">
        <v>1365</v>
      </c>
      <c r="E478">
        <v>1135913977.6764901</v>
      </c>
      <c r="F478">
        <v>4.3811999999999997E-2</v>
      </c>
      <c r="G478">
        <v>21758341</v>
      </c>
      <c r="J478">
        <v>529.17367100000001</v>
      </c>
      <c r="K478">
        <v>3405</v>
      </c>
      <c r="M478">
        <v>1746</v>
      </c>
      <c r="R478">
        <f t="shared" ref="R478:R541" si="24">F478/F477-1</f>
        <v>-7.7456176110884956E-3</v>
      </c>
      <c r="S478">
        <f t="shared" si="22"/>
        <v>6.6600007207852169E-2</v>
      </c>
      <c r="T478">
        <f t="shared" si="23"/>
        <v>0.49861467419189315</v>
      </c>
      <c r="Z478">
        <v>8.8632411481243109E-2</v>
      </c>
      <c r="AA478">
        <v>1.3610474147496127E-2</v>
      </c>
    </row>
    <row r="479" spans="1:27" x14ac:dyDescent="0.2">
      <c r="A479" s="1">
        <v>43479</v>
      </c>
      <c r="B479">
        <v>23719141.254321899</v>
      </c>
      <c r="C479">
        <v>15502663.410100801</v>
      </c>
      <c r="D479">
        <v>1379</v>
      </c>
      <c r="E479">
        <v>1043529080.27163</v>
      </c>
      <c r="F479">
        <v>4.0249E-2</v>
      </c>
      <c r="G479">
        <v>30269131</v>
      </c>
      <c r="J479">
        <v>250.326674</v>
      </c>
      <c r="K479">
        <v>2903</v>
      </c>
      <c r="M479">
        <v>1671</v>
      </c>
      <c r="R479">
        <f t="shared" si="24"/>
        <v>-8.1324751209714163E-2</v>
      </c>
      <c r="S479">
        <f t="shared" si="22"/>
        <v>6.8476259162191078E-2</v>
      </c>
      <c r="T479">
        <f t="shared" si="23"/>
        <v>0.41746786406057407</v>
      </c>
      <c r="Z479">
        <v>8.8635775975640818E-2</v>
      </c>
      <c r="AA479">
        <v>1.254963883756089</v>
      </c>
    </row>
    <row r="480" spans="1:27" x14ac:dyDescent="0.2">
      <c r="A480" s="1">
        <v>43480</v>
      </c>
      <c r="B480">
        <v>36203232.554836303</v>
      </c>
      <c r="C480">
        <v>16755429.3864816</v>
      </c>
      <c r="D480">
        <v>1415</v>
      </c>
      <c r="E480">
        <v>1144865586.9976799</v>
      </c>
      <c r="F480">
        <v>4.4157000000000002E-2</v>
      </c>
      <c r="G480">
        <v>24504027</v>
      </c>
      <c r="J480">
        <v>258.08521999999999</v>
      </c>
      <c r="K480">
        <v>3366</v>
      </c>
      <c r="M480">
        <v>1682</v>
      </c>
      <c r="R480">
        <f t="shared" si="24"/>
        <v>9.7095580014410432E-2</v>
      </c>
      <c r="S480">
        <f t="shared" si="22"/>
        <v>7.000040316645513E-2</v>
      </c>
      <c r="T480">
        <f t="shared" si="23"/>
        <v>0.56568450164876094</v>
      </c>
      <c r="Z480">
        <v>8.8779049369907562E-2</v>
      </c>
      <c r="AA480">
        <v>3.3383195300813573E-2</v>
      </c>
    </row>
    <row r="481" spans="1:27" x14ac:dyDescent="0.2">
      <c r="A481" s="1">
        <v>43481</v>
      </c>
      <c r="B481">
        <v>176290493.99397999</v>
      </c>
      <c r="C481">
        <v>47522511.2272119</v>
      </c>
      <c r="D481">
        <v>1527</v>
      </c>
      <c r="E481">
        <v>1108840464.9969399</v>
      </c>
      <c r="F481">
        <v>4.2768E-2</v>
      </c>
      <c r="G481">
        <v>35481507</v>
      </c>
      <c r="J481">
        <v>276.744237</v>
      </c>
      <c r="K481">
        <v>3445</v>
      </c>
      <c r="M481">
        <v>1891</v>
      </c>
      <c r="R481">
        <f t="shared" si="24"/>
        <v>-3.1455941300360113E-2</v>
      </c>
      <c r="S481">
        <f t="shared" si="22"/>
        <v>7.0480270606872189E-2</v>
      </c>
      <c r="T481">
        <f t="shared" si="23"/>
        <v>0.46591259640102833</v>
      </c>
      <c r="Z481">
        <v>8.8814275417039901E-2</v>
      </c>
      <c r="AA481">
        <v>1.1135408509527538</v>
      </c>
    </row>
    <row r="482" spans="1:27" x14ac:dyDescent="0.2">
      <c r="A482" s="1">
        <v>43482</v>
      </c>
      <c r="B482">
        <v>53848045.739488401</v>
      </c>
      <c r="C482">
        <v>31953157.753497198</v>
      </c>
      <c r="D482">
        <v>1409</v>
      </c>
      <c r="E482">
        <v>1163297172.5015199</v>
      </c>
      <c r="F482">
        <v>4.4867999999999998E-2</v>
      </c>
      <c r="G482">
        <v>38222964</v>
      </c>
      <c r="J482">
        <v>256.68194599999998</v>
      </c>
      <c r="K482">
        <v>3148</v>
      </c>
      <c r="M482">
        <v>1732</v>
      </c>
      <c r="R482">
        <f t="shared" si="24"/>
        <v>4.9102132435465684E-2</v>
      </c>
      <c r="S482">
        <f t="shared" si="22"/>
        <v>6.77157930761247E-2</v>
      </c>
      <c r="T482">
        <f t="shared" si="23"/>
        <v>0.36709323583180975</v>
      </c>
      <c r="Z482">
        <v>8.8950708301178197E-2</v>
      </c>
      <c r="AA482">
        <v>0.12632700580133388</v>
      </c>
    </row>
    <row r="483" spans="1:27" x14ac:dyDescent="0.2">
      <c r="A483" s="1">
        <v>43483</v>
      </c>
      <c r="B483">
        <v>245165395.35813701</v>
      </c>
      <c r="C483">
        <v>89548726.139325306</v>
      </c>
      <c r="D483">
        <v>2270</v>
      </c>
      <c r="E483">
        <v>1174700035.4791901</v>
      </c>
      <c r="F483">
        <v>4.5308000000000001E-2</v>
      </c>
      <c r="G483">
        <v>18937100</v>
      </c>
      <c r="J483">
        <v>418.46970299999998</v>
      </c>
      <c r="K483">
        <v>6033</v>
      </c>
      <c r="M483">
        <v>2617</v>
      </c>
      <c r="R483">
        <f t="shared" si="24"/>
        <v>9.8065436391192584E-3</v>
      </c>
      <c r="S483">
        <f t="shared" si="22"/>
        <v>6.7066534864589258E-2</v>
      </c>
      <c r="T483">
        <f t="shared" si="23"/>
        <v>0.29960129650345646</v>
      </c>
      <c r="Z483">
        <v>8.901240079240573E-2</v>
      </c>
      <c r="AA483">
        <v>1.09063363336601</v>
      </c>
    </row>
    <row r="484" spans="1:27" x14ac:dyDescent="0.2">
      <c r="A484" s="1">
        <v>43484</v>
      </c>
      <c r="B484">
        <v>69717919.577930897</v>
      </c>
      <c r="C484">
        <v>38821506.619208403</v>
      </c>
      <c r="D484">
        <v>1459</v>
      </c>
      <c r="E484">
        <v>1147929473.2748599</v>
      </c>
      <c r="F484">
        <v>4.4275000000000002E-2</v>
      </c>
      <c r="G484">
        <v>23657402</v>
      </c>
      <c r="J484">
        <v>262.74976600000002</v>
      </c>
      <c r="K484">
        <v>3319</v>
      </c>
      <c r="M484">
        <v>1824</v>
      </c>
      <c r="R484">
        <f t="shared" si="24"/>
        <v>-2.2799505606073911E-2</v>
      </c>
      <c r="S484">
        <f t="shared" si="22"/>
        <v>6.7133598536969444E-2</v>
      </c>
      <c r="T484">
        <f t="shared" si="23"/>
        <v>0.29413656027124996</v>
      </c>
      <c r="Z484">
        <v>8.9631006592185536E-2</v>
      </c>
      <c r="AA484">
        <v>0.1215638587957845</v>
      </c>
    </row>
    <row r="485" spans="1:27" x14ac:dyDescent="0.2">
      <c r="A485" s="1">
        <v>43485</v>
      </c>
      <c r="B485">
        <v>43140714.972259298</v>
      </c>
      <c r="C485">
        <v>29984002.554293301</v>
      </c>
      <c r="D485">
        <v>1555</v>
      </c>
      <c r="E485">
        <v>1184187961.66925</v>
      </c>
      <c r="F485">
        <v>4.5673999999999999E-2</v>
      </c>
      <c r="G485">
        <v>26755021.999999899</v>
      </c>
      <c r="J485">
        <v>282.53583200000003</v>
      </c>
      <c r="K485">
        <v>3347</v>
      </c>
      <c r="M485">
        <v>1846</v>
      </c>
      <c r="R485">
        <f t="shared" si="24"/>
        <v>3.159796725014119E-2</v>
      </c>
      <c r="S485">
        <f t="shared" si="22"/>
        <v>6.2545924138977832E-2</v>
      </c>
      <c r="T485">
        <f t="shared" si="23"/>
        <v>0.16876071547378377</v>
      </c>
      <c r="Z485">
        <v>9.0128087171889346E-2</v>
      </c>
      <c r="AA485">
        <v>1.476273663460558</v>
      </c>
    </row>
    <row r="486" spans="1:27" x14ac:dyDescent="0.2">
      <c r="A486" s="1">
        <v>43486</v>
      </c>
      <c r="B486">
        <v>40871357.051887698</v>
      </c>
      <c r="C486">
        <v>33398809.239516899</v>
      </c>
      <c r="D486">
        <v>1455</v>
      </c>
      <c r="E486">
        <v>1128891762.02564</v>
      </c>
      <c r="F486">
        <v>4.3541000000000003E-2</v>
      </c>
      <c r="G486">
        <v>16583935</v>
      </c>
      <c r="J486">
        <v>261.78412100000003</v>
      </c>
      <c r="K486">
        <v>3112</v>
      </c>
      <c r="M486">
        <v>1717</v>
      </c>
      <c r="R486">
        <f t="shared" si="24"/>
        <v>-4.6700529841923077E-2</v>
      </c>
      <c r="S486">
        <f t="shared" si="22"/>
        <v>6.2968415936189071E-2</v>
      </c>
      <c r="T486">
        <f t="shared" si="23"/>
        <v>7.0908554282060207E-2</v>
      </c>
      <c r="Z486">
        <v>9.020114972623719E-2</v>
      </c>
      <c r="AA486">
        <v>1.4593260327028241</v>
      </c>
    </row>
    <row r="487" spans="1:27" x14ac:dyDescent="0.2">
      <c r="A487" s="1">
        <v>43487</v>
      </c>
      <c r="B487">
        <v>37257504.501279503</v>
      </c>
      <c r="C487">
        <v>27381420.211465701</v>
      </c>
      <c r="D487">
        <v>1483</v>
      </c>
      <c r="E487">
        <v>1111974635.0355201</v>
      </c>
      <c r="F487">
        <v>4.2888999999999997E-2</v>
      </c>
      <c r="G487">
        <v>22963399</v>
      </c>
      <c r="J487">
        <v>264.53032899999999</v>
      </c>
      <c r="K487">
        <v>3205</v>
      </c>
      <c r="M487">
        <v>1740</v>
      </c>
      <c r="R487">
        <f t="shared" si="24"/>
        <v>-1.4974391952412791E-2</v>
      </c>
      <c r="S487">
        <f t="shared" si="22"/>
        <v>6.2731027210629259E-2</v>
      </c>
      <c r="T487">
        <f t="shared" si="23"/>
        <v>1.6254768618344646E-2</v>
      </c>
      <c r="Z487">
        <v>9.0396916273933051E-2</v>
      </c>
      <c r="AA487">
        <v>3.5778050061263736E-2</v>
      </c>
    </row>
    <row r="488" spans="1:27" x14ac:dyDescent="0.2">
      <c r="A488" s="1">
        <v>43488</v>
      </c>
      <c r="B488">
        <v>136794304.308716</v>
      </c>
      <c r="C488">
        <v>55085443.927766502</v>
      </c>
      <c r="D488">
        <v>1285</v>
      </c>
      <c r="E488">
        <v>1129075538.3510399</v>
      </c>
      <c r="F488">
        <v>4.3548000000000003E-2</v>
      </c>
      <c r="G488">
        <v>15241102</v>
      </c>
      <c r="J488">
        <v>227.63877099999999</v>
      </c>
      <c r="K488">
        <v>2859</v>
      </c>
      <c r="M488">
        <v>1496</v>
      </c>
      <c r="R488">
        <f t="shared" si="24"/>
        <v>1.5365245167758834E-2</v>
      </c>
      <c r="S488">
        <f t="shared" si="22"/>
        <v>6.215918243645923E-2</v>
      </c>
      <c r="T488">
        <f t="shared" si="23"/>
        <v>-1.6664408616718501E-2</v>
      </c>
      <c r="Z488">
        <v>9.0466208116293231E-2</v>
      </c>
      <c r="AA488">
        <v>1.1662849530842847</v>
      </c>
    </row>
    <row r="489" spans="1:27" x14ac:dyDescent="0.2">
      <c r="A489" s="1">
        <v>43489</v>
      </c>
      <c r="B489">
        <v>65660531.671979502</v>
      </c>
      <c r="C489">
        <v>57427720.969007298</v>
      </c>
      <c r="D489">
        <v>1364</v>
      </c>
      <c r="E489">
        <v>1113218391.3002</v>
      </c>
      <c r="F489">
        <v>4.2937000000000003E-2</v>
      </c>
      <c r="G489">
        <v>12440167</v>
      </c>
      <c r="J489">
        <v>246.427662</v>
      </c>
      <c r="K489">
        <v>3068</v>
      </c>
      <c r="M489">
        <v>1514</v>
      </c>
      <c r="R489">
        <f t="shared" si="24"/>
        <v>-1.4030495085882277E-2</v>
      </c>
      <c r="S489">
        <f t="shared" si="22"/>
        <v>6.1955009962185115E-2</v>
      </c>
      <c r="T489">
        <f t="shared" si="23"/>
        <v>-5.9945265462506787E-2</v>
      </c>
      <c r="Z489">
        <v>9.0540385453959135E-2</v>
      </c>
      <c r="AA489">
        <v>2.5827192602225126E-2</v>
      </c>
    </row>
    <row r="490" spans="1:27" x14ac:dyDescent="0.2">
      <c r="A490" s="1">
        <v>43490</v>
      </c>
      <c r="B490">
        <v>38536414.9883807</v>
      </c>
      <c r="C490">
        <v>23096948.5711332</v>
      </c>
      <c r="D490">
        <v>1321</v>
      </c>
      <c r="E490">
        <v>1117376455.0499101</v>
      </c>
      <c r="F490">
        <v>4.3097000000000003E-2</v>
      </c>
      <c r="G490">
        <v>12663796</v>
      </c>
      <c r="J490">
        <v>235.70750200000001</v>
      </c>
      <c r="K490">
        <v>3091</v>
      </c>
      <c r="M490">
        <v>1499</v>
      </c>
      <c r="R490">
        <f t="shared" si="24"/>
        <v>3.7263898269557227E-3</v>
      </c>
      <c r="S490">
        <f t="shared" si="22"/>
        <v>5.96330108909775E-2</v>
      </c>
      <c r="T490">
        <f t="shared" si="23"/>
        <v>3.5910871812128986E-2</v>
      </c>
      <c r="Z490">
        <v>9.0775809494695492E-2</v>
      </c>
      <c r="AA490">
        <v>1.3559899660467236</v>
      </c>
    </row>
    <row r="491" spans="1:27" x14ac:dyDescent="0.2">
      <c r="A491" s="1">
        <v>43491</v>
      </c>
      <c r="B491">
        <v>22203525.1541145</v>
      </c>
      <c r="C491">
        <v>16497184.0841181</v>
      </c>
      <c r="D491">
        <v>1158</v>
      </c>
      <c r="E491">
        <v>1106742019.5910499</v>
      </c>
      <c r="F491">
        <v>4.2687000000000003E-2</v>
      </c>
      <c r="G491">
        <v>13550564</v>
      </c>
      <c r="J491">
        <v>207.07099400000001</v>
      </c>
      <c r="K491">
        <v>2647</v>
      </c>
      <c r="M491">
        <v>1387</v>
      </c>
      <c r="R491">
        <f t="shared" si="24"/>
        <v>-9.5134232081119929E-3</v>
      </c>
      <c r="S491">
        <f t="shared" si="22"/>
        <v>5.9636028061733987E-2</v>
      </c>
      <c r="T491">
        <f t="shared" si="23"/>
        <v>3.5463917525773318E-2</v>
      </c>
      <c r="Z491">
        <v>9.0777670413710862E-2</v>
      </c>
      <c r="AA491">
        <v>1.3574371584339215</v>
      </c>
    </row>
    <row r="492" spans="1:27" x14ac:dyDescent="0.2">
      <c r="A492" s="1">
        <v>43492</v>
      </c>
      <c r="B492">
        <v>23659944.297945101</v>
      </c>
      <c r="C492">
        <v>16898611.542688999</v>
      </c>
      <c r="D492">
        <v>1356</v>
      </c>
      <c r="E492">
        <v>1106202438.07884</v>
      </c>
      <c r="F492">
        <v>4.2666000000000003E-2</v>
      </c>
      <c r="G492">
        <v>20835107</v>
      </c>
      <c r="J492">
        <v>245.57477</v>
      </c>
      <c r="K492">
        <v>3104</v>
      </c>
      <c r="M492">
        <v>1701</v>
      </c>
      <c r="R492">
        <f t="shared" si="24"/>
        <v>-4.9195305362292885E-4</v>
      </c>
      <c r="S492">
        <f t="shared" si="22"/>
        <v>5.6258545135420966E-2</v>
      </c>
      <c r="T492">
        <f t="shared" si="23"/>
        <v>0.15260555960774783</v>
      </c>
      <c r="Z492">
        <v>9.1050944337533787E-2</v>
      </c>
      <c r="AA492">
        <v>-8.615204830227878E-2</v>
      </c>
    </row>
    <row r="493" spans="1:27" x14ac:dyDescent="0.2">
      <c r="A493" s="1">
        <v>43493</v>
      </c>
      <c r="B493">
        <v>36593556.726220399</v>
      </c>
      <c r="C493">
        <v>26885266.975448601</v>
      </c>
      <c r="D493">
        <v>2116</v>
      </c>
      <c r="E493">
        <v>1066560927.89368</v>
      </c>
      <c r="F493">
        <v>4.1137E-2</v>
      </c>
      <c r="G493">
        <v>30041137</v>
      </c>
      <c r="J493">
        <v>380.31764299999998</v>
      </c>
      <c r="K493">
        <v>4788</v>
      </c>
      <c r="M493">
        <v>2633</v>
      </c>
      <c r="R493">
        <f t="shared" si="24"/>
        <v>-3.5836497445272619E-2</v>
      </c>
      <c r="S493">
        <f t="shared" si="22"/>
        <v>5.1538450884630951E-2</v>
      </c>
      <c r="T493">
        <f t="shared" si="23"/>
        <v>-1.7576958899529541E-2</v>
      </c>
      <c r="Z493">
        <v>9.1156053625312802E-2</v>
      </c>
      <c r="AA493">
        <v>0.89330892249985616</v>
      </c>
    </row>
    <row r="494" spans="1:27" x14ac:dyDescent="0.2">
      <c r="A494" s="1">
        <v>43494</v>
      </c>
      <c r="B494">
        <v>144236337.141949</v>
      </c>
      <c r="C494">
        <v>23796480.7701509</v>
      </c>
      <c r="D494">
        <v>1567</v>
      </c>
      <c r="E494">
        <v>1003704311.83438</v>
      </c>
      <c r="F494">
        <v>3.8712999999999997E-2</v>
      </c>
      <c r="G494">
        <v>19526240</v>
      </c>
      <c r="J494">
        <v>281.86182700000001</v>
      </c>
      <c r="K494">
        <v>3619</v>
      </c>
      <c r="M494">
        <v>1895</v>
      </c>
      <c r="R494">
        <f t="shared" si="24"/>
        <v>-5.8925055303011953E-2</v>
      </c>
      <c r="S494">
        <f t="shared" si="22"/>
        <v>5.2667648923059245E-2</v>
      </c>
      <c r="T494">
        <f t="shared" si="23"/>
        <v>-6.9331922975214663E-2</v>
      </c>
      <c r="Z494">
        <v>9.1500187909672556E-2</v>
      </c>
      <c r="AA494">
        <v>1.1900355690083466</v>
      </c>
    </row>
    <row r="495" spans="1:27" x14ac:dyDescent="0.2">
      <c r="A495" s="1">
        <v>43495</v>
      </c>
      <c r="B495">
        <v>288341166.70218098</v>
      </c>
      <c r="C495">
        <v>27798036.966671299</v>
      </c>
      <c r="D495">
        <v>1648</v>
      </c>
      <c r="E495">
        <v>989806735.242208</v>
      </c>
      <c r="F495">
        <v>3.8177000000000003E-2</v>
      </c>
      <c r="G495">
        <v>26151501</v>
      </c>
      <c r="J495">
        <v>299.28249599999998</v>
      </c>
      <c r="K495">
        <v>3693</v>
      </c>
      <c r="M495">
        <v>2075</v>
      </c>
      <c r="R495">
        <f t="shared" si="24"/>
        <v>-1.3845478263115663E-2</v>
      </c>
      <c r="S495">
        <f t="shared" si="22"/>
        <v>5.2155558115736855E-2</v>
      </c>
      <c r="T495">
        <f t="shared" si="23"/>
        <v>-0.1169272760917838</v>
      </c>
      <c r="Z495">
        <v>9.1638622590838187E-2</v>
      </c>
      <c r="AA495">
        <v>7.707432166732206E-2</v>
      </c>
    </row>
    <row r="496" spans="1:27" x14ac:dyDescent="0.2">
      <c r="A496" s="1">
        <v>43496</v>
      </c>
      <c r="B496">
        <v>202934229.731933</v>
      </c>
      <c r="C496">
        <v>20509924.3310454</v>
      </c>
      <c r="D496">
        <v>1534</v>
      </c>
      <c r="E496">
        <v>1029279945.58977</v>
      </c>
      <c r="F496">
        <v>3.9698999999999998E-2</v>
      </c>
      <c r="G496">
        <v>22222102</v>
      </c>
      <c r="J496">
        <v>277.97197999999997</v>
      </c>
      <c r="K496">
        <v>3623</v>
      </c>
      <c r="M496">
        <v>1905</v>
      </c>
      <c r="R496">
        <f t="shared" si="24"/>
        <v>3.9866935589490948E-2</v>
      </c>
      <c r="S496">
        <f t="shared" si="22"/>
        <v>5.1863374265332926E-2</v>
      </c>
      <c r="T496">
        <f t="shared" si="23"/>
        <v>-3.1353699004489595E-2</v>
      </c>
      <c r="Z496">
        <v>9.1851847102412593E-2</v>
      </c>
      <c r="AA496">
        <v>4.3814802427254107E-2</v>
      </c>
    </row>
    <row r="497" spans="1:27" x14ac:dyDescent="0.2">
      <c r="A497" s="1">
        <v>43497</v>
      </c>
      <c r="B497">
        <v>113524028.32090101</v>
      </c>
      <c r="C497">
        <v>17523383.326462898</v>
      </c>
      <c r="D497">
        <v>1382</v>
      </c>
      <c r="E497">
        <v>996671814.96737099</v>
      </c>
      <c r="F497">
        <v>3.8441000000000003E-2</v>
      </c>
      <c r="G497">
        <v>18778624</v>
      </c>
      <c r="J497">
        <v>249.340464</v>
      </c>
      <c r="K497">
        <v>3303</v>
      </c>
      <c r="M497">
        <v>1756</v>
      </c>
      <c r="R497">
        <f t="shared" si="24"/>
        <v>-3.1688455628605117E-2</v>
      </c>
      <c r="S497">
        <f t="shared" si="22"/>
        <v>5.1657653638345499E-2</v>
      </c>
      <c r="T497">
        <f t="shared" si="23"/>
        <v>-9.6950761135124949E-2</v>
      </c>
      <c r="Z497">
        <v>9.3095613127075372E-2</v>
      </c>
      <c r="AA497">
        <v>-2.7921672361218147E-3</v>
      </c>
    </row>
    <row r="498" spans="1:27" x14ac:dyDescent="0.2">
      <c r="A498" s="1">
        <v>43498</v>
      </c>
      <c r="B498">
        <v>75097972.781975001</v>
      </c>
      <c r="C498">
        <v>9691991.0650636293</v>
      </c>
      <c r="D498">
        <v>971</v>
      </c>
      <c r="E498">
        <v>1000744936.21481</v>
      </c>
      <c r="F498">
        <v>3.8598E-2</v>
      </c>
      <c r="G498">
        <v>12312317</v>
      </c>
      <c r="J498">
        <v>177.79625899999999</v>
      </c>
      <c r="K498">
        <v>2344</v>
      </c>
      <c r="M498">
        <v>1146</v>
      </c>
      <c r="R498">
        <f t="shared" si="24"/>
        <v>4.0841809526286355E-3</v>
      </c>
      <c r="S498">
        <f t="shared" si="22"/>
        <v>5.0348666774942576E-2</v>
      </c>
      <c r="T498">
        <f t="shared" si="23"/>
        <v>-0.14428235711435286</v>
      </c>
      <c r="Z498">
        <v>9.3676219931842358E-2</v>
      </c>
      <c r="AA498">
        <v>-4.1454463750748835E-2</v>
      </c>
    </row>
    <row r="499" spans="1:27" x14ac:dyDescent="0.2">
      <c r="A499" s="1">
        <v>43499</v>
      </c>
      <c r="B499">
        <v>72430267.919532597</v>
      </c>
      <c r="C499">
        <v>16820523.198532999</v>
      </c>
      <c r="D499">
        <v>1051</v>
      </c>
      <c r="E499">
        <v>1017878710.65534</v>
      </c>
      <c r="F499">
        <v>3.9259000000000002E-2</v>
      </c>
      <c r="G499">
        <v>12940762</v>
      </c>
      <c r="J499">
        <v>189.54348400000001</v>
      </c>
      <c r="K499">
        <v>2470</v>
      </c>
      <c r="M499">
        <v>1301</v>
      </c>
      <c r="R499">
        <f t="shared" si="24"/>
        <v>1.712523964972279E-2</v>
      </c>
      <c r="S499">
        <f t="shared" si="22"/>
        <v>4.9544824316401684E-2</v>
      </c>
      <c r="T499">
        <f t="shared" si="23"/>
        <v>-7.9054165005043461E-2</v>
      </c>
      <c r="Z499">
        <v>9.3755855027790949E-2</v>
      </c>
      <c r="AA499">
        <v>-8.1856802403895992E-2</v>
      </c>
    </row>
    <row r="500" spans="1:27" x14ac:dyDescent="0.2">
      <c r="A500" s="1">
        <v>43500</v>
      </c>
      <c r="B500">
        <v>55769042.173515201</v>
      </c>
      <c r="C500">
        <v>15877729.820157699</v>
      </c>
      <c r="D500">
        <v>1453</v>
      </c>
      <c r="E500">
        <v>988607552.058007</v>
      </c>
      <c r="F500">
        <v>3.8129999999999997E-2</v>
      </c>
      <c r="G500">
        <v>12233074</v>
      </c>
      <c r="J500">
        <v>259.35620399999999</v>
      </c>
      <c r="K500">
        <v>3228</v>
      </c>
      <c r="M500">
        <v>1747</v>
      </c>
      <c r="R500">
        <f t="shared" si="24"/>
        <v>-2.8757737079395884E-2</v>
      </c>
      <c r="S500">
        <f t="shared" si="22"/>
        <v>4.9540545859304688E-2</v>
      </c>
      <c r="T500">
        <f t="shared" si="23"/>
        <v>-0.12664055521198392</v>
      </c>
      <c r="Z500">
        <v>9.3757022967654507E-2</v>
      </c>
      <c r="AA500">
        <v>-2.7388629456674824E-2</v>
      </c>
    </row>
    <row r="501" spans="1:27" x14ac:dyDescent="0.2">
      <c r="A501" s="1">
        <v>43501</v>
      </c>
      <c r="B501">
        <v>45754410.704571001</v>
      </c>
      <c r="C501">
        <v>19911552.6768125</v>
      </c>
      <c r="D501">
        <v>1177</v>
      </c>
      <c r="E501">
        <v>980669900.57504702</v>
      </c>
      <c r="F501">
        <v>3.7824000000000003E-2</v>
      </c>
      <c r="G501">
        <v>13348305</v>
      </c>
      <c r="J501">
        <v>214.41716400000001</v>
      </c>
      <c r="K501">
        <v>2757</v>
      </c>
      <c r="M501">
        <v>1402</v>
      </c>
      <c r="R501">
        <f t="shared" si="24"/>
        <v>-8.0251770259636146E-3</v>
      </c>
      <c r="S501">
        <f t="shared" si="22"/>
        <v>4.9275428652538526E-2</v>
      </c>
      <c r="T501">
        <f t="shared" si="23"/>
        <v>-0.15399583976380585</v>
      </c>
      <c r="Z501">
        <v>9.3905511481626264E-2</v>
      </c>
      <c r="AA501">
        <v>-0.12769297571729182</v>
      </c>
    </row>
    <row r="502" spans="1:27" x14ac:dyDescent="0.2">
      <c r="A502" s="1">
        <v>43502</v>
      </c>
      <c r="B502">
        <v>54736862.909352303</v>
      </c>
      <c r="C502">
        <v>24930632.508698702</v>
      </c>
      <c r="D502">
        <v>1241</v>
      </c>
      <c r="E502">
        <v>985048980.45991802</v>
      </c>
      <c r="F502">
        <v>3.7992999999999999E-2</v>
      </c>
      <c r="G502">
        <v>17351384</v>
      </c>
      <c r="J502">
        <v>221.74521999999999</v>
      </c>
      <c r="K502">
        <v>2818</v>
      </c>
      <c r="M502">
        <v>1595</v>
      </c>
      <c r="R502">
        <f t="shared" si="24"/>
        <v>4.4680626057529427E-3</v>
      </c>
      <c r="S502">
        <f t="shared" si="22"/>
        <v>4.505843614275256E-2</v>
      </c>
      <c r="T502">
        <f t="shared" si="23"/>
        <v>-0.22881906385742701</v>
      </c>
      <c r="Z502">
        <v>9.4146728454258061E-2</v>
      </c>
      <c r="AA502">
        <v>0.13784370477568736</v>
      </c>
    </row>
    <row r="503" spans="1:27" x14ac:dyDescent="0.2">
      <c r="A503" s="1">
        <v>43503</v>
      </c>
      <c r="B503">
        <v>31132447.347847801</v>
      </c>
      <c r="C503">
        <v>13341418.3032654</v>
      </c>
      <c r="D503">
        <v>1188</v>
      </c>
      <c r="E503">
        <v>950259806.91304004</v>
      </c>
      <c r="F503">
        <v>3.6651000000000003E-2</v>
      </c>
      <c r="G503">
        <v>12424740</v>
      </c>
      <c r="J503">
        <v>212.76574199999999</v>
      </c>
      <c r="K503">
        <v>2738</v>
      </c>
      <c r="M503">
        <v>1425</v>
      </c>
      <c r="O503" s="2"/>
      <c r="R503">
        <f t="shared" si="24"/>
        <v>-3.532229621246008E-2</v>
      </c>
      <c r="S503">
        <f t="shared" si="22"/>
        <v>4.5260886385722926E-2</v>
      </c>
      <c r="T503">
        <f t="shared" si="23"/>
        <v>-0.23865808059825505</v>
      </c>
      <c r="Z503">
        <v>9.4340419963894057E-2</v>
      </c>
      <c r="AA503">
        <v>0.57504032814214723</v>
      </c>
    </row>
    <row r="504" spans="1:27" x14ac:dyDescent="0.2">
      <c r="A504" s="1">
        <v>43504</v>
      </c>
      <c r="B504">
        <v>33497310.7986404</v>
      </c>
      <c r="C504">
        <v>14498054.7791468</v>
      </c>
      <c r="D504">
        <v>1514</v>
      </c>
      <c r="E504">
        <v>943718616.53630495</v>
      </c>
      <c r="F504">
        <v>3.6399000000000001E-2</v>
      </c>
      <c r="G504">
        <v>32705206</v>
      </c>
      <c r="J504">
        <v>281.75351799999999</v>
      </c>
      <c r="K504">
        <v>3339</v>
      </c>
      <c r="M504">
        <v>1788</v>
      </c>
      <c r="R504">
        <f t="shared" si="24"/>
        <v>-6.8756650568879696E-3</v>
      </c>
      <c r="S504">
        <f t="shared" si="22"/>
        <v>4.5149318089731535E-2</v>
      </c>
      <c r="T504">
        <f t="shared" si="23"/>
        <v>-0.25054049045648275</v>
      </c>
      <c r="Z504">
        <v>9.4617634023309347E-2</v>
      </c>
      <c r="AA504">
        <v>-0.28078875900342432</v>
      </c>
    </row>
    <row r="505" spans="1:27" x14ac:dyDescent="0.2">
      <c r="A505" s="1">
        <v>43505</v>
      </c>
      <c r="B505">
        <v>35776296.574596897</v>
      </c>
      <c r="C505">
        <v>17932797.019683301</v>
      </c>
      <c r="D505">
        <v>1411</v>
      </c>
      <c r="E505">
        <v>1057180311.20609</v>
      </c>
      <c r="F505">
        <v>4.0774999999999999E-2</v>
      </c>
      <c r="G505">
        <v>18529365</v>
      </c>
      <c r="J505">
        <v>260.69055500000002</v>
      </c>
      <c r="K505">
        <v>3314</v>
      </c>
      <c r="M505">
        <v>1636</v>
      </c>
      <c r="R505">
        <f t="shared" si="24"/>
        <v>0.12022308305173213</v>
      </c>
      <c r="S505">
        <f t="shared" si="22"/>
        <v>4.8841954838004145E-2</v>
      </c>
      <c r="T505">
        <f t="shared" si="23"/>
        <v>-0.21660358508328689</v>
      </c>
      <c r="Z505">
        <v>9.4738696769438538E-2</v>
      </c>
      <c r="AA505">
        <v>0.1391875746714456</v>
      </c>
    </row>
    <row r="506" spans="1:27" x14ac:dyDescent="0.2">
      <c r="A506" s="1">
        <v>43506</v>
      </c>
      <c r="B506">
        <v>26330863.7934677</v>
      </c>
      <c r="C506">
        <v>13427905.8825753</v>
      </c>
      <c r="D506">
        <v>1441</v>
      </c>
      <c r="E506">
        <v>1064296976.3717</v>
      </c>
      <c r="F506">
        <v>4.1050000000000003E-2</v>
      </c>
      <c r="G506">
        <v>22634047</v>
      </c>
      <c r="J506">
        <v>256.20151199999998</v>
      </c>
      <c r="K506">
        <v>3059</v>
      </c>
      <c r="M506">
        <v>1631</v>
      </c>
      <c r="R506">
        <f t="shared" si="24"/>
        <v>6.7443286327406593E-3</v>
      </c>
      <c r="S506">
        <f t="shared" si="22"/>
        <v>4.0910756030071153E-2</v>
      </c>
      <c r="T506">
        <f t="shared" si="23"/>
        <v>-7.3823383421325689E-2</v>
      </c>
      <c r="Z506">
        <v>9.5254611529913782E-2</v>
      </c>
      <c r="AA506">
        <v>-0.21527651031210074</v>
      </c>
    </row>
    <row r="507" spans="1:27" x14ac:dyDescent="0.2">
      <c r="A507" s="1">
        <v>43507</v>
      </c>
      <c r="B507">
        <v>33794411.000428498</v>
      </c>
      <c r="C507">
        <v>18041137.553537</v>
      </c>
      <c r="D507">
        <v>1312</v>
      </c>
      <c r="E507">
        <v>1108945741.1946399</v>
      </c>
      <c r="F507">
        <v>4.2771999999999998E-2</v>
      </c>
      <c r="G507">
        <v>17847243</v>
      </c>
      <c r="J507">
        <v>238.14368099999999</v>
      </c>
      <c r="K507">
        <v>3048</v>
      </c>
      <c r="M507">
        <v>1533</v>
      </c>
      <c r="R507">
        <f t="shared" si="24"/>
        <v>4.1948842874543146E-2</v>
      </c>
      <c r="S507">
        <f t="shared" ref="S507:S570" si="25">_xlfn.STDEV.S(R478:R507)</f>
        <v>4.1677708824739833E-2</v>
      </c>
      <c r="T507">
        <f t="shared" ref="T507:T570" si="26">(F507-F477)/F477</f>
        <v>-3.1299542510304874E-2</v>
      </c>
      <c r="Z507">
        <v>9.5707887273496994E-2</v>
      </c>
      <c r="AA507">
        <v>0.18368756857804688</v>
      </c>
    </row>
    <row r="508" spans="1:27" x14ac:dyDescent="0.2">
      <c r="A508" s="1">
        <v>43508</v>
      </c>
      <c r="B508">
        <v>40782143.949449301</v>
      </c>
      <c r="C508">
        <v>19057963.823453099</v>
      </c>
      <c r="D508">
        <v>1385</v>
      </c>
      <c r="E508">
        <v>1080638980.23999</v>
      </c>
      <c r="F508">
        <v>4.1680000000000002E-2</v>
      </c>
      <c r="G508">
        <v>14893311</v>
      </c>
      <c r="J508">
        <v>248.72973200000001</v>
      </c>
      <c r="K508">
        <v>3204</v>
      </c>
      <c r="M508">
        <v>1785</v>
      </c>
      <c r="R508">
        <f t="shared" si="24"/>
        <v>-2.553072103245102E-2</v>
      </c>
      <c r="S508">
        <f t="shared" si="25"/>
        <v>4.191399357396132E-2</v>
      </c>
      <c r="T508">
        <f t="shared" si="26"/>
        <v>-4.8662466904044445E-2</v>
      </c>
      <c r="Z508">
        <v>9.6130246649092851E-2</v>
      </c>
      <c r="AA508">
        <v>0.39029575914043801</v>
      </c>
    </row>
    <row r="509" spans="1:27" x14ac:dyDescent="0.2">
      <c r="A509" s="1">
        <v>43509</v>
      </c>
      <c r="B509">
        <v>30911260.760990798</v>
      </c>
      <c r="C509">
        <v>14514384.8478979</v>
      </c>
      <c r="D509">
        <v>1451</v>
      </c>
      <c r="E509">
        <v>1082584033.78106</v>
      </c>
      <c r="F509">
        <v>4.1755E-2</v>
      </c>
      <c r="G509">
        <v>12736279.999999899</v>
      </c>
      <c r="J509">
        <v>266.596022</v>
      </c>
      <c r="K509">
        <v>3603</v>
      </c>
      <c r="M509">
        <v>1824</v>
      </c>
      <c r="R509">
        <f t="shared" si="24"/>
        <v>1.7994241842609338E-3</v>
      </c>
      <c r="S509">
        <f t="shared" si="25"/>
        <v>3.9059694415241819E-2</v>
      </c>
      <c r="T509">
        <f t="shared" si="26"/>
        <v>3.7417078685184735E-2</v>
      </c>
      <c r="Z509">
        <v>9.7863180777164355E-2</v>
      </c>
      <c r="AA509">
        <v>2.6552914110429395E-2</v>
      </c>
    </row>
    <row r="510" spans="1:27" x14ac:dyDescent="0.2">
      <c r="A510" s="1">
        <v>43510</v>
      </c>
      <c r="B510">
        <v>45336368.339714497</v>
      </c>
      <c r="C510">
        <v>10605405.505862299</v>
      </c>
      <c r="D510">
        <v>1254</v>
      </c>
      <c r="E510">
        <v>1066542407.25406</v>
      </c>
      <c r="F510">
        <v>4.1135999999999999E-2</v>
      </c>
      <c r="G510">
        <v>11428290</v>
      </c>
      <c r="J510">
        <v>225.475987</v>
      </c>
      <c r="K510">
        <v>2787</v>
      </c>
      <c r="M510">
        <v>1501</v>
      </c>
      <c r="R510">
        <f t="shared" si="24"/>
        <v>-1.4824571907556039E-2</v>
      </c>
      <c r="S510">
        <f t="shared" si="25"/>
        <v>3.4766668895977744E-2</v>
      </c>
      <c r="T510">
        <f t="shared" si="26"/>
        <v>-6.8414973843331811E-2</v>
      </c>
      <c r="Z510">
        <v>9.7938088865697603E-2</v>
      </c>
      <c r="AA510">
        <v>3.2538976543845743E-2</v>
      </c>
    </row>
    <row r="511" spans="1:27" x14ac:dyDescent="0.2">
      <c r="A511" s="1">
        <v>43511</v>
      </c>
      <c r="B511">
        <v>43316357.552334502</v>
      </c>
      <c r="C511">
        <v>14702217.5229441</v>
      </c>
      <c r="D511">
        <v>1348</v>
      </c>
      <c r="E511">
        <v>1050978407.57556</v>
      </c>
      <c r="F511">
        <v>4.0536000000000003E-2</v>
      </c>
      <c r="G511">
        <v>13336096</v>
      </c>
      <c r="J511">
        <v>240.701472</v>
      </c>
      <c r="K511">
        <v>2905</v>
      </c>
      <c r="M511">
        <v>1543</v>
      </c>
      <c r="R511">
        <f t="shared" si="24"/>
        <v>-1.4585764294048897E-2</v>
      </c>
      <c r="S511">
        <f t="shared" si="25"/>
        <v>3.4404860278198141E-2</v>
      </c>
      <c r="T511">
        <f t="shared" si="26"/>
        <v>-5.2188552188552138E-2</v>
      </c>
      <c r="Z511">
        <v>9.7949825093832529E-2</v>
      </c>
      <c r="AA511">
        <v>3.1433647669810175E-2</v>
      </c>
    </row>
    <row r="512" spans="1:27" x14ac:dyDescent="0.2">
      <c r="A512" s="1">
        <v>43512</v>
      </c>
      <c r="B512">
        <v>30350746.3150662</v>
      </c>
      <c r="C512">
        <v>12157820.138993399</v>
      </c>
      <c r="D512">
        <v>1193</v>
      </c>
      <c r="E512">
        <v>1053126896.2061599</v>
      </c>
      <c r="F512">
        <v>4.0619000000000002E-2</v>
      </c>
      <c r="G512">
        <v>11097836</v>
      </c>
      <c r="J512">
        <v>216.93679800000001</v>
      </c>
      <c r="K512">
        <v>2739</v>
      </c>
      <c r="M512">
        <v>1510</v>
      </c>
      <c r="R512">
        <f t="shared" si="24"/>
        <v>2.0475626603513319E-3</v>
      </c>
      <c r="S512">
        <f t="shared" si="25"/>
        <v>3.3078198116577431E-2</v>
      </c>
      <c r="T512">
        <f t="shared" si="26"/>
        <v>-9.4700008915039588E-2</v>
      </c>
      <c r="Z512">
        <v>0.10220563077658175</v>
      </c>
      <c r="AA512">
        <v>-0.61379739217652951</v>
      </c>
    </row>
    <row r="513" spans="1:27" x14ac:dyDescent="0.2">
      <c r="A513" s="1">
        <v>43513</v>
      </c>
      <c r="B513">
        <v>15422185.6058947</v>
      </c>
      <c r="C513">
        <v>9893488.0077003594</v>
      </c>
      <c r="D513">
        <v>1102</v>
      </c>
      <c r="E513">
        <v>1063702146.57717</v>
      </c>
      <c r="F513">
        <v>4.1027000000000001E-2</v>
      </c>
      <c r="G513">
        <v>15275650</v>
      </c>
      <c r="J513">
        <v>199.64721700000001</v>
      </c>
      <c r="K513">
        <v>2786</v>
      </c>
      <c r="M513">
        <v>1512</v>
      </c>
      <c r="R513">
        <f t="shared" si="24"/>
        <v>1.0044560427386218E-2</v>
      </c>
      <c r="S513">
        <f t="shared" si="25"/>
        <v>3.3081353859864403E-2</v>
      </c>
      <c r="T513">
        <f t="shared" si="26"/>
        <v>-9.4486624878608635E-2</v>
      </c>
      <c r="Z513">
        <v>0.10312552065897145</v>
      </c>
      <c r="AA513">
        <v>-0.63214220183486236</v>
      </c>
    </row>
    <row r="514" spans="1:27" x14ac:dyDescent="0.2">
      <c r="A514" s="1">
        <v>43514</v>
      </c>
      <c r="B514">
        <v>44704750.784087896</v>
      </c>
      <c r="C514">
        <v>16771225.154112799</v>
      </c>
      <c r="D514">
        <v>1927</v>
      </c>
      <c r="E514">
        <v>1075149990.6940899</v>
      </c>
      <c r="F514">
        <v>4.1467999999999998E-2</v>
      </c>
      <c r="G514">
        <v>36845046</v>
      </c>
      <c r="J514">
        <v>349.62207899999999</v>
      </c>
      <c r="K514">
        <v>4520</v>
      </c>
      <c r="M514">
        <v>2516</v>
      </c>
      <c r="R514">
        <f t="shared" si="24"/>
        <v>1.0749018938747579E-2</v>
      </c>
      <c r="S514">
        <f t="shared" si="25"/>
        <v>3.2948381579344786E-2</v>
      </c>
      <c r="T514">
        <f t="shared" si="26"/>
        <v>-6.3399209486166092E-2</v>
      </c>
      <c r="Z514">
        <v>0.10329774418574379</v>
      </c>
      <c r="AA514">
        <v>-0.10397173583880111</v>
      </c>
    </row>
    <row r="515" spans="1:27" x14ac:dyDescent="0.2">
      <c r="A515" s="1">
        <v>43515</v>
      </c>
      <c r="B515">
        <v>56092464.184051298</v>
      </c>
      <c r="C515">
        <v>29104155.201974899</v>
      </c>
      <c r="D515">
        <v>2298</v>
      </c>
      <c r="E515">
        <v>1184411764.3870101</v>
      </c>
      <c r="F515">
        <v>4.5682E-2</v>
      </c>
      <c r="G515">
        <v>42563543</v>
      </c>
      <c r="J515">
        <v>417.17049400000002</v>
      </c>
      <c r="K515">
        <v>5080</v>
      </c>
      <c r="M515">
        <v>2794</v>
      </c>
      <c r="R515">
        <f t="shared" si="24"/>
        <v>0.10162052667116828</v>
      </c>
      <c r="S515">
        <f t="shared" si="25"/>
        <v>3.7545921626142766E-2</v>
      </c>
      <c r="T515">
        <f t="shared" si="26"/>
        <v>1.7515435477516883E-4</v>
      </c>
      <c r="Z515">
        <v>0.10343001638235394</v>
      </c>
      <c r="AA515">
        <v>-0.62917521367521367</v>
      </c>
    </row>
    <row r="516" spans="1:27" x14ac:dyDescent="0.2">
      <c r="A516" s="1">
        <v>43516</v>
      </c>
      <c r="B516">
        <v>42182356.266235098</v>
      </c>
      <c r="C516">
        <v>17740824.381733101</v>
      </c>
      <c r="D516">
        <v>1623</v>
      </c>
      <c r="E516">
        <v>1197240540.47317</v>
      </c>
      <c r="F516">
        <v>4.6177000000000003E-2</v>
      </c>
      <c r="G516">
        <v>25594089</v>
      </c>
      <c r="J516">
        <v>294.12472000000002</v>
      </c>
      <c r="K516">
        <v>3764</v>
      </c>
      <c r="M516">
        <v>2013</v>
      </c>
      <c r="R516">
        <f t="shared" si="24"/>
        <v>1.0835777768048782E-2</v>
      </c>
      <c r="S516">
        <f t="shared" si="25"/>
        <v>3.6498012717906772E-2</v>
      </c>
      <c r="T516">
        <f t="shared" si="26"/>
        <v>6.0540639856686784E-2</v>
      </c>
      <c r="Z516">
        <v>0.10380680357249696</v>
      </c>
      <c r="AA516">
        <v>-0.67528529411764704</v>
      </c>
    </row>
    <row r="517" spans="1:27" x14ac:dyDescent="0.2">
      <c r="A517" s="1">
        <v>43517</v>
      </c>
      <c r="B517">
        <v>48949671.874089301</v>
      </c>
      <c r="C517">
        <v>26094223.5750832</v>
      </c>
      <c r="D517">
        <v>1833</v>
      </c>
      <c r="E517">
        <v>1233720792.9053299</v>
      </c>
      <c r="F517">
        <v>4.7584000000000001E-2</v>
      </c>
      <c r="G517">
        <v>25111686</v>
      </c>
      <c r="J517">
        <v>328.78959400000002</v>
      </c>
      <c r="K517">
        <v>4275</v>
      </c>
      <c r="M517">
        <v>2377</v>
      </c>
      <c r="R517">
        <f t="shared" si="24"/>
        <v>3.0469714359962818E-2</v>
      </c>
      <c r="S517">
        <f t="shared" si="25"/>
        <v>3.6686847455048646E-2</v>
      </c>
      <c r="T517">
        <f t="shared" si="26"/>
        <v>0.10946862831961587</v>
      </c>
      <c r="Z517">
        <v>0.10587683252422041</v>
      </c>
      <c r="AA517">
        <v>-0.5675203953561343</v>
      </c>
    </row>
    <row r="518" spans="1:27" x14ac:dyDescent="0.2">
      <c r="A518" s="1">
        <v>43518</v>
      </c>
      <c r="B518">
        <v>40809357.002229102</v>
      </c>
      <c r="C518">
        <v>15545759.281974001</v>
      </c>
      <c r="D518">
        <v>1180</v>
      </c>
      <c r="E518">
        <v>1167777408.89907</v>
      </c>
      <c r="F518">
        <v>4.5040999999999998E-2</v>
      </c>
      <c r="G518">
        <v>17691042</v>
      </c>
      <c r="J518">
        <v>211.52466699999999</v>
      </c>
      <c r="K518">
        <v>2728</v>
      </c>
      <c r="M518">
        <v>1457</v>
      </c>
      <c r="R518">
        <f t="shared" si="24"/>
        <v>-5.3442333557498389E-2</v>
      </c>
      <c r="S518">
        <f t="shared" si="25"/>
        <v>3.8082306649434836E-2</v>
      </c>
      <c r="T518">
        <f t="shared" si="26"/>
        <v>3.4284008450445352E-2</v>
      </c>
      <c r="Z518">
        <v>0.10611600973069735</v>
      </c>
      <c r="AA518">
        <v>0.49995344506517686</v>
      </c>
    </row>
    <row r="519" spans="1:27" x14ac:dyDescent="0.2">
      <c r="A519" s="1">
        <v>43519</v>
      </c>
      <c r="B519">
        <v>20889111.378169101</v>
      </c>
      <c r="C519">
        <v>11155807.7983773</v>
      </c>
      <c r="D519">
        <v>1205</v>
      </c>
      <c r="E519">
        <v>1192182988.23332</v>
      </c>
      <c r="F519">
        <v>4.5982000000000002E-2</v>
      </c>
      <c r="G519">
        <v>27665133</v>
      </c>
      <c r="J519">
        <v>219.928361</v>
      </c>
      <c r="K519">
        <v>2778</v>
      </c>
      <c r="M519">
        <v>1448</v>
      </c>
      <c r="R519">
        <f t="shared" si="24"/>
        <v>2.0892076108434576E-2</v>
      </c>
      <c r="S519">
        <f t="shared" si="25"/>
        <v>3.8115394279830517E-2</v>
      </c>
      <c r="T519">
        <f t="shared" si="26"/>
        <v>7.0917856394252021E-2</v>
      </c>
      <c r="Z519">
        <v>0.10623396853807301</v>
      </c>
      <c r="AA519">
        <v>-0.61648880798499195</v>
      </c>
    </row>
    <row r="520" spans="1:27" x14ac:dyDescent="0.2">
      <c r="A520" s="1">
        <v>43520</v>
      </c>
      <c r="B520">
        <v>57933426.203110501</v>
      </c>
      <c r="C520">
        <v>17806922.010289799</v>
      </c>
      <c r="D520">
        <v>1525</v>
      </c>
      <c r="E520">
        <v>1263346237.38468</v>
      </c>
      <c r="F520">
        <v>4.8726999999999999E-2</v>
      </c>
      <c r="G520">
        <v>51650807</v>
      </c>
      <c r="J520">
        <v>280.12226800000002</v>
      </c>
      <c r="K520">
        <v>3752</v>
      </c>
      <c r="M520">
        <v>2025</v>
      </c>
      <c r="R520">
        <f t="shared" si="24"/>
        <v>5.969727284589621E-2</v>
      </c>
      <c r="S520">
        <f t="shared" si="25"/>
        <v>3.949864572051117E-2</v>
      </c>
      <c r="T520">
        <f t="shared" si="26"/>
        <v>0.13063554307724426</v>
      </c>
      <c r="Z520">
        <v>0.10687290709044492</v>
      </c>
      <c r="AA520">
        <v>-0.41776077979904247</v>
      </c>
    </row>
    <row r="521" spans="1:27" x14ac:dyDescent="0.2">
      <c r="A521" s="1">
        <v>43521</v>
      </c>
      <c r="B521">
        <v>33207379.498314399</v>
      </c>
      <c r="C521">
        <v>21112814.257621501</v>
      </c>
      <c r="D521">
        <v>1737</v>
      </c>
      <c r="E521">
        <v>1093302570.3219099</v>
      </c>
      <c r="F521">
        <v>4.2167999999999997E-2</v>
      </c>
      <c r="G521">
        <v>24692110</v>
      </c>
      <c r="J521">
        <v>321.23029100000002</v>
      </c>
      <c r="K521">
        <v>4393</v>
      </c>
      <c r="M521">
        <v>2432</v>
      </c>
      <c r="R521">
        <f t="shared" si="24"/>
        <v>-0.13460709668151127</v>
      </c>
      <c r="S521">
        <f t="shared" si="25"/>
        <v>4.6962910020177731E-2</v>
      </c>
      <c r="T521">
        <f t="shared" si="26"/>
        <v>-1.2158268325251378E-2</v>
      </c>
      <c r="Z521">
        <v>0.10692867145230829</v>
      </c>
      <c r="AA521">
        <v>-0.63248639837330844</v>
      </c>
    </row>
    <row r="522" spans="1:27" x14ac:dyDescent="0.2">
      <c r="A522" s="1">
        <v>43522</v>
      </c>
      <c r="B522">
        <v>19071161.5032758</v>
      </c>
      <c r="C522">
        <v>14492262.7454552</v>
      </c>
      <c r="D522">
        <v>1537</v>
      </c>
      <c r="E522">
        <v>1139889616.23279</v>
      </c>
      <c r="F522">
        <v>4.3964999999999997E-2</v>
      </c>
      <c r="G522">
        <v>16641229</v>
      </c>
      <c r="J522">
        <v>295.85770500000001</v>
      </c>
      <c r="K522">
        <v>4371</v>
      </c>
      <c r="M522">
        <v>2199</v>
      </c>
      <c r="R522">
        <f t="shared" si="24"/>
        <v>4.2615253272623832E-2</v>
      </c>
      <c r="S522">
        <f t="shared" si="25"/>
        <v>4.7581777781740157E-2</v>
      </c>
      <c r="T522">
        <f t="shared" si="26"/>
        <v>3.044578821544074E-2</v>
      </c>
      <c r="Z522">
        <v>0.10772384648995462</v>
      </c>
      <c r="AA522">
        <v>5.4449176931046395E-2</v>
      </c>
    </row>
    <row r="523" spans="1:27" x14ac:dyDescent="0.2">
      <c r="A523" s="1">
        <v>43523</v>
      </c>
      <c r="B523">
        <v>62469603.908712097</v>
      </c>
      <c r="C523">
        <v>48464134.789936699</v>
      </c>
      <c r="D523">
        <v>1509</v>
      </c>
      <c r="E523">
        <v>1123404178.96861</v>
      </c>
      <c r="F523">
        <v>4.3328999999999999E-2</v>
      </c>
      <c r="G523">
        <v>18346578</v>
      </c>
      <c r="J523">
        <v>310.48011100000002</v>
      </c>
      <c r="K523">
        <v>5725</v>
      </c>
      <c r="M523">
        <v>2392</v>
      </c>
      <c r="R523">
        <f t="shared" si="24"/>
        <v>-1.4466052541794561E-2</v>
      </c>
      <c r="S523">
        <f t="shared" si="25"/>
        <v>4.7152293482461236E-2</v>
      </c>
      <c r="T523">
        <f t="shared" si="26"/>
        <v>5.328536354133747E-2</v>
      </c>
      <c r="Z523">
        <v>0.10803125180952648</v>
      </c>
      <c r="AA523">
        <v>-0.51148420385030358</v>
      </c>
    </row>
    <row r="524" spans="1:27" x14ac:dyDescent="0.2">
      <c r="A524" s="1">
        <v>43524</v>
      </c>
      <c r="B524">
        <v>42842827.250060499</v>
      </c>
      <c r="C524">
        <v>33582348.353580698</v>
      </c>
      <c r="D524">
        <v>1432</v>
      </c>
      <c r="E524">
        <v>1121227687.10989</v>
      </c>
      <c r="F524">
        <v>4.3244999999999999E-2</v>
      </c>
      <c r="G524">
        <v>14678619</v>
      </c>
      <c r="J524">
        <v>273.74749600000001</v>
      </c>
      <c r="K524">
        <v>4437</v>
      </c>
      <c r="M524">
        <v>2256</v>
      </c>
      <c r="R524">
        <f t="shared" si="24"/>
        <v>-1.9386554040019544E-3</v>
      </c>
      <c r="S524">
        <f t="shared" si="25"/>
        <v>4.5705117153876984E-2</v>
      </c>
      <c r="T524">
        <f t="shared" si="26"/>
        <v>0.11706661844858321</v>
      </c>
      <c r="Z524">
        <v>0.11110366098308506</v>
      </c>
      <c r="AA524">
        <v>0.19314047386635916</v>
      </c>
    </row>
    <row r="525" spans="1:27" x14ac:dyDescent="0.2">
      <c r="A525" s="1">
        <v>43525</v>
      </c>
      <c r="B525">
        <v>33329429.4328149</v>
      </c>
      <c r="C525">
        <v>28445756.449873</v>
      </c>
      <c r="D525">
        <v>1319</v>
      </c>
      <c r="E525">
        <v>1117778563.7771599</v>
      </c>
      <c r="F525">
        <v>4.3111999999999998E-2</v>
      </c>
      <c r="G525">
        <v>12997143.999999899</v>
      </c>
      <c r="J525">
        <v>250.410245</v>
      </c>
      <c r="K525">
        <v>4153</v>
      </c>
      <c r="M525">
        <v>1977</v>
      </c>
      <c r="R525">
        <f t="shared" si="24"/>
        <v>-3.0755000578102099E-3</v>
      </c>
      <c r="S525">
        <f t="shared" si="25"/>
        <v>4.5596506376360278E-2</v>
      </c>
      <c r="T525">
        <f t="shared" si="26"/>
        <v>0.12926631217748893</v>
      </c>
      <c r="Z525">
        <v>0.11687998884959365</v>
      </c>
      <c r="AA525">
        <v>0.95993186481359605</v>
      </c>
    </row>
    <row r="526" spans="1:27" x14ac:dyDescent="0.2">
      <c r="A526" s="1">
        <v>43526</v>
      </c>
      <c r="B526">
        <v>26078855.014969401</v>
      </c>
      <c r="C526">
        <v>22826620.6925923</v>
      </c>
      <c r="D526">
        <v>986</v>
      </c>
      <c r="E526">
        <v>1120502181.74492</v>
      </c>
      <c r="F526">
        <v>4.3216999999999998E-2</v>
      </c>
      <c r="G526">
        <v>11304263</v>
      </c>
      <c r="J526">
        <v>194.807875</v>
      </c>
      <c r="K526">
        <v>3630</v>
      </c>
      <c r="M526">
        <v>1599</v>
      </c>
      <c r="R526">
        <f t="shared" si="24"/>
        <v>2.4355167934682065E-3</v>
      </c>
      <c r="S526">
        <f t="shared" si="25"/>
        <v>4.5121135850351414E-2</v>
      </c>
      <c r="T526">
        <f t="shared" si="26"/>
        <v>8.8616841734048726E-2</v>
      </c>
      <c r="Z526">
        <v>0.12418350065801093</v>
      </c>
      <c r="AA526">
        <v>-2.767277588350724E-2</v>
      </c>
    </row>
    <row r="527" spans="1:27" x14ac:dyDescent="0.2">
      <c r="A527" s="1">
        <v>43527</v>
      </c>
      <c r="B527">
        <v>28563795.678822901</v>
      </c>
      <c r="C527">
        <v>26223381.379861102</v>
      </c>
      <c r="D527">
        <v>821</v>
      </c>
      <c r="E527">
        <v>1111044359.1832099</v>
      </c>
      <c r="F527">
        <v>4.2853000000000002E-2</v>
      </c>
      <c r="G527">
        <v>11011517</v>
      </c>
      <c r="J527">
        <v>162.19562099999999</v>
      </c>
      <c r="K527">
        <v>3253</v>
      </c>
      <c r="M527">
        <v>1440</v>
      </c>
      <c r="R527">
        <f t="shared" si="24"/>
        <v>-8.4226114723371381E-3</v>
      </c>
      <c r="S527">
        <f t="shared" si="25"/>
        <v>4.4687606938388219E-2</v>
      </c>
      <c r="T527">
        <f t="shared" si="26"/>
        <v>0.11477328893629195</v>
      </c>
      <c r="Z527">
        <v>0.12567931982178362</v>
      </c>
      <c r="AA527">
        <v>-0.26604966008065695</v>
      </c>
    </row>
    <row r="528" spans="1:27" x14ac:dyDescent="0.2">
      <c r="A528" s="1">
        <v>43528</v>
      </c>
      <c r="B528">
        <v>57536193.615048103</v>
      </c>
      <c r="C528">
        <v>53978329.520594999</v>
      </c>
      <c r="D528">
        <v>1566</v>
      </c>
      <c r="E528">
        <v>1096793780.81106</v>
      </c>
      <c r="F528">
        <v>4.2303E-2</v>
      </c>
      <c r="G528">
        <v>18487838</v>
      </c>
      <c r="J528">
        <v>346.99797699999999</v>
      </c>
      <c r="K528">
        <v>9303</v>
      </c>
      <c r="M528">
        <v>2277</v>
      </c>
      <c r="R528">
        <f t="shared" si="24"/>
        <v>-1.2834574008820931E-2</v>
      </c>
      <c r="S528">
        <f t="shared" si="25"/>
        <v>4.4800922810406062E-2</v>
      </c>
      <c r="T528">
        <f t="shared" si="26"/>
        <v>9.5989429504119386E-2</v>
      </c>
      <c r="Z528">
        <v>0.12570640441048989</v>
      </c>
      <c r="AA528">
        <v>-0.2880790863779123</v>
      </c>
    </row>
    <row r="529" spans="1:27" x14ac:dyDescent="0.2">
      <c r="A529" s="1">
        <v>43529</v>
      </c>
      <c r="B529">
        <v>54795385.598548099</v>
      </c>
      <c r="C529">
        <v>46422064.301081903</v>
      </c>
      <c r="D529">
        <v>1534</v>
      </c>
      <c r="E529">
        <v>1052606988.40072</v>
      </c>
      <c r="F529">
        <v>4.0599000000000003E-2</v>
      </c>
      <c r="G529">
        <v>20952204</v>
      </c>
      <c r="J529">
        <v>330.79228599999999</v>
      </c>
      <c r="K529">
        <v>9299</v>
      </c>
      <c r="M529">
        <v>2334</v>
      </c>
      <c r="O529" s="2"/>
      <c r="R529">
        <f t="shared" si="24"/>
        <v>-4.0280831146727092E-2</v>
      </c>
      <c r="S529">
        <f t="shared" si="25"/>
        <v>4.5443821010369187E-2</v>
      </c>
      <c r="T529">
        <f t="shared" si="26"/>
        <v>3.4132300873685038E-2</v>
      </c>
      <c r="Z529">
        <v>0.12904262147212209</v>
      </c>
      <c r="AA529">
        <v>-0.46201074542024234</v>
      </c>
    </row>
    <row r="530" spans="1:27" x14ac:dyDescent="0.2">
      <c r="A530" s="1">
        <v>43530</v>
      </c>
      <c r="B530">
        <v>44920771.0571879</v>
      </c>
      <c r="C530">
        <v>39512926.662684701</v>
      </c>
      <c r="D530">
        <v>1485</v>
      </c>
      <c r="E530">
        <v>1119666653.53021</v>
      </c>
      <c r="F530">
        <v>4.3185000000000001E-2</v>
      </c>
      <c r="G530">
        <v>15221353</v>
      </c>
      <c r="J530">
        <v>302.63454899999999</v>
      </c>
      <c r="K530">
        <v>7219</v>
      </c>
      <c r="M530">
        <v>2223</v>
      </c>
      <c r="R530">
        <f t="shared" si="24"/>
        <v>6.3696150151481445E-2</v>
      </c>
      <c r="S530">
        <f t="shared" si="25"/>
        <v>4.6402415184619454E-2</v>
      </c>
      <c r="T530">
        <f t="shared" si="26"/>
        <v>0.13257277734067674</v>
      </c>
      <c r="Z530">
        <v>0.12913096358838119</v>
      </c>
      <c r="AA530">
        <v>0.26699361745621936</v>
      </c>
    </row>
    <row r="531" spans="1:27" x14ac:dyDescent="0.2">
      <c r="A531" s="1">
        <v>43531</v>
      </c>
      <c r="B531">
        <v>43214868.8019825</v>
      </c>
      <c r="C531">
        <v>37805244.180738099</v>
      </c>
      <c r="D531">
        <v>1461</v>
      </c>
      <c r="E531">
        <v>1110975378.47894</v>
      </c>
      <c r="F531">
        <v>4.2849999999999999E-2</v>
      </c>
      <c r="G531">
        <v>17201356</v>
      </c>
      <c r="J531">
        <v>300.674891</v>
      </c>
      <c r="K531">
        <v>7261</v>
      </c>
      <c r="M531">
        <v>2178</v>
      </c>
      <c r="R531">
        <f t="shared" si="24"/>
        <v>-7.7573231446104174E-3</v>
      </c>
      <c r="S531">
        <f t="shared" si="25"/>
        <v>4.639980805932678E-2</v>
      </c>
      <c r="T531">
        <f t="shared" si="26"/>
        <v>0.13287859560067669</v>
      </c>
      <c r="Z531">
        <v>0.13664204665382693</v>
      </c>
      <c r="AA531">
        <v>0.48396071618165132</v>
      </c>
    </row>
    <row r="532" spans="1:27" x14ac:dyDescent="0.2">
      <c r="A532" s="1">
        <v>43532</v>
      </c>
      <c r="B532">
        <v>57266770.812795602</v>
      </c>
      <c r="C532">
        <v>44536822.494083002</v>
      </c>
      <c r="D532">
        <v>2078</v>
      </c>
      <c r="E532">
        <v>1113611445.0791199</v>
      </c>
      <c r="F532">
        <v>4.2951999999999997E-2</v>
      </c>
      <c r="G532">
        <v>20315017</v>
      </c>
      <c r="J532">
        <v>414.91891299999997</v>
      </c>
      <c r="K532">
        <v>9209</v>
      </c>
      <c r="M532">
        <v>3043</v>
      </c>
      <c r="R532">
        <f t="shared" si="24"/>
        <v>2.3803967327886699E-3</v>
      </c>
      <c r="S532">
        <f t="shared" si="25"/>
        <v>4.6402525786266274E-2</v>
      </c>
      <c r="T532">
        <f t="shared" si="26"/>
        <v>0.13052404390282416</v>
      </c>
      <c r="Z532">
        <v>0.13667613998118391</v>
      </c>
      <c r="AA532">
        <v>0.33979255135710923</v>
      </c>
    </row>
    <row r="533" spans="1:27" x14ac:dyDescent="0.2">
      <c r="A533" s="1">
        <v>43533</v>
      </c>
      <c r="B533">
        <v>64969448.245629698</v>
      </c>
      <c r="C533">
        <v>53187632.8824239</v>
      </c>
      <c r="D533">
        <v>1880</v>
      </c>
      <c r="E533">
        <v>1106720745.97645</v>
      </c>
      <c r="F533">
        <v>4.2686000000000002E-2</v>
      </c>
      <c r="G533">
        <v>52185658</v>
      </c>
      <c r="J533">
        <v>392.46637299999998</v>
      </c>
      <c r="K533">
        <v>9437</v>
      </c>
      <c r="M533">
        <v>2627</v>
      </c>
      <c r="R533">
        <f t="shared" si="24"/>
        <v>-6.1929595827899808E-3</v>
      </c>
      <c r="S533">
        <f t="shared" si="25"/>
        <v>4.5827834953999079E-2</v>
      </c>
      <c r="T533">
        <f t="shared" si="26"/>
        <v>0.16466126435840764</v>
      </c>
      <c r="Z533">
        <v>0.13685001716844031</v>
      </c>
      <c r="AA533">
        <v>0.47480030231286036</v>
      </c>
    </row>
    <row r="534" spans="1:27" x14ac:dyDescent="0.2">
      <c r="A534" s="1">
        <v>43534</v>
      </c>
      <c r="B534">
        <v>77316922.091266602</v>
      </c>
      <c r="C534">
        <v>63344589.069481798</v>
      </c>
      <c r="D534">
        <v>1601</v>
      </c>
      <c r="E534">
        <v>1212199351.5799301</v>
      </c>
      <c r="F534">
        <v>4.6753999999999997E-2</v>
      </c>
      <c r="G534">
        <v>27465022</v>
      </c>
      <c r="J534">
        <v>333.29226299999999</v>
      </c>
      <c r="K534">
        <v>7949</v>
      </c>
      <c r="M534">
        <v>2641</v>
      </c>
      <c r="R534">
        <f t="shared" si="24"/>
        <v>9.5300566930609509E-2</v>
      </c>
      <c r="S534">
        <f t="shared" si="25"/>
        <v>4.8545539177995235E-2</v>
      </c>
      <c r="T534">
        <f t="shared" si="26"/>
        <v>0.28448583752300877</v>
      </c>
      <c r="Z534">
        <v>0.1371599131915954</v>
      </c>
      <c r="AA534">
        <v>0.43595697499553943</v>
      </c>
    </row>
    <row r="535" spans="1:27" x14ac:dyDescent="0.2">
      <c r="A535" s="1">
        <v>43535</v>
      </c>
      <c r="B535">
        <v>109863323.90883</v>
      </c>
      <c r="C535">
        <v>85621483.890284702</v>
      </c>
      <c r="D535">
        <v>2298</v>
      </c>
      <c r="E535">
        <v>1184794205.4109499</v>
      </c>
      <c r="F535">
        <v>4.5697000000000002E-2</v>
      </c>
      <c r="G535">
        <v>54732770</v>
      </c>
      <c r="J535">
        <v>459.81341700000002</v>
      </c>
      <c r="K535">
        <v>9035</v>
      </c>
      <c r="M535">
        <v>3361</v>
      </c>
      <c r="R535">
        <f t="shared" si="24"/>
        <v>-2.2607691320528644E-2</v>
      </c>
      <c r="S535">
        <f t="shared" si="25"/>
        <v>4.4115774696392517E-2</v>
      </c>
      <c r="T535">
        <f t="shared" si="26"/>
        <v>0.12071122011036181</v>
      </c>
      <c r="Z535">
        <v>0.13784230000326975</v>
      </c>
      <c r="AA535">
        <v>0.35970729201917134</v>
      </c>
    </row>
    <row r="536" spans="1:27" x14ac:dyDescent="0.2">
      <c r="A536" s="1">
        <v>43536</v>
      </c>
      <c r="B536">
        <v>253609146.3118</v>
      </c>
      <c r="C536">
        <v>61465790.773641199</v>
      </c>
      <c r="D536">
        <v>2240</v>
      </c>
      <c r="E536">
        <v>1235809986.3650601</v>
      </c>
      <c r="F536">
        <v>4.7664999999999999E-2</v>
      </c>
      <c r="G536">
        <v>35348849</v>
      </c>
      <c r="J536">
        <v>433.91991200000001</v>
      </c>
      <c r="K536">
        <v>6695</v>
      </c>
      <c r="M536">
        <v>3001</v>
      </c>
      <c r="R536">
        <f t="shared" si="24"/>
        <v>4.3066284438803448E-2</v>
      </c>
      <c r="S536">
        <f t="shared" si="25"/>
        <v>4.466716785855851E-2</v>
      </c>
      <c r="T536">
        <f t="shared" si="26"/>
        <v>0.16114494518879405</v>
      </c>
      <c r="Z536">
        <v>0.13787380195487589</v>
      </c>
      <c r="AA536">
        <v>0.21913548293839685</v>
      </c>
    </row>
    <row r="537" spans="1:27" x14ac:dyDescent="0.2">
      <c r="A537" s="1">
        <v>43537</v>
      </c>
      <c r="B537">
        <v>128684783.56987</v>
      </c>
      <c r="C537">
        <v>47476875.029828198</v>
      </c>
      <c r="D537">
        <v>2235</v>
      </c>
      <c r="E537">
        <v>1228050413.08306</v>
      </c>
      <c r="F537">
        <v>4.7365999999999998E-2</v>
      </c>
      <c r="G537">
        <v>29855262</v>
      </c>
      <c r="J537">
        <v>467.09190699999999</v>
      </c>
      <c r="K537">
        <v>7384</v>
      </c>
      <c r="M537">
        <v>2839</v>
      </c>
      <c r="R537">
        <f t="shared" si="24"/>
        <v>-6.2729466065246653E-3</v>
      </c>
      <c r="S537">
        <f t="shared" si="25"/>
        <v>4.419283922289239E-2</v>
      </c>
      <c r="T537">
        <f t="shared" si="26"/>
        <v>0.10740671467315069</v>
      </c>
      <c r="Z537">
        <v>0.13787501093699925</v>
      </c>
      <c r="AA537">
        <v>0.2134034766697166</v>
      </c>
    </row>
    <row r="538" spans="1:27" x14ac:dyDescent="0.2">
      <c r="A538" s="1">
        <v>43538</v>
      </c>
      <c r="B538">
        <v>83412092.924185202</v>
      </c>
      <c r="C538">
        <v>45002407.113585897</v>
      </c>
      <c r="D538">
        <v>2039</v>
      </c>
      <c r="E538">
        <v>1207565828.80709</v>
      </c>
      <c r="F538">
        <v>4.6574999999999998E-2</v>
      </c>
      <c r="G538">
        <v>26216581</v>
      </c>
      <c r="J538">
        <v>389.93835799999999</v>
      </c>
      <c r="K538">
        <v>6241</v>
      </c>
      <c r="M538">
        <v>2608</v>
      </c>
      <c r="R538">
        <f t="shared" si="24"/>
        <v>-1.6699742431279807E-2</v>
      </c>
      <c r="S538">
        <f t="shared" si="25"/>
        <v>4.4015928137000247E-2</v>
      </c>
      <c r="T538">
        <f t="shared" si="26"/>
        <v>0.11744241842610356</v>
      </c>
      <c r="Z538">
        <v>0.13788464264832245</v>
      </c>
      <c r="AA538">
        <v>0.21704687046214674</v>
      </c>
    </row>
    <row r="539" spans="1:27" x14ac:dyDescent="0.2">
      <c r="A539" s="1">
        <v>43539</v>
      </c>
      <c r="B539">
        <v>89754699.294255003</v>
      </c>
      <c r="C539">
        <v>60196849.859582797</v>
      </c>
      <c r="D539">
        <v>2622</v>
      </c>
      <c r="E539">
        <v>1244137381.0533299</v>
      </c>
      <c r="F539">
        <v>4.7986000000000001E-2</v>
      </c>
      <c r="G539">
        <v>42730118</v>
      </c>
      <c r="J539">
        <v>502.28427099999999</v>
      </c>
      <c r="K539">
        <v>8504</v>
      </c>
      <c r="M539">
        <v>3902</v>
      </c>
      <c r="R539">
        <f t="shared" si="24"/>
        <v>3.0295222758990992E-2</v>
      </c>
      <c r="S539">
        <f t="shared" si="25"/>
        <v>4.4258983853762736E-2</v>
      </c>
      <c r="T539">
        <f t="shared" si="26"/>
        <v>0.14922763740869358</v>
      </c>
      <c r="Z539">
        <v>0.1379591688867163</v>
      </c>
      <c r="AA539">
        <v>0.51322023202757139</v>
      </c>
    </row>
    <row r="540" spans="1:27" x14ac:dyDescent="0.2">
      <c r="A540" s="1">
        <v>43540</v>
      </c>
      <c r="B540">
        <v>141472832.11127299</v>
      </c>
      <c r="C540">
        <v>54399005.294858798</v>
      </c>
      <c r="D540">
        <v>1985</v>
      </c>
      <c r="E540">
        <v>1299249554.5636001</v>
      </c>
      <c r="F540">
        <v>5.0111999999999997E-2</v>
      </c>
      <c r="G540">
        <v>44616837</v>
      </c>
      <c r="J540">
        <v>387.435089</v>
      </c>
      <c r="K540">
        <v>6415</v>
      </c>
      <c r="M540">
        <v>3148</v>
      </c>
      <c r="R540">
        <f t="shared" si="24"/>
        <v>4.4304588838411041E-2</v>
      </c>
      <c r="S540">
        <f t="shared" si="25"/>
        <v>4.4632859018311134E-2</v>
      </c>
      <c r="T540">
        <f t="shared" si="26"/>
        <v>0.2182030338389731</v>
      </c>
      <c r="Z540">
        <v>0.13796503530188767</v>
      </c>
      <c r="AA540">
        <v>0.51187578723228011</v>
      </c>
    </row>
    <row r="541" spans="1:27" x14ac:dyDescent="0.2">
      <c r="A541" s="1">
        <v>43541</v>
      </c>
      <c r="B541">
        <v>55563720.593891598</v>
      </c>
      <c r="C541">
        <v>39181244.5618788</v>
      </c>
      <c r="D541">
        <v>1534</v>
      </c>
      <c r="E541">
        <v>1337827046.8898699</v>
      </c>
      <c r="F541">
        <v>5.16E-2</v>
      </c>
      <c r="G541">
        <v>28870445</v>
      </c>
      <c r="J541">
        <v>300.68037299999997</v>
      </c>
      <c r="K541">
        <v>5661</v>
      </c>
      <c r="M541">
        <v>2668</v>
      </c>
      <c r="R541">
        <f t="shared" si="24"/>
        <v>2.9693486590038454E-2</v>
      </c>
      <c r="S541">
        <f t="shared" si="25"/>
        <v>4.4606863354950538E-2</v>
      </c>
      <c r="T541">
        <f t="shared" si="26"/>
        <v>0.2729425695677915</v>
      </c>
      <c r="Z541">
        <v>0.13817146958480903</v>
      </c>
      <c r="AA541">
        <v>0.52170717140625722</v>
      </c>
    </row>
    <row r="542" spans="1:27" x14ac:dyDescent="0.2">
      <c r="A542" s="1">
        <v>43542</v>
      </c>
      <c r="B542">
        <v>652285645.52799594</v>
      </c>
      <c r="C542">
        <v>74860231.055991307</v>
      </c>
      <c r="D542">
        <v>1790</v>
      </c>
      <c r="E542">
        <v>1304418872.37463</v>
      </c>
      <c r="F542">
        <v>5.0311000000000002E-2</v>
      </c>
      <c r="G542">
        <v>37198857</v>
      </c>
      <c r="J542">
        <v>347.27289500000001</v>
      </c>
      <c r="K542">
        <v>5891</v>
      </c>
      <c r="M542">
        <v>2778</v>
      </c>
      <c r="R542">
        <f t="shared" ref="R542:R605" si="27">F542/F541-1</f>
        <v>-2.4980620155038769E-2</v>
      </c>
      <c r="S542">
        <f t="shared" si="25"/>
        <v>4.5024198852635471E-2</v>
      </c>
      <c r="T542">
        <f t="shared" si="26"/>
        <v>0.23860754819173291</v>
      </c>
      <c r="Z542">
        <v>0.13818483001470075</v>
      </c>
      <c r="AA542">
        <v>0.48417843772169494</v>
      </c>
    </row>
    <row r="543" spans="1:27" x14ac:dyDescent="0.2">
      <c r="A543" s="1">
        <v>43543</v>
      </c>
      <c r="B543">
        <v>1009455848.47436</v>
      </c>
      <c r="C543">
        <v>47323762.621726699</v>
      </c>
      <c r="D543">
        <v>2286</v>
      </c>
      <c r="E543">
        <v>1308194858.1307499</v>
      </c>
      <c r="F543">
        <v>5.0457000000000002E-2</v>
      </c>
      <c r="G543">
        <v>46089908</v>
      </c>
      <c r="J543">
        <v>445.55976800000002</v>
      </c>
      <c r="K543">
        <v>7149</v>
      </c>
      <c r="M543">
        <v>3463</v>
      </c>
      <c r="R543">
        <f t="shared" si="27"/>
        <v>2.9019498717974823E-3</v>
      </c>
      <c r="S543">
        <f t="shared" si="25"/>
        <v>4.5032722362054446E-2</v>
      </c>
      <c r="T543">
        <f t="shared" si="26"/>
        <v>0.22984863626392377</v>
      </c>
      <c r="Z543">
        <v>0.14274996008371538</v>
      </c>
      <c r="AA543">
        <v>1.0182819468683344</v>
      </c>
    </row>
    <row r="544" spans="1:27" x14ac:dyDescent="0.2">
      <c r="A544" s="1">
        <v>43544</v>
      </c>
      <c r="B544">
        <v>1072164910.24187</v>
      </c>
      <c r="C544">
        <v>84227923.962613195</v>
      </c>
      <c r="D544">
        <v>2308</v>
      </c>
      <c r="E544">
        <v>1366854315.3150799</v>
      </c>
      <c r="F544">
        <v>5.2719000000000002E-2</v>
      </c>
      <c r="G544">
        <v>47370106</v>
      </c>
      <c r="J544">
        <v>445.445853</v>
      </c>
      <c r="K544">
        <v>6939</v>
      </c>
      <c r="M544">
        <v>3578</v>
      </c>
      <c r="R544">
        <f t="shared" si="27"/>
        <v>4.4830251501278395E-2</v>
      </c>
      <c r="S544">
        <f t="shared" si="25"/>
        <v>4.5533842502945385E-2</v>
      </c>
      <c r="T544">
        <f t="shared" si="26"/>
        <v>0.27131764251953322</v>
      </c>
      <c r="Z544">
        <v>0.20147514314669226</v>
      </c>
      <c r="AA544">
        <v>2.7818480418851759</v>
      </c>
    </row>
    <row r="545" spans="1:27" x14ac:dyDescent="0.2">
      <c r="A545" s="1">
        <v>43545</v>
      </c>
      <c r="B545">
        <v>830395707.58741295</v>
      </c>
      <c r="C545">
        <v>80479406.474953905</v>
      </c>
      <c r="D545">
        <v>2759</v>
      </c>
      <c r="E545">
        <v>1398939975.01863</v>
      </c>
      <c r="F545">
        <v>5.3956999999999998E-2</v>
      </c>
      <c r="G545">
        <v>66543590</v>
      </c>
      <c r="J545">
        <v>543.24497199999996</v>
      </c>
      <c r="K545">
        <v>8994</v>
      </c>
      <c r="M545">
        <v>4242</v>
      </c>
      <c r="R545">
        <f t="shared" si="27"/>
        <v>2.3482994745727348E-2</v>
      </c>
      <c r="S545">
        <f t="shared" si="25"/>
        <v>4.2166279229044916E-2</v>
      </c>
      <c r="T545">
        <f t="shared" si="26"/>
        <v>0.1811435576375815</v>
      </c>
      <c r="Z545">
        <v>0.20175097902386446</v>
      </c>
      <c r="AA545">
        <v>2.738160892542572</v>
      </c>
    </row>
    <row r="546" spans="1:27" x14ac:dyDescent="0.2">
      <c r="A546" s="1">
        <v>43546</v>
      </c>
      <c r="B546">
        <v>984505423.46189797</v>
      </c>
      <c r="C546">
        <v>83256747.727779895</v>
      </c>
      <c r="D546">
        <v>3231</v>
      </c>
      <c r="E546">
        <v>1371708423.8612101</v>
      </c>
      <c r="F546">
        <v>5.2906000000000002E-2</v>
      </c>
      <c r="G546">
        <v>119817467</v>
      </c>
      <c r="J546">
        <v>643.04445499999997</v>
      </c>
      <c r="K546">
        <v>9965</v>
      </c>
      <c r="M546">
        <v>4941</v>
      </c>
      <c r="R546">
        <f t="shared" si="27"/>
        <v>-1.9478473599347512E-2</v>
      </c>
      <c r="S546">
        <f t="shared" si="25"/>
        <v>4.2419867762555359E-2</v>
      </c>
      <c r="T546">
        <f t="shared" si="26"/>
        <v>0.14572189618208195</v>
      </c>
      <c r="Z546">
        <v>0.21930926902485984</v>
      </c>
      <c r="AA546">
        <v>4.9270597357578332</v>
      </c>
    </row>
    <row r="547" spans="1:27" x14ac:dyDescent="0.2">
      <c r="A547" s="1">
        <v>43547</v>
      </c>
      <c r="B547">
        <v>733947795.23573101</v>
      </c>
      <c r="C547">
        <v>87890414.851469606</v>
      </c>
      <c r="D547">
        <v>3107</v>
      </c>
      <c r="E547">
        <v>1503579963.8308899</v>
      </c>
      <c r="F547">
        <v>5.7993000000000003E-2</v>
      </c>
      <c r="G547">
        <v>137854804</v>
      </c>
      <c r="J547">
        <v>654.35327099999995</v>
      </c>
      <c r="K547">
        <v>10523</v>
      </c>
      <c r="M547">
        <v>5145</v>
      </c>
      <c r="R547">
        <f t="shared" si="27"/>
        <v>9.6151665217555582E-2</v>
      </c>
      <c r="S547">
        <f t="shared" si="25"/>
        <v>4.5350391690124239E-2</v>
      </c>
      <c r="T547">
        <f t="shared" si="26"/>
        <v>0.21875000000000003</v>
      </c>
      <c r="Z547">
        <v>0.21984978240346986</v>
      </c>
      <c r="AA547">
        <v>4.4754100837923403</v>
      </c>
    </row>
    <row r="548" spans="1:27" x14ac:dyDescent="0.2">
      <c r="A548" s="1">
        <v>43548</v>
      </c>
      <c r="B548">
        <v>463258270.67067599</v>
      </c>
      <c r="C548">
        <v>80224689.288224399</v>
      </c>
      <c r="D548">
        <v>2481</v>
      </c>
      <c r="E548">
        <v>1652141793.7262199</v>
      </c>
      <c r="F548">
        <v>6.3723000000000002E-2</v>
      </c>
      <c r="G548">
        <v>102441666</v>
      </c>
      <c r="J548">
        <v>514.19005800000002</v>
      </c>
      <c r="K548">
        <v>8067</v>
      </c>
      <c r="M548">
        <v>4222</v>
      </c>
      <c r="R548">
        <f t="shared" si="27"/>
        <v>9.8805028193057698E-2</v>
      </c>
      <c r="S548">
        <f t="shared" si="25"/>
        <v>4.6777413502893946E-2</v>
      </c>
      <c r="T548">
        <f t="shared" si="26"/>
        <v>0.41477764703270364</v>
      </c>
      <c r="Z548">
        <v>0.21987838108775004</v>
      </c>
      <c r="AA548">
        <v>4.4609938237372084</v>
      </c>
    </row>
    <row r="549" spans="1:27" x14ac:dyDescent="0.2">
      <c r="A549" s="1">
        <v>43549</v>
      </c>
      <c r="B549">
        <v>273756563.335455</v>
      </c>
      <c r="C549">
        <v>51244514.059784599</v>
      </c>
      <c r="D549">
        <v>2353</v>
      </c>
      <c r="E549">
        <v>1603590060.4184599</v>
      </c>
      <c r="F549">
        <v>6.1850000000000002E-2</v>
      </c>
      <c r="G549">
        <v>74748665</v>
      </c>
      <c r="J549">
        <v>472.37769200000002</v>
      </c>
      <c r="K549">
        <v>6711</v>
      </c>
      <c r="M549">
        <v>3426</v>
      </c>
      <c r="R549">
        <f t="shared" si="27"/>
        <v>-2.9392840889474803E-2</v>
      </c>
      <c r="S549">
        <f t="shared" si="25"/>
        <v>4.7370824311508276E-2</v>
      </c>
      <c r="T549">
        <f t="shared" si="26"/>
        <v>0.34509155756600407</v>
      </c>
      <c r="Z549">
        <v>0.21995400771373347</v>
      </c>
      <c r="AA549">
        <v>4.509946665294712</v>
      </c>
    </row>
    <row r="550" spans="1:27" x14ac:dyDescent="0.2">
      <c r="A550" s="1">
        <v>43550</v>
      </c>
      <c r="B550">
        <v>417718359.04937899</v>
      </c>
      <c r="C550">
        <v>108807045.547261</v>
      </c>
      <c r="D550">
        <v>2790</v>
      </c>
      <c r="E550">
        <v>1535040792.0011201</v>
      </c>
      <c r="F550">
        <v>5.9206000000000002E-2</v>
      </c>
      <c r="G550">
        <v>79200006</v>
      </c>
      <c r="J550">
        <v>547.06423500000005</v>
      </c>
      <c r="K550">
        <v>8363</v>
      </c>
      <c r="M550">
        <v>4615</v>
      </c>
      <c r="R550">
        <f t="shared" si="27"/>
        <v>-4.2748585286984664E-2</v>
      </c>
      <c r="S550">
        <f t="shared" si="25"/>
        <v>4.7433413571312845E-2</v>
      </c>
      <c r="T550">
        <f t="shared" si="26"/>
        <v>0.21505530814538146</v>
      </c>
      <c r="Z550">
        <v>0.22023441553685169</v>
      </c>
      <c r="AA550">
        <v>4.5653218160750022</v>
      </c>
    </row>
    <row r="551" spans="1:27" x14ac:dyDescent="0.2">
      <c r="A551" s="1">
        <v>43551</v>
      </c>
      <c r="B551">
        <v>884057656.75659895</v>
      </c>
      <c r="C551">
        <v>179448039.48525599</v>
      </c>
      <c r="D551">
        <v>4500</v>
      </c>
      <c r="E551">
        <v>1613488693.8947501</v>
      </c>
      <c r="F551">
        <v>6.2232000000000003E-2</v>
      </c>
      <c r="G551">
        <v>113386031</v>
      </c>
      <c r="J551">
        <v>890.091092</v>
      </c>
      <c r="K551">
        <v>14207</v>
      </c>
      <c r="M551">
        <v>7641</v>
      </c>
      <c r="R551">
        <f t="shared" si="27"/>
        <v>5.1109684829240276E-2</v>
      </c>
      <c r="S551">
        <f t="shared" si="25"/>
        <v>3.9725769018652476E-2</v>
      </c>
      <c r="T551">
        <f t="shared" si="26"/>
        <v>0.47581104154809351</v>
      </c>
      <c r="Z551">
        <v>0.22197830270850361</v>
      </c>
      <c r="AA551">
        <v>2.4715355013320925</v>
      </c>
    </row>
    <row r="552" spans="1:27" x14ac:dyDescent="0.2">
      <c r="A552" s="1">
        <v>43552</v>
      </c>
      <c r="B552">
        <v>411548308.91850102</v>
      </c>
      <c r="C552">
        <v>150665278.994142</v>
      </c>
      <c r="D552">
        <v>3815</v>
      </c>
      <c r="E552">
        <v>1752485574.66432</v>
      </c>
      <c r="F552">
        <v>6.7593E-2</v>
      </c>
      <c r="G552">
        <v>78259560</v>
      </c>
      <c r="J552">
        <v>803.41841099999999</v>
      </c>
      <c r="K552">
        <v>12149</v>
      </c>
      <c r="M552">
        <v>6585</v>
      </c>
      <c r="R552">
        <f t="shared" si="27"/>
        <v>8.6145391438488206E-2</v>
      </c>
      <c r="S552">
        <f t="shared" si="25"/>
        <v>4.1566968249827724E-2</v>
      </c>
      <c r="T552">
        <f t="shared" si="26"/>
        <v>0.5374274991470489</v>
      </c>
      <c r="Z552">
        <v>0.22473700937845248</v>
      </c>
      <c r="AA552">
        <v>8.6097680465791111</v>
      </c>
    </row>
    <row r="553" spans="1:27" x14ac:dyDescent="0.2">
      <c r="A553" s="1">
        <v>43553</v>
      </c>
      <c r="B553">
        <v>213678874.37559101</v>
      </c>
      <c r="C553">
        <v>133023184.32286</v>
      </c>
      <c r="D553">
        <v>4120</v>
      </c>
      <c r="E553">
        <v>1705038965.1621001</v>
      </c>
      <c r="F553">
        <v>6.5763000000000002E-2</v>
      </c>
      <c r="G553">
        <v>125904170</v>
      </c>
      <c r="J553">
        <v>872.15196100000003</v>
      </c>
      <c r="K553">
        <v>15337</v>
      </c>
      <c r="M553">
        <v>7150</v>
      </c>
      <c r="R553">
        <f t="shared" si="27"/>
        <v>-2.7073809418134975E-2</v>
      </c>
      <c r="S553">
        <f t="shared" si="25"/>
        <v>4.1939814415991046E-2</v>
      </c>
      <c r="T553">
        <f t="shared" si="26"/>
        <v>0.5177594682545178</v>
      </c>
      <c r="Z553">
        <v>0.22481014869480836</v>
      </c>
      <c r="AA553">
        <v>8.2309148862309449</v>
      </c>
    </row>
    <row r="554" spans="1:27" x14ac:dyDescent="0.2">
      <c r="A554" s="1">
        <v>43554</v>
      </c>
      <c r="B554">
        <v>135482373.842715</v>
      </c>
      <c r="C554">
        <v>90995335.602208793</v>
      </c>
      <c r="D554">
        <v>3187</v>
      </c>
      <c r="E554">
        <v>1847494148.90992</v>
      </c>
      <c r="F554">
        <v>7.1257000000000001E-2</v>
      </c>
      <c r="G554">
        <v>94907668</v>
      </c>
      <c r="J554">
        <v>671.86049000000003</v>
      </c>
      <c r="K554">
        <v>10611</v>
      </c>
      <c r="M554">
        <v>5960</v>
      </c>
      <c r="R554">
        <f t="shared" si="27"/>
        <v>8.3542417468789321E-2</v>
      </c>
      <c r="S554">
        <f t="shared" si="25"/>
        <v>4.363108066163382E-2</v>
      </c>
      <c r="T554">
        <f t="shared" si="26"/>
        <v>0.64775118510810503</v>
      </c>
      <c r="Z554">
        <v>0.22573796126468795</v>
      </c>
      <c r="AA554">
        <v>7.7091289380800907</v>
      </c>
    </row>
    <row r="555" spans="1:27" x14ac:dyDescent="0.2">
      <c r="A555" s="1">
        <v>43555</v>
      </c>
      <c r="B555">
        <v>119258625.607403</v>
      </c>
      <c r="C555">
        <v>69606671.525693998</v>
      </c>
      <c r="D555">
        <v>2708</v>
      </c>
      <c r="E555">
        <v>1859985122.1717801</v>
      </c>
      <c r="F555">
        <v>7.1738999999999997E-2</v>
      </c>
      <c r="G555">
        <v>67772020</v>
      </c>
      <c r="J555">
        <v>554.39272600000004</v>
      </c>
      <c r="K555">
        <v>8903</v>
      </c>
      <c r="M555">
        <v>4534</v>
      </c>
      <c r="R555">
        <f t="shared" si="27"/>
        <v>6.7642477230307474E-3</v>
      </c>
      <c r="S555">
        <f t="shared" si="25"/>
        <v>4.3506500011916305E-2</v>
      </c>
      <c r="T555">
        <f t="shared" si="26"/>
        <v>0.66401465949155691</v>
      </c>
      <c r="Z555">
        <v>0.22669419023621207</v>
      </c>
      <c r="AA555">
        <v>7.0368663594470053</v>
      </c>
    </row>
    <row r="556" spans="1:27" x14ac:dyDescent="0.2">
      <c r="A556" s="1">
        <v>43556</v>
      </c>
      <c r="B556">
        <v>100150871.815505</v>
      </c>
      <c r="C556">
        <v>67500758.8597119</v>
      </c>
      <c r="D556">
        <v>2905</v>
      </c>
      <c r="E556">
        <v>1805838171.15342</v>
      </c>
      <c r="F556">
        <v>6.9651000000000005E-2</v>
      </c>
      <c r="G556">
        <v>81836247</v>
      </c>
      <c r="J556">
        <v>610.67300999999998</v>
      </c>
      <c r="K556">
        <v>9736</v>
      </c>
      <c r="M556">
        <v>4503</v>
      </c>
      <c r="R556">
        <f t="shared" si="27"/>
        <v>-2.9105507464558977E-2</v>
      </c>
      <c r="S556">
        <f t="shared" si="25"/>
        <v>4.4270137690706465E-2</v>
      </c>
      <c r="T556">
        <f t="shared" si="26"/>
        <v>0.61165744961473512</v>
      </c>
      <c r="Z556">
        <v>0.22719736960599976</v>
      </c>
      <c r="AA556">
        <v>7.4659409337160128</v>
      </c>
    </row>
    <row r="557" spans="1:27" x14ac:dyDescent="0.2">
      <c r="A557" s="1">
        <v>43557</v>
      </c>
      <c r="B557">
        <v>609062974.65046704</v>
      </c>
      <c r="C557">
        <v>351688517.621638</v>
      </c>
      <c r="D557">
        <v>4119</v>
      </c>
      <c r="E557">
        <v>1874789772.1974499</v>
      </c>
      <c r="F557">
        <v>7.2309999999999999E-2</v>
      </c>
      <c r="G557">
        <v>201276068</v>
      </c>
      <c r="J557">
        <v>819.847352</v>
      </c>
      <c r="K557">
        <v>13619</v>
      </c>
      <c r="M557">
        <v>7036</v>
      </c>
      <c r="R557">
        <f t="shared" si="27"/>
        <v>3.8176049159380332E-2</v>
      </c>
      <c r="S557">
        <f t="shared" si="25"/>
        <v>4.4166426555598791E-2</v>
      </c>
      <c r="T557">
        <f t="shared" si="26"/>
        <v>0.68739644832333779</v>
      </c>
      <c r="Z557">
        <v>0.22837160254540628</v>
      </c>
      <c r="AA557">
        <v>6.4977461308579736</v>
      </c>
    </row>
    <row r="558" spans="1:27" x14ac:dyDescent="0.2">
      <c r="A558" s="1">
        <v>43558</v>
      </c>
      <c r="B558">
        <v>1007827753.15058</v>
      </c>
      <c r="C558">
        <v>265798821.68002799</v>
      </c>
      <c r="D558">
        <v>4957</v>
      </c>
      <c r="E558">
        <v>2215131425.5739198</v>
      </c>
      <c r="F558">
        <v>8.5436999999999999E-2</v>
      </c>
      <c r="G558">
        <v>300935985</v>
      </c>
      <c r="J558">
        <v>970.77922000000001</v>
      </c>
      <c r="K558">
        <v>15153</v>
      </c>
      <c r="M558">
        <v>8891</v>
      </c>
      <c r="R558">
        <f t="shared" si="27"/>
        <v>0.18153782326095969</v>
      </c>
      <c r="S558">
        <f t="shared" si="25"/>
        <v>5.2819402421251431E-2</v>
      </c>
      <c r="T558">
        <f t="shared" si="26"/>
        <v>1.0196439968796538</v>
      </c>
      <c r="Z558">
        <v>0.22839680588907674</v>
      </c>
      <c r="AA558">
        <v>6.4900805126369043</v>
      </c>
    </row>
    <row r="559" spans="1:27" x14ac:dyDescent="0.2">
      <c r="A559" s="1">
        <v>43559</v>
      </c>
      <c r="B559">
        <v>1551709456.6538501</v>
      </c>
      <c r="C559">
        <v>139176717.878254</v>
      </c>
      <c r="D559">
        <v>4847</v>
      </c>
      <c r="E559">
        <v>2346858214.43362</v>
      </c>
      <c r="F559">
        <v>9.0518000000000001E-2</v>
      </c>
      <c r="G559">
        <v>182769802</v>
      </c>
      <c r="J559">
        <v>928.90338799999995</v>
      </c>
      <c r="K559">
        <v>13667</v>
      </c>
      <c r="M559">
        <v>7273</v>
      </c>
      <c r="R559">
        <f t="shared" si="27"/>
        <v>5.9470721116144043E-2</v>
      </c>
      <c r="S559">
        <f t="shared" si="25"/>
        <v>5.1696882112019837E-2</v>
      </c>
      <c r="T559">
        <f t="shared" si="26"/>
        <v>1.2295623044902582</v>
      </c>
      <c r="Z559">
        <v>0.2293548415126683</v>
      </c>
      <c r="AA559">
        <v>5.5319491322610723</v>
      </c>
    </row>
    <row r="560" spans="1:27" x14ac:dyDescent="0.2">
      <c r="A560" s="1">
        <v>43560</v>
      </c>
      <c r="B560">
        <v>1522069304.67694</v>
      </c>
      <c r="C560">
        <v>46484675.241685398</v>
      </c>
      <c r="D560">
        <v>4699</v>
      </c>
      <c r="E560">
        <v>2264870622.8381701</v>
      </c>
      <c r="F560">
        <v>8.7355000000000002E-2</v>
      </c>
      <c r="G560">
        <v>122685904</v>
      </c>
      <c r="J560">
        <v>905.94941100000005</v>
      </c>
      <c r="K560">
        <v>12766</v>
      </c>
      <c r="M560">
        <v>6238</v>
      </c>
      <c r="R560">
        <f t="shared" si="27"/>
        <v>-3.4943326189266211E-2</v>
      </c>
      <c r="S560">
        <f t="shared" si="25"/>
        <v>5.2499337227160554E-2</v>
      </c>
      <c r="T560">
        <f t="shared" si="26"/>
        <v>1.0228088456640037</v>
      </c>
      <c r="Z560">
        <v>0.23232559161024247</v>
      </c>
      <c r="AA560">
        <v>4.2024390791018327</v>
      </c>
    </row>
    <row r="561" spans="1:27" x14ac:dyDescent="0.2">
      <c r="A561" s="1">
        <v>43561</v>
      </c>
      <c r="B561">
        <v>1792148527.7961199</v>
      </c>
      <c r="C561">
        <v>235695273.69362</v>
      </c>
      <c r="D561">
        <v>2416</v>
      </c>
      <c r="E561">
        <v>2364914796.51301</v>
      </c>
      <c r="F561">
        <v>9.1214000000000003E-2</v>
      </c>
      <c r="G561">
        <v>114652738</v>
      </c>
      <c r="J561">
        <v>501.03088700000001</v>
      </c>
      <c r="K561">
        <v>9754</v>
      </c>
      <c r="M561">
        <v>3727</v>
      </c>
      <c r="R561">
        <f t="shared" si="27"/>
        <v>4.4176063190429771E-2</v>
      </c>
      <c r="S561">
        <f t="shared" si="25"/>
        <v>5.2236718429981809E-2</v>
      </c>
      <c r="T561">
        <f t="shared" si="26"/>
        <v>1.1286814469078181</v>
      </c>
      <c r="Z561">
        <v>0.23597024823869375</v>
      </c>
      <c r="AA561">
        <v>5.8633993431437821</v>
      </c>
    </row>
    <row r="562" spans="1:27" x14ac:dyDescent="0.2">
      <c r="A562" s="1">
        <v>43562</v>
      </c>
      <c r="B562">
        <v>1493592859.59885</v>
      </c>
      <c r="C562">
        <v>127333323.501901</v>
      </c>
      <c r="D562">
        <v>2595</v>
      </c>
      <c r="E562">
        <v>2337622407.9387898</v>
      </c>
      <c r="F562">
        <v>9.0161000000000005E-2</v>
      </c>
      <c r="G562">
        <v>100804121</v>
      </c>
      <c r="J562">
        <v>513.04761900000005</v>
      </c>
      <c r="K562">
        <v>7414</v>
      </c>
      <c r="M562">
        <v>4176</v>
      </c>
      <c r="R562">
        <f t="shared" si="27"/>
        <v>-1.1544280483259173E-2</v>
      </c>
      <c r="S562">
        <f t="shared" si="25"/>
        <v>5.2521853371310302E-2</v>
      </c>
      <c r="T562">
        <f t="shared" si="26"/>
        <v>1.0991106351275846</v>
      </c>
      <c r="Z562">
        <v>0.26121659259885344</v>
      </c>
      <c r="AA562">
        <v>4.4892053849942535</v>
      </c>
    </row>
    <row r="563" spans="1:27" x14ac:dyDescent="0.2">
      <c r="A563" s="1">
        <v>43563</v>
      </c>
      <c r="B563">
        <v>1494271162.8085001</v>
      </c>
      <c r="C563">
        <v>123604249.72896799</v>
      </c>
      <c r="D563">
        <v>2974</v>
      </c>
      <c r="E563">
        <v>2345505582.4524798</v>
      </c>
      <c r="F563">
        <v>9.0466000000000005E-2</v>
      </c>
      <c r="G563">
        <v>134978650</v>
      </c>
      <c r="J563">
        <v>583.47684800000002</v>
      </c>
      <c r="K563">
        <v>9340</v>
      </c>
      <c r="M563">
        <v>4770</v>
      </c>
      <c r="R563">
        <f t="shared" si="27"/>
        <v>3.3828373687070368E-3</v>
      </c>
      <c r="S563">
        <f t="shared" si="25"/>
        <v>5.2346437996169955E-2</v>
      </c>
      <c r="T563">
        <f t="shared" si="26"/>
        <v>1.1193365506254978</v>
      </c>
      <c r="Z563">
        <v>0.26159722860200352</v>
      </c>
      <c r="AA563">
        <v>4.1814939721673063</v>
      </c>
    </row>
    <row r="564" spans="1:27" x14ac:dyDescent="0.2">
      <c r="A564" s="1">
        <v>43564</v>
      </c>
      <c r="B564">
        <v>1212964888.9584401</v>
      </c>
      <c r="C564">
        <v>137776110.75589499</v>
      </c>
      <c r="D564">
        <v>2659</v>
      </c>
      <c r="E564">
        <v>2255373232.20085</v>
      </c>
      <c r="F564">
        <v>8.6988999999999997E-2</v>
      </c>
      <c r="G564">
        <v>122878696</v>
      </c>
      <c r="J564">
        <v>531.65935500000001</v>
      </c>
      <c r="K564">
        <v>8122</v>
      </c>
      <c r="M564">
        <v>4113</v>
      </c>
      <c r="R564">
        <f t="shared" si="27"/>
        <v>-3.8434328919151994E-2</v>
      </c>
      <c r="S564">
        <f t="shared" si="25"/>
        <v>5.1988210477072916E-2</v>
      </c>
      <c r="T564">
        <f t="shared" si="26"/>
        <v>0.86056807973649319</v>
      </c>
      <c r="Z564">
        <v>0.2634985608487862</v>
      </c>
      <c r="AA564">
        <v>3.4096433770014554</v>
      </c>
    </row>
    <row r="565" spans="1:27" x14ac:dyDescent="0.2">
      <c r="A565" s="1">
        <v>43565</v>
      </c>
      <c r="B565">
        <v>1223850712.4214799</v>
      </c>
      <c r="C565">
        <v>126269357.925923</v>
      </c>
      <c r="D565">
        <v>2700</v>
      </c>
      <c r="E565">
        <v>2172139451.6503901</v>
      </c>
      <c r="F565">
        <v>8.3779000000000006E-2</v>
      </c>
      <c r="G565">
        <v>131422302</v>
      </c>
      <c r="J565">
        <v>526.24075100000005</v>
      </c>
      <c r="K565">
        <v>7920</v>
      </c>
      <c r="M565">
        <v>4471</v>
      </c>
      <c r="R565">
        <f t="shared" si="27"/>
        <v>-3.6901217395302721E-2</v>
      </c>
      <c r="S565">
        <f t="shared" si="25"/>
        <v>5.2475769119480799E-2</v>
      </c>
      <c r="T565">
        <f t="shared" si="26"/>
        <v>0.83335886382038216</v>
      </c>
      <c r="Z565">
        <v>0.26353193884289139</v>
      </c>
      <c r="AA565">
        <v>3.0506861031571897</v>
      </c>
    </row>
    <row r="566" spans="1:27" x14ac:dyDescent="0.2">
      <c r="A566" s="1">
        <v>43566</v>
      </c>
      <c r="B566">
        <v>1337325995.12498</v>
      </c>
      <c r="C566">
        <v>102304476.44899601</v>
      </c>
      <c r="D566">
        <v>2978</v>
      </c>
      <c r="E566">
        <v>2331599649.6420202</v>
      </c>
      <c r="F566">
        <v>8.9928999999999995E-2</v>
      </c>
      <c r="G566">
        <v>163656338</v>
      </c>
      <c r="J566">
        <v>568.77664900000002</v>
      </c>
      <c r="K566">
        <v>8823</v>
      </c>
      <c r="M566">
        <v>4898</v>
      </c>
      <c r="R566">
        <f t="shared" si="27"/>
        <v>7.340741713317156E-2</v>
      </c>
      <c r="S566">
        <f t="shared" si="25"/>
        <v>5.3189781062636325E-2</v>
      </c>
      <c r="T566">
        <f t="shared" si="26"/>
        <v>0.88668834574635469</v>
      </c>
      <c r="Z566">
        <v>0.26524996642837984</v>
      </c>
      <c r="AA566">
        <v>5.1496780629364283</v>
      </c>
    </row>
    <row r="567" spans="1:27" x14ac:dyDescent="0.2">
      <c r="A567" s="1">
        <v>43567</v>
      </c>
      <c r="B567">
        <v>636607619.06168699</v>
      </c>
      <c r="C567">
        <v>126408824.30235299</v>
      </c>
      <c r="D567">
        <v>2675</v>
      </c>
      <c r="E567">
        <v>2167089420.2090902</v>
      </c>
      <c r="F567">
        <v>8.3584000000000006E-2</v>
      </c>
      <c r="G567">
        <v>110371614.999999</v>
      </c>
      <c r="J567">
        <v>570.67336999999998</v>
      </c>
      <c r="K567">
        <v>10843</v>
      </c>
      <c r="M567">
        <v>4048</v>
      </c>
      <c r="R567">
        <f t="shared" si="27"/>
        <v>-7.0555660576677059E-2</v>
      </c>
      <c r="S567">
        <f t="shared" si="25"/>
        <v>5.5635256399233911E-2</v>
      </c>
      <c r="T567">
        <f t="shared" si="26"/>
        <v>0.76464130388886564</v>
      </c>
      <c r="Z567">
        <v>0.26537249134748458</v>
      </c>
      <c r="AA567">
        <v>5.1794285180689146</v>
      </c>
    </row>
    <row r="568" spans="1:27" x14ac:dyDescent="0.2">
      <c r="A568" s="1">
        <v>43568</v>
      </c>
      <c r="B568">
        <v>265898640.29271701</v>
      </c>
      <c r="C568">
        <v>133044237.165189</v>
      </c>
      <c r="D568">
        <v>1993</v>
      </c>
      <c r="E568">
        <v>2164521971.2116098</v>
      </c>
      <c r="F568">
        <v>8.3485000000000004E-2</v>
      </c>
      <c r="G568">
        <v>71755836</v>
      </c>
      <c r="J568">
        <v>380.04915299999999</v>
      </c>
      <c r="K568">
        <v>5591</v>
      </c>
      <c r="M568">
        <v>3153</v>
      </c>
      <c r="R568">
        <f t="shared" si="27"/>
        <v>-1.1844372128637648E-3</v>
      </c>
      <c r="S568">
        <f t="shared" si="25"/>
        <v>5.5348480941033541E-2</v>
      </c>
      <c r="T568">
        <f t="shared" si="26"/>
        <v>0.79248523886205058</v>
      </c>
      <c r="Z568">
        <v>0.2654327164532273</v>
      </c>
      <c r="AA568">
        <v>2.7181166392501321</v>
      </c>
    </row>
    <row r="569" spans="1:27" x14ac:dyDescent="0.2">
      <c r="A569" s="1">
        <v>43569</v>
      </c>
      <c r="B569">
        <v>166743510.26480201</v>
      </c>
      <c r="C569">
        <v>105351375.725952</v>
      </c>
      <c r="D569">
        <v>1880</v>
      </c>
      <c r="E569">
        <v>2170904719.29142</v>
      </c>
      <c r="F569">
        <v>8.3731E-2</v>
      </c>
      <c r="G569">
        <v>82514758</v>
      </c>
      <c r="J569">
        <v>381.05463300000002</v>
      </c>
      <c r="K569">
        <v>5733</v>
      </c>
      <c r="M569">
        <v>3111</v>
      </c>
      <c r="R569">
        <f t="shared" si="27"/>
        <v>2.9466371204407427E-3</v>
      </c>
      <c r="S569">
        <f t="shared" si="25"/>
        <v>5.5416327845792646E-2</v>
      </c>
      <c r="T569">
        <f t="shared" si="26"/>
        <v>0.74490476388946769</v>
      </c>
      <c r="Z569">
        <v>0.26555370883002921</v>
      </c>
      <c r="AA569">
        <v>5.0422367354721844</v>
      </c>
    </row>
    <row r="570" spans="1:27" x14ac:dyDescent="0.2">
      <c r="A570" s="1">
        <v>43570</v>
      </c>
      <c r="B570">
        <v>134649439.458455</v>
      </c>
      <c r="C570">
        <v>90559605.926585495</v>
      </c>
      <c r="D570">
        <v>2166</v>
      </c>
      <c r="E570">
        <v>2194549660.5286002</v>
      </c>
      <c r="F570">
        <v>8.4642999999999996E-2</v>
      </c>
      <c r="G570">
        <v>73555913</v>
      </c>
      <c r="J570">
        <v>420.420209</v>
      </c>
      <c r="K570">
        <v>6638</v>
      </c>
      <c r="M570">
        <v>3917</v>
      </c>
      <c r="R570">
        <f t="shared" si="27"/>
        <v>1.08920232649794E-2</v>
      </c>
      <c r="S570">
        <f t="shared" si="25"/>
        <v>5.5249632299016006E-2</v>
      </c>
      <c r="T570">
        <f t="shared" si="26"/>
        <v>0.68907646871008943</v>
      </c>
      <c r="Z570">
        <v>0.26572026494230222</v>
      </c>
      <c r="AA570">
        <v>3.1752595522282649</v>
      </c>
    </row>
    <row r="571" spans="1:27" x14ac:dyDescent="0.2">
      <c r="A571" s="1">
        <v>43571</v>
      </c>
      <c r="B571">
        <v>129747914.755557</v>
      </c>
      <c r="C571">
        <v>87607876.589959696</v>
      </c>
      <c r="D571">
        <v>2209</v>
      </c>
      <c r="E571">
        <v>2132887771.4927199</v>
      </c>
      <c r="F571">
        <v>8.2265000000000005E-2</v>
      </c>
      <c r="G571">
        <v>65962870</v>
      </c>
      <c r="J571">
        <v>421.15729700000003</v>
      </c>
      <c r="K571">
        <v>6137</v>
      </c>
      <c r="M571">
        <v>3578</v>
      </c>
      <c r="R571">
        <f t="shared" si="27"/>
        <v>-2.8094467351109875E-2</v>
      </c>
      <c r="S571">
        <f t="shared" ref="S571:S629" si="28">_xlfn.STDEV.S(R542:R571)</f>
        <v>5.5869149332731113E-2</v>
      </c>
      <c r="T571">
        <f t="shared" ref="T571:T629" si="29">(F571-F541)/F541</f>
        <v>0.59428294573643425</v>
      </c>
      <c r="Z571">
        <v>0.2658438207493688</v>
      </c>
      <c r="AA571">
        <v>4.8100790601121854</v>
      </c>
    </row>
    <row r="572" spans="1:27" x14ac:dyDescent="0.2">
      <c r="A572" s="1">
        <v>43572</v>
      </c>
      <c r="B572">
        <v>138072995.53863201</v>
      </c>
      <c r="C572">
        <v>97828251.039694697</v>
      </c>
      <c r="D572">
        <v>2392</v>
      </c>
      <c r="E572">
        <v>2172304053.9057298</v>
      </c>
      <c r="F572">
        <v>8.3784999999999998E-2</v>
      </c>
      <c r="G572">
        <v>66210753</v>
      </c>
      <c r="J572">
        <v>460.116559</v>
      </c>
      <c r="K572">
        <v>6648</v>
      </c>
      <c r="M572">
        <v>3582</v>
      </c>
      <c r="R572">
        <f t="shared" si="27"/>
        <v>1.8476873518507242E-2</v>
      </c>
      <c r="S572">
        <f t="shared" si="28"/>
        <v>5.5300692580041895E-2</v>
      </c>
      <c r="T572">
        <f t="shared" si="29"/>
        <v>0.66534157540100569</v>
      </c>
      <c r="Z572">
        <v>0.2665368619342624</v>
      </c>
      <c r="AA572">
        <v>4.7035833441656916</v>
      </c>
    </row>
    <row r="573" spans="1:27" x14ac:dyDescent="0.2">
      <c r="A573" s="1">
        <v>43573</v>
      </c>
      <c r="B573">
        <v>111423498.683551</v>
      </c>
      <c r="C573">
        <v>81399625.983156294</v>
      </c>
      <c r="D573">
        <v>2413</v>
      </c>
      <c r="E573">
        <v>2153669615.9560699</v>
      </c>
      <c r="F573">
        <v>8.3066000000000001E-2</v>
      </c>
      <c r="G573">
        <v>70016366</v>
      </c>
      <c r="J573">
        <v>478.77291100000002</v>
      </c>
      <c r="K573">
        <v>6946</v>
      </c>
      <c r="M573">
        <v>3960</v>
      </c>
      <c r="R573">
        <f t="shared" si="27"/>
        <v>-8.5814883332337999E-3</v>
      </c>
      <c r="S573">
        <f t="shared" si="28"/>
        <v>5.5452333701800152E-2</v>
      </c>
      <c r="T573">
        <f t="shared" si="29"/>
        <v>0.64627306419327346</v>
      </c>
      <c r="Z573">
        <v>0.266951398273089</v>
      </c>
      <c r="AA573">
        <v>4.3907351460221546</v>
      </c>
    </row>
    <row r="574" spans="1:27" x14ac:dyDescent="0.2">
      <c r="A574" s="1">
        <v>43574</v>
      </c>
      <c r="B574">
        <v>233438237.54070899</v>
      </c>
      <c r="C574">
        <v>107735936.13914301</v>
      </c>
      <c r="D574">
        <v>2754</v>
      </c>
      <c r="E574">
        <v>2119258424.4885499</v>
      </c>
      <c r="F574">
        <v>8.1739000000000006E-2</v>
      </c>
      <c r="G574">
        <v>82646736</v>
      </c>
      <c r="J574">
        <v>544.76995099999999</v>
      </c>
      <c r="K574">
        <v>8089</v>
      </c>
      <c r="M574">
        <v>4658</v>
      </c>
      <c r="R574">
        <f t="shared" si="27"/>
        <v>-1.5975248597500769E-2</v>
      </c>
      <c r="S574">
        <f t="shared" si="28"/>
        <v>5.5555629414152818E-2</v>
      </c>
      <c r="T574">
        <f t="shared" si="29"/>
        <v>0.55046567651131473</v>
      </c>
      <c r="Z574">
        <v>0.26825550332931652</v>
      </c>
      <c r="AA574">
        <v>3.5606120826709065</v>
      </c>
    </row>
    <row r="575" spans="1:27" x14ac:dyDescent="0.2">
      <c r="A575" s="1">
        <v>43575</v>
      </c>
      <c r="B575">
        <v>231062929.38811201</v>
      </c>
      <c r="C575">
        <v>97547949.113083199</v>
      </c>
      <c r="D575">
        <v>2448</v>
      </c>
      <c r="E575">
        <v>2061599973.2920899</v>
      </c>
      <c r="F575">
        <v>7.9515000000000002E-2</v>
      </c>
      <c r="G575">
        <v>77410325</v>
      </c>
      <c r="J575">
        <v>491.890061</v>
      </c>
      <c r="K575">
        <v>7345</v>
      </c>
      <c r="M575">
        <v>3866</v>
      </c>
      <c r="R575">
        <f t="shared" si="27"/>
        <v>-2.7208554056203371E-2</v>
      </c>
      <c r="S575">
        <f t="shared" si="28"/>
        <v>5.6093146984802243E-2</v>
      </c>
      <c r="T575">
        <f t="shared" si="29"/>
        <v>0.4736734807346592</v>
      </c>
      <c r="Z575">
        <v>0.26859754189667429</v>
      </c>
      <c r="AA575">
        <v>3.8440124132895215</v>
      </c>
    </row>
    <row r="576" spans="1:27" x14ac:dyDescent="0.2">
      <c r="A576" s="1">
        <v>43576</v>
      </c>
      <c r="B576">
        <v>187685562.099361</v>
      </c>
      <c r="C576">
        <v>80984845.469967499</v>
      </c>
      <c r="D576">
        <v>2518</v>
      </c>
      <c r="E576">
        <v>1984882649.64607</v>
      </c>
      <c r="F576">
        <v>7.6555999999999999E-2</v>
      </c>
      <c r="G576">
        <v>89301952</v>
      </c>
      <c r="J576">
        <v>501.61571700000002</v>
      </c>
      <c r="K576">
        <v>7496</v>
      </c>
      <c r="M576">
        <v>3832</v>
      </c>
      <c r="R576">
        <f t="shared" si="27"/>
        <v>-3.7213104445702139E-2</v>
      </c>
      <c r="S576">
        <f t="shared" si="28"/>
        <v>5.6554689642217264E-2</v>
      </c>
      <c r="T576">
        <f t="shared" si="29"/>
        <v>0.44701924167391216</v>
      </c>
      <c r="Z576">
        <v>0.26997912846604116</v>
      </c>
      <c r="AA576">
        <v>2.3253932111955722</v>
      </c>
    </row>
    <row r="577" spans="1:27" x14ac:dyDescent="0.2">
      <c r="A577" s="1">
        <v>43577</v>
      </c>
      <c r="B577">
        <v>144387822.51656699</v>
      </c>
      <c r="C577">
        <v>81068447.633507207</v>
      </c>
      <c r="D577">
        <v>2762</v>
      </c>
      <c r="E577">
        <v>1921210698.1603701</v>
      </c>
      <c r="F577">
        <v>7.4101E-2</v>
      </c>
      <c r="G577">
        <v>90476347</v>
      </c>
      <c r="J577">
        <v>551.79236700000001</v>
      </c>
      <c r="K577">
        <v>7834</v>
      </c>
      <c r="M577">
        <v>4201</v>
      </c>
      <c r="R577">
        <f t="shared" si="27"/>
        <v>-3.2068028632634915E-2</v>
      </c>
      <c r="S577">
        <f t="shared" si="28"/>
        <v>5.4943845885906527E-2</v>
      </c>
      <c r="T577">
        <f t="shared" si="29"/>
        <v>0.2777576604072905</v>
      </c>
      <c r="Z577">
        <v>0.271507802897547</v>
      </c>
      <c r="AA577">
        <v>3.0039138943248531</v>
      </c>
    </row>
    <row r="578" spans="1:27" x14ac:dyDescent="0.2">
      <c r="A578" s="1">
        <v>43578</v>
      </c>
      <c r="B578">
        <v>123804075.495069</v>
      </c>
      <c r="C578">
        <v>78409693.890957102</v>
      </c>
      <c r="D578">
        <v>2726</v>
      </c>
      <c r="E578">
        <v>2024037985.4733901</v>
      </c>
      <c r="F578">
        <v>7.8066999999999998E-2</v>
      </c>
      <c r="G578">
        <v>100698845</v>
      </c>
      <c r="J578">
        <v>533.25473199999999</v>
      </c>
      <c r="K578">
        <v>8172</v>
      </c>
      <c r="M578">
        <v>4198</v>
      </c>
      <c r="R578">
        <f t="shared" si="27"/>
        <v>5.3521544918422093E-2</v>
      </c>
      <c r="S578">
        <f t="shared" si="28"/>
        <v>5.2995963773456792E-2</v>
      </c>
      <c r="T578">
        <f t="shared" si="29"/>
        <v>0.22509925772484024</v>
      </c>
      <c r="Z578">
        <v>0.28819744147171172</v>
      </c>
      <c r="AA578">
        <v>7.9297365599632412</v>
      </c>
    </row>
    <row r="579" spans="1:27" x14ac:dyDescent="0.2">
      <c r="A579" s="1">
        <v>43579</v>
      </c>
      <c r="B579">
        <v>121207679.67444</v>
      </c>
      <c r="C579">
        <v>84088024.073211595</v>
      </c>
      <c r="D579">
        <v>2926</v>
      </c>
      <c r="E579">
        <v>1932184161.4238</v>
      </c>
      <c r="F579">
        <v>7.4524000000000007E-2</v>
      </c>
      <c r="G579">
        <v>90318024</v>
      </c>
      <c r="J579">
        <v>560.54879400000004</v>
      </c>
      <c r="K579">
        <v>8080</v>
      </c>
      <c r="M579">
        <v>4524</v>
      </c>
      <c r="R579">
        <f t="shared" si="27"/>
        <v>-4.5384093150754978E-2</v>
      </c>
      <c r="S579">
        <f t="shared" si="28"/>
        <v>5.3464263815840865E-2</v>
      </c>
      <c r="T579">
        <f t="shared" si="29"/>
        <v>0.20491511721907849</v>
      </c>
      <c r="Z579">
        <v>0.289878202220336</v>
      </c>
      <c r="AA579">
        <v>7.0079374036038073</v>
      </c>
    </row>
    <row r="580" spans="1:27" x14ac:dyDescent="0.2">
      <c r="A580" s="1">
        <v>43580</v>
      </c>
      <c r="B580">
        <v>201921007.293558</v>
      </c>
      <c r="C580">
        <v>141965960.62786299</v>
      </c>
      <c r="D580">
        <v>2467</v>
      </c>
      <c r="E580">
        <v>1883412070.05214</v>
      </c>
      <c r="F580">
        <v>7.2642999999999999E-2</v>
      </c>
      <c r="G580">
        <v>96537994</v>
      </c>
      <c r="J580">
        <v>462.40046599999999</v>
      </c>
      <c r="K580">
        <v>6612</v>
      </c>
      <c r="M580">
        <v>3296</v>
      </c>
      <c r="R580">
        <f t="shared" si="27"/>
        <v>-2.5240191079383911E-2</v>
      </c>
      <c r="S580">
        <f t="shared" si="28"/>
        <v>5.2989715743963217E-2</v>
      </c>
      <c r="T580">
        <f t="shared" si="29"/>
        <v>0.22695334932270372</v>
      </c>
      <c r="Z580">
        <v>0.3177058902633888</v>
      </c>
      <c r="AA580">
        <v>13.249530265630179</v>
      </c>
    </row>
    <row r="581" spans="1:27" x14ac:dyDescent="0.2">
      <c r="A581" s="1">
        <v>43581</v>
      </c>
      <c r="B581">
        <v>102555455.540141</v>
      </c>
      <c r="C581">
        <v>83648139.208662897</v>
      </c>
      <c r="D581">
        <v>3074</v>
      </c>
      <c r="E581">
        <v>1797976132.3879499</v>
      </c>
      <c r="F581">
        <v>6.9347000000000006E-2</v>
      </c>
      <c r="G581">
        <v>83227768</v>
      </c>
      <c r="J581">
        <v>564.60453700000005</v>
      </c>
      <c r="K581">
        <v>7321</v>
      </c>
      <c r="M581">
        <v>3087</v>
      </c>
      <c r="R581">
        <f t="shared" si="27"/>
        <v>-4.5372575471827936E-2</v>
      </c>
      <c r="S581">
        <f t="shared" si="28"/>
        <v>5.3218897541146268E-2</v>
      </c>
      <c r="T581">
        <f t="shared" si="29"/>
        <v>0.11433024810386944</v>
      </c>
      <c r="Z581">
        <v>0.31782076002893278</v>
      </c>
      <c r="AA581">
        <v>18.999960932921827</v>
      </c>
    </row>
    <row r="582" spans="1:27" x14ac:dyDescent="0.2">
      <c r="A582" s="1">
        <v>43582</v>
      </c>
      <c r="B582">
        <v>35573033.059031799</v>
      </c>
      <c r="C582">
        <v>28216607.028134301</v>
      </c>
      <c r="D582">
        <v>1909</v>
      </c>
      <c r="E582">
        <v>1794429581.1529</v>
      </c>
      <c r="F582">
        <v>6.9210999999999995E-2</v>
      </c>
      <c r="G582">
        <v>50161507</v>
      </c>
      <c r="J582">
        <v>365.21072600000002</v>
      </c>
      <c r="K582">
        <v>5073</v>
      </c>
      <c r="M582">
        <v>1882</v>
      </c>
      <c r="R582">
        <f t="shared" si="27"/>
        <v>-1.9611518883299039E-3</v>
      </c>
      <c r="S582">
        <f t="shared" si="28"/>
        <v>5.0965191411061588E-2</v>
      </c>
      <c r="T582">
        <f t="shared" si="29"/>
        <v>2.3937389966416558E-2</v>
      </c>
      <c r="Z582">
        <v>0.31793359103933649</v>
      </c>
      <c r="AA582">
        <v>18.825020005334753</v>
      </c>
    </row>
    <row r="583" spans="1:27" x14ac:dyDescent="0.2">
      <c r="A583" s="1">
        <v>43583</v>
      </c>
      <c r="B583">
        <v>26997794.513801001</v>
      </c>
      <c r="C583">
        <v>21159583.0023707</v>
      </c>
      <c r="D583">
        <v>1573</v>
      </c>
      <c r="E583">
        <v>1819795242.7402699</v>
      </c>
      <c r="F583">
        <v>7.0189000000000001E-2</v>
      </c>
      <c r="G583">
        <v>42979831</v>
      </c>
      <c r="J583">
        <v>294.64222899999999</v>
      </c>
      <c r="K583">
        <v>3981</v>
      </c>
      <c r="M583">
        <v>1524</v>
      </c>
      <c r="R583">
        <f t="shared" si="27"/>
        <v>1.4130701767060216E-2</v>
      </c>
      <c r="S583">
        <f t="shared" si="28"/>
        <v>5.0709737629153921E-2</v>
      </c>
      <c r="T583">
        <f t="shared" si="29"/>
        <v>6.7302282438453223E-2</v>
      </c>
      <c r="Z583">
        <v>0.31837354757822273</v>
      </c>
      <c r="AA583">
        <v>17.957978118783746</v>
      </c>
    </row>
    <row r="584" spans="1:27" x14ac:dyDescent="0.2">
      <c r="A584" s="1">
        <v>43584</v>
      </c>
      <c r="B584">
        <v>285815431.67680597</v>
      </c>
      <c r="C584">
        <v>96605998.786598995</v>
      </c>
      <c r="D584">
        <v>2254</v>
      </c>
      <c r="E584">
        <v>1779129278.68607</v>
      </c>
      <c r="F584">
        <v>6.862E-2</v>
      </c>
      <c r="G584">
        <v>69287156</v>
      </c>
      <c r="J584">
        <v>419.40115100000003</v>
      </c>
      <c r="K584">
        <v>5669</v>
      </c>
      <c r="M584">
        <v>2345</v>
      </c>
      <c r="R584">
        <f t="shared" si="27"/>
        <v>-2.2353930103007569E-2</v>
      </c>
      <c r="S584">
        <f t="shared" si="28"/>
        <v>4.8576291756918508E-2</v>
      </c>
      <c r="T584">
        <f t="shared" si="29"/>
        <v>-3.700689055110376E-2</v>
      </c>
      <c r="Z584">
        <v>0.32019137308879686</v>
      </c>
      <c r="AA584">
        <v>15.865875558998557</v>
      </c>
    </row>
    <row r="585" spans="1:27" x14ac:dyDescent="0.2">
      <c r="A585" s="1">
        <v>43585</v>
      </c>
      <c r="B585">
        <v>49827497.678956904</v>
      </c>
      <c r="C585">
        <v>42035222.538523003</v>
      </c>
      <c r="D585">
        <v>1993</v>
      </c>
      <c r="E585">
        <v>1676463319.4319601</v>
      </c>
      <c r="F585">
        <v>6.4660999999999996E-2</v>
      </c>
      <c r="G585">
        <v>62990602</v>
      </c>
      <c r="J585">
        <v>364.976113</v>
      </c>
      <c r="K585">
        <v>4775</v>
      </c>
      <c r="M585">
        <v>1983</v>
      </c>
      <c r="R585">
        <f t="shared" si="27"/>
        <v>-5.7694549693966812E-2</v>
      </c>
      <c r="S585">
        <f t="shared" si="28"/>
        <v>4.9672001349315549E-2</v>
      </c>
      <c r="T585">
        <f t="shared" si="29"/>
        <v>-9.8663209690684303E-2</v>
      </c>
      <c r="Z585">
        <v>0.32049796951184883</v>
      </c>
      <c r="AA585">
        <v>15.562983742860041</v>
      </c>
    </row>
    <row r="586" spans="1:27" x14ac:dyDescent="0.2">
      <c r="A586" s="1">
        <v>43586</v>
      </c>
      <c r="B586">
        <v>99623056.482186094</v>
      </c>
      <c r="C586">
        <v>80228983.269782007</v>
      </c>
      <c r="D586">
        <v>2563</v>
      </c>
      <c r="E586">
        <v>1823668206.09389</v>
      </c>
      <c r="F586">
        <v>7.0337999999999998E-2</v>
      </c>
      <c r="G586">
        <v>58865338</v>
      </c>
      <c r="J586">
        <v>488.84854100000001</v>
      </c>
      <c r="K586">
        <v>7575</v>
      </c>
      <c r="M586">
        <v>4022</v>
      </c>
      <c r="R586">
        <f t="shared" si="27"/>
        <v>8.7796353288690288E-2</v>
      </c>
      <c r="S586">
        <f t="shared" si="28"/>
        <v>5.202805681246081E-2</v>
      </c>
      <c r="T586">
        <f t="shared" si="29"/>
        <v>9.8634621182753027E-3</v>
      </c>
      <c r="Z586">
        <v>0.32118773450749827</v>
      </c>
      <c r="AA586">
        <v>7.1383451517964724</v>
      </c>
    </row>
    <row r="587" spans="1:27" x14ac:dyDescent="0.2">
      <c r="A587" s="1">
        <v>43587</v>
      </c>
      <c r="B587">
        <v>82779366.325931802</v>
      </c>
      <c r="C587">
        <v>64091302.8288403</v>
      </c>
      <c r="D587">
        <v>2470</v>
      </c>
      <c r="E587">
        <v>1789483670.6134501</v>
      </c>
      <c r="F587">
        <v>6.9019999999999998E-2</v>
      </c>
      <c r="G587">
        <v>55122571</v>
      </c>
      <c r="J587">
        <v>476.24008300000003</v>
      </c>
      <c r="K587">
        <v>7454</v>
      </c>
      <c r="M587">
        <v>3590</v>
      </c>
      <c r="R587">
        <f t="shared" si="27"/>
        <v>-1.8738093207085749E-2</v>
      </c>
      <c r="S587">
        <f t="shared" si="28"/>
        <v>5.1683880021705562E-2</v>
      </c>
      <c r="T587">
        <f t="shared" si="29"/>
        <v>-4.5498547918683463E-2</v>
      </c>
      <c r="Z587">
        <v>0.32239752211989253</v>
      </c>
      <c r="AA587">
        <v>14.203276654747137</v>
      </c>
    </row>
    <row r="588" spans="1:27" x14ac:dyDescent="0.2">
      <c r="A588" s="1">
        <v>43588</v>
      </c>
      <c r="B588">
        <v>104118122.074177</v>
      </c>
      <c r="C588">
        <v>77094187.028963804</v>
      </c>
      <c r="D588">
        <v>2523</v>
      </c>
      <c r="E588">
        <v>1777940410.6229701</v>
      </c>
      <c r="F588">
        <v>6.8574999999999997E-2</v>
      </c>
      <c r="G588">
        <v>77726744</v>
      </c>
      <c r="J588">
        <v>490.11044700000002</v>
      </c>
      <c r="K588">
        <v>7706</v>
      </c>
      <c r="M588">
        <v>4142</v>
      </c>
      <c r="R588">
        <f t="shared" si="27"/>
        <v>-6.4474065488264731E-3</v>
      </c>
      <c r="S588">
        <f t="shared" si="28"/>
        <v>3.8619020681084061E-2</v>
      </c>
      <c r="T588">
        <f t="shared" si="29"/>
        <v>-0.19736179875229704</v>
      </c>
      <c r="Z588">
        <v>0.32309415837155631</v>
      </c>
      <c r="AA588">
        <v>13.520672740014016</v>
      </c>
    </row>
    <row r="589" spans="1:27" x14ac:dyDescent="0.2">
      <c r="A589" s="1">
        <v>43589</v>
      </c>
      <c r="B589">
        <v>119733019.069612</v>
      </c>
      <c r="C589">
        <v>81381929.8541058</v>
      </c>
      <c r="D589">
        <v>2536</v>
      </c>
      <c r="E589">
        <v>1811217641.4043</v>
      </c>
      <c r="F589">
        <v>6.9858000000000003E-2</v>
      </c>
      <c r="G589">
        <v>75467767</v>
      </c>
      <c r="J589">
        <v>476.58085399999999</v>
      </c>
      <c r="K589">
        <v>7148</v>
      </c>
      <c r="M589">
        <v>4155</v>
      </c>
      <c r="R589">
        <f t="shared" si="27"/>
        <v>1.8709442216551242E-2</v>
      </c>
      <c r="S589">
        <f t="shared" si="28"/>
        <v>3.6893185923568092E-2</v>
      </c>
      <c r="T589">
        <f t="shared" si="29"/>
        <v>-0.22824189663934241</v>
      </c>
      <c r="Z589">
        <v>0.32376029104431697</v>
      </c>
      <c r="AA589">
        <v>12.851504024855247</v>
      </c>
    </row>
    <row r="590" spans="1:27" x14ac:dyDescent="0.2">
      <c r="A590" s="1">
        <v>43590</v>
      </c>
      <c r="B590">
        <v>88903313.602527604</v>
      </c>
      <c r="C590">
        <v>56129290.847649902</v>
      </c>
      <c r="D590">
        <v>2146</v>
      </c>
      <c r="E590">
        <v>1734708968.1516299</v>
      </c>
      <c r="F590">
        <v>6.6906999999999994E-2</v>
      </c>
      <c r="G590">
        <v>49098473</v>
      </c>
      <c r="J590">
        <v>400.058198</v>
      </c>
      <c r="K590">
        <v>5878</v>
      </c>
      <c r="M590">
        <v>2839</v>
      </c>
      <c r="R590">
        <f t="shared" si="27"/>
        <v>-4.2242835466231643E-2</v>
      </c>
      <c r="S590">
        <f t="shared" si="28"/>
        <v>3.7100846707732907E-2</v>
      </c>
      <c r="T590">
        <f t="shared" si="29"/>
        <v>-0.2340793314635683</v>
      </c>
      <c r="Z590">
        <v>0.32389153386169889</v>
      </c>
      <c r="AA590">
        <v>12.587837171863194</v>
      </c>
    </row>
    <row r="591" spans="1:27" x14ac:dyDescent="0.2">
      <c r="A591" s="1">
        <v>43591</v>
      </c>
      <c r="B591">
        <v>114437887.19525699</v>
      </c>
      <c r="C591">
        <v>75791041.569499195</v>
      </c>
      <c r="D591">
        <v>2794</v>
      </c>
      <c r="E591">
        <v>1715450047.85199</v>
      </c>
      <c r="F591">
        <v>6.6164000000000001E-2</v>
      </c>
      <c r="G591">
        <v>60289464</v>
      </c>
      <c r="J591">
        <v>531.82218999999998</v>
      </c>
      <c r="K591">
        <v>7753</v>
      </c>
      <c r="M591">
        <v>4124</v>
      </c>
      <c r="R591">
        <f t="shared" si="27"/>
        <v>-1.1104966595423371E-2</v>
      </c>
      <c r="S591">
        <f t="shared" si="28"/>
        <v>3.5758737807206335E-2</v>
      </c>
      <c r="T591">
        <f t="shared" si="29"/>
        <v>-0.27462889468721907</v>
      </c>
      <c r="Z591">
        <v>0.32395555186420222</v>
      </c>
      <c r="AA591">
        <v>10.663535323192878</v>
      </c>
    </row>
    <row r="592" spans="1:27" x14ac:dyDescent="0.2">
      <c r="A592" s="1">
        <v>43592</v>
      </c>
      <c r="B592">
        <v>104098387.10100199</v>
      </c>
      <c r="C592">
        <v>66684644.773282699</v>
      </c>
      <c r="D592">
        <v>2668</v>
      </c>
      <c r="E592">
        <v>1730869696.3104501</v>
      </c>
      <c r="F592">
        <v>6.6758999999999999E-2</v>
      </c>
      <c r="G592">
        <v>53650714</v>
      </c>
      <c r="J592">
        <v>500.30286000000001</v>
      </c>
      <c r="K592">
        <v>7360</v>
      </c>
      <c r="M592">
        <v>3849</v>
      </c>
      <c r="R592">
        <f t="shared" si="27"/>
        <v>8.9928057553956275E-3</v>
      </c>
      <c r="S592">
        <f t="shared" si="28"/>
        <v>3.5925034425647276E-2</v>
      </c>
      <c r="T592">
        <f t="shared" si="29"/>
        <v>-0.25955790197535528</v>
      </c>
    </row>
    <row r="593" spans="1:20" x14ac:dyDescent="0.2">
      <c r="A593" s="1">
        <v>43593</v>
      </c>
      <c r="B593">
        <v>49461861.6314907</v>
      </c>
      <c r="C593">
        <v>26981348.867127702</v>
      </c>
      <c r="D593">
        <v>2059</v>
      </c>
      <c r="E593">
        <v>1659785930.0149601</v>
      </c>
      <c r="F593">
        <v>6.4017000000000004E-2</v>
      </c>
      <c r="G593">
        <v>40605280</v>
      </c>
      <c r="J593">
        <v>386.00550900000002</v>
      </c>
      <c r="K593">
        <v>5174</v>
      </c>
      <c r="M593">
        <v>2124</v>
      </c>
      <c r="R593">
        <f t="shared" si="27"/>
        <v>-4.1073113737473466E-2</v>
      </c>
      <c r="S593">
        <f t="shared" si="28"/>
        <v>3.629666501535711E-2</v>
      </c>
      <c r="T593">
        <f t="shared" si="29"/>
        <v>-0.29236398204850439</v>
      </c>
    </row>
    <row r="594" spans="1:20" x14ac:dyDescent="0.2">
      <c r="A594" s="1">
        <v>43594</v>
      </c>
      <c r="B594">
        <v>28774710.109876901</v>
      </c>
      <c r="C594">
        <v>22503395.102308199</v>
      </c>
      <c r="D594">
        <v>2333</v>
      </c>
      <c r="E594">
        <v>1675057060.5023401</v>
      </c>
      <c r="F594">
        <v>6.4605999999999997E-2</v>
      </c>
      <c r="G594">
        <v>60306853</v>
      </c>
      <c r="J594">
        <v>442.24215500000003</v>
      </c>
      <c r="K594">
        <v>6136</v>
      </c>
      <c r="M594">
        <v>2362</v>
      </c>
      <c r="R594">
        <f t="shared" si="27"/>
        <v>9.200681069090999E-3</v>
      </c>
      <c r="S594">
        <f t="shared" si="28"/>
        <v>3.6088855041275986E-2</v>
      </c>
      <c r="T594">
        <f t="shared" si="29"/>
        <v>-0.25730839531435012</v>
      </c>
    </row>
    <row r="595" spans="1:20" x14ac:dyDescent="0.2">
      <c r="A595" s="1">
        <v>43595</v>
      </c>
      <c r="B595">
        <v>32360338.8151085</v>
      </c>
      <c r="C595">
        <v>28033255.016722299</v>
      </c>
      <c r="D595">
        <v>2590</v>
      </c>
      <c r="E595">
        <v>1599560688.63885</v>
      </c>
      <c r="F595">
        <v>6.1695E-2</v>
      </c>
      <c r="G595">
        <v>87926146</v>
      </c>
      <c r="J595">
        <v>492.59056800000002</v>
      </c>
      <c r="K595">
        <v>7633</v>
      </c>
      <c r="M595">
        <v>2690</v>
      </c>
      <c r="O595" s="2"/>
      <c r="R595">
        <f t="shared" si="27"/>
        <v>-4.5057734575735919E-2</v>
      </c>
      <c r="S595">
        <f t="shared" si="28"/>
        <v>3.6334291880614177E-2</v>
      </c>
      <c r="T595">
        <f t="shared" si="29"/>
        <v>-0.2635982764177181</v>
      </c>
    </row>
    <row r="596" spans="1:20" x14ac:dyDescent="0.2">
      <c r="A596" s="1">
        <v>43596</v>
      </c>
      <c r="B596">
        <v>65033144.609635398</v>
      </c>
      <c r="C596">
        <v>41016365.622249499</v>
      </c>
      <c r="D596">
        <v>3779</v>
      </c>
      <c r="E596">
        <v>1642601647.17098</v>
      </c>
      <c r="F596">
        <v>6.3354999999999995E-2</v>
      </c>
      <c r="G596">
        <v>187252193</v>
      </c>
      <c r="J596">
        <v>729.24377700000002</v>
      </c>
      <c r="K596">
        <v>10107</v>
      </c>
      <c r="M596">
        <v>4115</v>
      </c>
      <c r="R596">
        <f t="shared" si="27"/>
        <v>2.6906556447037655E-2</v>
      </c>
      <c r="S596">
        <f t="shared" si="28"/>
        <v>3.3560795529970211E-2</v>
      </c>
      <c r="T596">
        <f t="shared" si="29"/>
        <v>-0.29549978316227249</v>
      </c>
    </row>
    <row r="597" spans="1:20" x14ac:dyDescent="0.2">
      <c r="A597" s="1">
        <v>43597</v>
      </c>
      <c r="B597">
        <v>46750972.457950801</v>
      </c>
      <c r="C597">
        <v>33906997.624286003</v>
      </c>
      <c r="D597">
        <v>2790</v>
      </c>
      <c r="E597">
        <v>1948283978.6216199</v>
      </c>
      <c r="F597">
        <v>7.5145000000000003E-2</v>
      </c>
      <c r="G597">
        <v>141023789</v>
      </c>
      <c r="J597">
        <v>530.68634599999996</v>
      </c>
      <c r="K597">
        <v>7606</v>
      </c>
      <c r="M597">
        <v>2880</v>
      </c>
      <c r="R597">
        <f t="shared" si="27"/>
        <v>0.18609423092100097</v>
      </c>
      <c r="S597">
        <f t="shared" si="28"/>
        <v>4.7634002243994174E-2</v>
      </c>
      <c r="T597">
        <f t="shared" si="29"/>
        <v>-0.10096429938744259</v>
      </c>
    </row>
    <row r="598" spans="1:20" x14ac:dyDescent="0.2">
      <c r="A598" s="1">
        <v>43598</v>
      </c>
      <c r="B598">
        <v>56708339.570248999</v>
      </c>
      <c r="C598">
        <v>40787553.772222102</v>
      </c>
      <c r="D598">
        <v>3042</v>
      </c>
      <c r="E598">
        <v>1817120273.50331</v>
      </c>
      <c r="F598">
        <v>7.0085999999999996E-2</v>
      </c>
      <c r="G598">
        <v>124764723</v>
      </c>
      <c r="J598">
        <v>584.55441399999995</v>
      </c>
      <c r="K598">
        <v>8048</v>
      </c>
      <c r="M598">
        <v>3233</v>
      </c>
      <c r="O598" s="2"/>
      <c r="R598">
        <f t="shared" si="27"/>
        <v>-6.732317519462383E-2</v>
      </c>
      <c r="S598">
        <f t="shared" si="28"/>
        <v>4.9079106591070711E-2</v>
      </c>
      <c r="T598">
        <f t="shared" si="29"/>
        <v>-0.16049589746661086</v>
      </c>
    </row>
    <row r="599" spans="1:20" x14ac:dyDescent="0.2">
      <c r="A599" s="1">
        <v>43599</v>
      </c>
      <c r="B599">
        <v>58007929.395511001</v>
      </c>
      <c r="C599">
        <v>46288884.274343401</v>
      </c>
      <c r="D599">
        <v>3386</v>
      </c>
      <c r="E599">
        <v>1893092937.89413</v>
      </c>
      <c r="F599">
        <v>7.3015999999999998E-2</v>
      </c>
      <c r="G599">
        <v>192076841</v>
      </c>
      <c r="J599">
        <v>646.16494899999998</v>
      </c>
      <c r="K599">
        <v>9173</v>
      </c>
      <c r="M599">
        <v>3585</v>
      </c>
      <c r="R599">
        <f t="shared" si="27"/>
        <v>4.1805781468481573E-2</v>
      </c>
      <c r="S599">
        <f t="shared" si="28"/>
        <v>4.9795857073920875E-2</v>
      </c>
      <c r="T599">
        <f t="shared" si="29"/>
        <v>-0.12796933035554336</v>
      </c>
    </row>
    <row r="600" spans="1:20" x14ac:dyDescent="0.2">
      <c r="A600" s="1">
        <v>43600</v>
      </c>
      <c r="B600">
        <v>142888867.498781</v>
      </c>
      <c r="C600">
        <v>108664295.266728</v>
      </c>
      <c r="D600">
        <v>4869</v>
      </c>
      <c r="E600">
        <v>2192435882.2769699</v>
      </c>
      <c r="F600">
        <v>8.4561999999999998E-2</v>
      </c>
      <c r="G600">
        <v>207490352</v>
      </c>
      <c r="J600">
        <v>949.61415699999998</v>
      </c>
      <c r="K600">
        <v>14600</v>
      </c>
      <c r="M600">
        <v>6688</v>
      </c>
      <c r="R600">
        <f t="shared" si="27"/>
        <v>0.15812972499178257</v>
      </c>
      <c r="S600">
        <f t="shared" si="28"/>
        <v>5.7858363940775856E-2</v>
      </c>
      <c r="T600">
        <f t="shared" si="29"/>
        <v>-9.5696041019337381E-4</v>
      </c>
    </row>
    <row r="601" spans="1:20" x14ac:dyDescent="0.2">
      <c r="A601" s="1">
        <v>43601</v>
      </c>
      <c r="B601">
        <v>404112603.39984602</v>
      </c>
      <c r="C601">
        <v>224840404.596073</v>
      </c>
      <c r="D601">
        <v>5749</v>
      </c>
      <c r="E601">
        <v>2437042305.45193</v>
      </c>
      <c r="F601">
        <v>9.3995999999999996E-2</v>
      </c>
      <c r="G601">
        <v>270983572</v>
      </c>
      <c r="J601">
        <v>1142.726541</v>
      </c>
      <c r="K601">
        <v>18943</v>
      </c>
      <c r="M601">
        <v>10812</v>
      </c>
      <c r="O601" s="2"/>
      <c r="R601">
        <f t="shared" si="27"/>
        <v>0.11156311345521619</v>
      </c>
      <c r="S601">
        <f t="shared" si="28"/>
        <v>6.0932828525715306E-2</v>
      </c>
      <c r="T601">
        <f t="shared" si="29"/>
        <v>0.14260013371421615</v>
      </c>
    </row>
    <row r="602" spans="1:20" x14ac:dyDescent="0.2">
      <c r="A602" s="1">
        <v>43602</v>
      </c>
      <c r="B602">
        <v>232773250.25611699</v>
      </c>
      <c r="C602">
        <v>174152179.324056</v>
      </c>
      <c r="D602">
        <v>3967</v>
      </c>
      <c r="E602">
        <v>2286945325.6574502</v>
      </c>
      <c r="F602">
        <v>8.8206999999999994E-2</v>
      </c>
      <c r="G602">
        <v>208531470</v>
      </c>
      <c r="J602">
        <v>777.306513</v>
      </c>
      <c r="K602">
        <v>12217</v>
      </c>
      <c r="M602">
        <v>6468</v>
      </c>
      <c r="O602" s="2"/>
      <c r="R602">
        <f t="shared" si="27"/>
        <v>-6.1587727137325077E-2</v>
      </c>
      <c r="S602">
        <f t="shared" si="28"/>
        <v>6.2115885621539441E-2</v>
      </c>
      <c r="T602">
        <f t="shared" si="29"/>
        <v>5.2777943545980727E-2</v>
      </c>
    </row>
    <row r="603" spans="1:20" x14ac:dyDescent="0.2">
      <c r="A603" s="1">
        <v>43603</v>
      </c>
      <c r="B603">
        <v>141873347.22730401</v>
      </c>
      <c r="C603">
        <v>110689392.078767</v>
      </c>
      <c r="D603">
        <v>3161</v>
      </c>
      <c r="E603">
        <v>2158676073.1578598</v>
      </c>
      <c r="F603">
        <v>8.3260000000000001E-2</v>
      </c>
      <c r="G603">
        <v>116482955</v>
      </c>
      <c r="J603">
        <v>622.27179100000001</v>
      </c>
      <c r="K603">
        <v>9343</v>
      </c>
      <c r="M603">
        <v>5062</v>
      </c>
      <c r="O603" s="2"/>
      <c r="R603">
        <f t="shared" si="27"/>
        <v>-5.608398426428729E-2</v>
      </c>
      <c r="S603">
        <f t="shared" si="28"/>
        <v>6.3032483689958466E-2</v>
      </c>
      <c r="T603">
        <f t="shared" si="29"/>
        <v>2.3354922591674056E-3</v>
      </c>
    </row>
    <row r="604" spans="1:20" x14ac:dyDescent="0.2">
      <c r="A604" s="1">
        <v>43604</v>
      </c>
      <c r="B604">
        <v>125092600.62633701</v>
      </c>
      <c r="C604">
        <v>99611997.263139501</v>
      </c>
      <c r="D604">
        <v>3474</v>
      </c>
      <c r="E604">
        <v>2049869796.32125</v>
      </c>
      <c r="F604">
        <v>7.9062999999999994E-2</v>
      </c>
      <c r="G604">
        <v>145752504</v>
      </c>
      <c r="J604">
        <v>671.97740499999998</v>
      </c>
      <c r="K604">
        <v>9921</v>
      </c>
      <c r="M604">
        <v>5496</v>
      </c>
      <c r="O604" s="2"/>
      <c r="R604">
        <f t="shared" si="27"/>
        <v>-5.0408359356233556E-2</v>
      </c>
      <c r="S604">
        <f t="shared" si="28"/>
        <v>6.3679207611543776E-2</v>
      </c>
      <c r="T604">
        <f t="shared" si="29"/>
        <v>-3.2738350114388623E-2</v>
      </c>
    </row>
    <row r="605" spans="1:20" x14ac:dyDescent="0.2">
      <c r="A605" s="1">
        <v>43605</v>
      </c>
      <c r="B605">
        <v>160631982.321852</v>
      </c>
      <c r="C605">
        <v>128213397.649266</v>
      </c>
      <c r="D605">
        <v>3383</v>
      </c>
      <c r="E605">
        <v>2254672240.8239899</v>
      </c>
      <c r="F605">
        <v>8.6961999999999998E-2</v>
      </c>
      <c r="G605">
        <v>133738559</v>
      </c>
      <c r="J605">
        <v>656.21093199999996</v>
      </c>
      <c r="K605">
        <v>9635</v>
      </c>
      <c r="M605">
        <v>5059</v>
      </c>
      <c r="O605" s="2"/>
      <c r="R605">
        <f t="shared" si="27"/>
        <v>9.9907668568103958E-2</v>
      </c>
      <c r="S605">
        <f t="shared" si="28"/>
        <v>6.5944059274234024E-2</v>
      </c>
      <c r="T605">
        <f t="shared" si="29"/>
        <v>9.3655285166320754E-2</v>
      </c>
    </row>
    <row r="606" spans="1:20" x14ac:dyDescent="0.2">
      <c r="A606" s="1">
        <v>43606</v>
      </c>
      <c r="B606">
        <v>310668469.27986699</v>
      </c>
      <c r="C606">
        <v>179516314.278846</v>
      </c>
      <c r="D606">
        <v>3275</v>
      </c>
      <c r="E606">
        <v>2199759033.1300302</v>
      </c>
      <c r="F606">
        <v>8.4844000000000003E-2</v>
      </c>
      <c r="G606">
        <v>97465476.999999896</v>
      </c>
      <c r="J606">
        <v>621.95293800000002</v>
      </c>
      <c r="K606">
        <v>9456</v>
      </c>
      <c r="M606">
        <v>4748</v>
      </c>
      <c r="O606" s="2"/>
      <c r="R606">
        <f t="shared" ref="R606:R629" si="30">F606/F605-1</f>
        <v>-2.4355465605666815E-2</v>
      </c>
      <c r="S606">
        <f t="shared" si="28"/>
        <v>6.5701715568656144E-2</v>
      </c>
      <c r="T606">
        <f t="shared" si="29"/>
        <v>0.10826061967709917</v>
      </c>
    </row>
    <row r="607" spans="1:20" x14ac:dyDescent="0.2">
      <c r="A607" s="1">
        <v>43607</v>
      </c>
      <c r="B607">
        <v>278766150.911825</v>
      </c>
      <c r="C607">
        <v>161732855.205569</v>
      </c>
      <c r="D607">
        <v>3519</v>
      </c>
      <c r="E607">
        <v>2193496123.744</v>
      </c>
      <c r="F607">
        <v>8.4602999999999998E-2</v>
      </c>
      <c r="G607">
        <v>130856368</v>
      </c>
      <c r="J607">
        <v>688.44411000000002</v>
      </c>
      <c r="K607">
        <v>10425</v>
      </c>
      <c r="M607">
        <v>5721</v>
      </c>
      <c r="O607" s="2"/>
      <c r="R607">
        <f t="shared" si="30"/>
        <v>-2.8405072839564616E-3</v>
      </c>
      <c r="S607">
        <f t="shared" si="28"/>
        <v>6.5342549978947451E-2</v>
      </c>
      <c r="T607">
        <f t="shared" si="29"/>
        <v>0.14172548278700689</v>
      </c>
    </row>
    <row r="608" spans="1:20" x14ac:dyDescent="0.2">
      <c r="A608" s="1">
        <v>43608</v>
      </c>
      <c r="B608">
        <v>241137896.899937</v>
      </c>
      <c r="C608">
        <v>140620569.49740499</v>
      </c>
      <c r="D608">
        <v>3372</v>
      </c>
      <c r="E608">
        <v>2020082312.9795499</v>
      </c>
      <c r="F608">
        <v>7.7913999999999997E-2</v>
      </c>
      <c r="G608">
        <v>101768393</v>
      </c>
      <c r="J608">
        <v>649.43305399999997</v>
      </c>
      <c r="K608">
        <v>9751</v>
      </c>
      <c r="M608">
        <v>5212</v>
      </c>
      <c r="O608" s="2"/>
      <c r="R608">
        <f t="shared" si="30"/>
        <v>-7.9063390187109173E-2</v>
      </c>
      <c r="S608">
        <f t="shared" si="28"/>
        <v>6.6517534515491875E-2</v>
      </c>
      <c r="T608">
        <f t="shared" si="29"/>
        <v>-1.9598549963492943E-3</v>
      </c>
    </row>
    <row r="609" spans="1:20" x14ac:dyDescent="0.2">
      <c r="A609" s="1">
        <v>43609</v>
      </c>
      <c r="B609">
        <v>196156410.53717801</v>
      </c>
      <c r="C609">
        <v>141551173.63523799</v>
      </c>
      <c r="D609">
        <v>3663</v>
      </c>
      <c r="E609">
        <v>2092951766.4695301</v>
      </c>
      <c r="F609">
        <v>8.0725000000000005E-2</v>
      </c>
      <c r="G609">
        <v>106320608</v>
      </c>
      <c r="J609">
        <v>697.62543800000003</v>
      </c>
      <c r="K609">
        <v>10303</v>
      </c>
      <c r="M609">
        <v>5480</v>
      </c>
      <c r="O609" s="2"/>
      <c r="R609">
        <f t="shared" si="30"/>
        <v>3.6078240110891668E-2</v>
      </c>
      <c r="S609">
        <f t="shared" si="28"/>
        <v>6.6179930596634073E-2</v>
      </c>
      <c r="T609">
        <f t="shared" si="29"/>
        <v>8.3208094036820321E-2</v>
      </c>
    </row>
    <row r="610" spans="1:20" x14ac:dyDescent="0.2">
      <c r="A610" s="1">
        <v>43610</v>
      </c>
      <c r="B610">
        <v>187085316.87029701</v>
      </c>
      <c r="C610">
        <v>116483201.629181</v>
      </c>
      <c r="D610">
        <v>3206</v>
      </c>
      <c r="E610">
        <v>2096691514.31727</v>
      </c>
      <c r="F610">
        <v>8.0868999999999996E-2</v>
      </c>
      <c r="G610">
        <v>62522128</v>
      </c>
      <c r="J610">
        <v>620.66592400000002</v>
      </c>
      <c r="K610">
        <v>8971</v>
      </c>
      <c r="M610">
        <v>4684</v>
      </c>
      <c r="O610" s="2"/>
      <c r="R610">
        <f t="shared" si="30"/>
        <v>1.7838340043356826E-3</v>
      </c>
      <c r="S610">
        <f t="shared" si="28"/>
        <v>6.5942137874355766E-2</v>
      </c>
      <c r="T610">
        <f t="shared" si="29"/>
        <v>0.11323871536142502</v>
      </c>
    </row>
    <row r="611" spans="1:20" x14ac:dyDescent="0.2">
      <c r="A611" s="1">
        <v>43611</v>
      </c>
      <c r="B611">
        <v>123542858.361047</v>
      </c>
      <c r="C611">
        <v>96927500.244131595</v>
      </c>
      <c r="D611">
        <v>3165</v>
      </c>
      <c r="E611">
        <v>2087186092.7163401</v>
      </c>
      <c r="F611">
        <v>8.0502000000000004E-2</v>
      </c>
      <c r="G611">
        <v>111190329</v>
      </c>
      <c r="J611">
        <v>595.77145099999996</v>
      </c>
      <c r="K611">
        <v>8608</v>
      </c>
      <c r="M611">
        <v>4306</v>
      </c>
      <c r="R611">
        <f t="shared" si="30"/>
        <v>-4.538203761639048E-3</v>
      </c>
      <c r="S611">
        <f t="shared" si="28"/>
        <v>6.5272177948942176E-2</v>
      </c>
      <c r="T611">
        <f t="shared" si="29"/>
        <v>0.16085771554645475</v>
      </c>
    </row>
    <row r="612" spans="1:20" x14ac:dyDescent="0.2">
      <c r="A612" s="1">
        <v>43612</v>
      </c>
      <c r="B612">
        <v>182797198.02600199</v>
      </c>
      <c r="C612">
        <v>146320722.44617</v>
      </c>
      <c r="D612">
        <v>4042</v>
      </c>
      <c r="E612">
        <v>2230711018.6342301</v>
      </c>
      <c r="F612">
        <v>8.6038000000000003E-2</v>
      </c>
      <c r="G612">
        <v>171736300</v>
      </c>
      <c r="J612">
        <v>781.65976599999999</v>
      </c>
      <c r="K612">
        <v>11320</v>
      </c>
      <c r="M612">
        <v>5756</v>
      </c>
      <c r="O612" s="2"/>
      <c r="R612">
        <f t="shared" si="30"/>
        <v>6.8768477801793626E-2</v>
      </c>
      <c r="S612">
        <f t="shared" si="28"/>
        <v>6.6210197580491709E-2</v>
      </c>
      <c r="T612">
        <f t="shared" si="29"/>
        <v>0.24312609267313012</v>
      </c>
    </row>
    <row r="613" spans="1:20" x14ac:dyDescent="0.2">
      <c r="A613" s="1">
        <v>43613</v>
      </c>
      <c r="B613">
        <v>146276387.08324099</v>
      </c>
      <c r="C613">
        <v>121071364.63656799</v>
      </c>
      <c r="D613">
        <v>4022</v>
      </c>
      <c r="E613">
        <v>2373598251.65452</v>
      </c>
      <c r="F613">
        <v>9.1549000000000005E-2</v>
      </c>
      <c r="G613">
        <v>180587855</v>
      </c>
      <c r="J613">
        <v>782.35549400000002</v>
      </c>
      <c r="K613">
        <v>11118</v>
      </c>
      <c r="M613">
        <v>5674</v>
      </c>
      <c r="R613">
        <f t="shared" si="30"/>
        <v>6.4053092819451818E-2</v>
      </c>
      <c r="S613">
        <f t="shared" si="28"/>
        <v>6.6958958308311042E-2</v>
      </c>
      <c r="T613">
        <f t="shared" si="29"/>
        <v>0.30432118993004609</v>
      </c>
    </row>
    <row r="614" spans="1:20" x14ac:dyDescent="0.2">
      <c r="A614" s="1">
        <v>43614</v>
      </c>
      <c r="B614">
        <v>151809260.87337399</v>
      </c>
      <c r="C614">
        <v>126272761.375377</v>
      </c>
      <c r="D614">
        <v>3796</v>
      </c>
      <c r="E614">
        <v>2407963748.4844599</v>
      </c>
      <c r="F614">
        <v>9.2873999999999998E-2</v>
      </c>
      <c r="G614">
        <v>154832177</v>
      </c>
      <c r="J614">
        <v>722.78965800000003</v>
      </c>
      <c r="K614">
        <v>10626</v>
      </c>
      <c r="M614">
        <v>5449</v>
      </c>
      <c r="O614" s="2"/>
      <c r="R614">
        <f t="shared" si="30"/>
        <v>1.4473123682399613E-2</v>
      </c>
      <c r="S614">
        <f t="shared" si="28"/>
        <v>6.6664028773713968E-2</v>
      </c>
      <c r="T614">
        <f t="shared" si="29"/>
        <v>0.35345380355581457</v>
      </c>
    </row>
    <row r="615" spans="1:20" x14ac:dyDescent="0.2">
      <c r="A615" s="1">
        <v>43615</v>
      </c>
      <c r="B615">
        <v>181661195.48648199</v>
      </c>
      <c r="C615">
        <v>152174411.192653</v>
      </c>
      <c r="D615">
        <v>4127</v>
      </c>
      <c r="E615">
        <v>2355003828.4912</v>
      </c>
      <c r="F615">
        <v>9.0831999999999996E-2</v>
      </c>
      <c r="G615">
        <v>232348615</v>
      </c>
      <c r="J615">
        <v>787.368022</v>
      </c>
      <c r="K615">
        <v>10956</v>
      </c>
      <c r="M615">
        <v>6265</v>
      </c>
      <c r="O615" s="2"/>
      <c r="R615">
        <f t="shared" si="30"/>
        <v>-2.1986777784955946E-2</v>
      </c>
      <c r="S615">
        <f t="shared" si="28"/>
        <v>6.5684822418791033E-2</v>
      </c>
      <c r="T615">
        <f t="shared" si="29"/>
        <v>0.40474165261904393</v>
      </c>
    </row>
    <row r="616" spans="1:20" x14ac:dyDescent="0.2">
      <c r="A616" s="1">
        <v>43616</v>
      </c>
      <c r="B616">
        <v>141054534.73076001</v>
      </c>
      <c r="C616">
        <v>118821016.367495</v>
      </c>
      <c r="D616">
        <v>3691</v>
      </c>
      <c r="E616">
        <v>2191108850.0622702</v>
      </c>
      <c r="F616">
        <v>8.4510000000000002E-2</v>
      </c>
      <c r="G616">
        <v>136542079</v>
      </c>
      <c r="J616">
        <v>708.32601</v>
      </c>
      <c r="K616">
        <v>9700</v>
      </c>
      <c r="M616">
        <v>5668</v>
      </c>
      <c r="O616" s="2"/>
      <c r="R616">
        <f t="shared" si="30"/>
        <v>-6.9601021666373053E-2</v>
      </c>
      <c r="S616">
        <f t="shared" si="28"/>
        <v>6.5821796776405012E-2</v>
      </c>
      <c r="T616">
        <f t="shared" si="29"/>
        <v>0.20148426170775405</v>
      </c>
    </row>
    <row r="617" spans="1:20" x14ac:dyDescent="0.2">
      <c r="A617" s="1">
        <v>43617</v>
      </c>
      <c r="B617">
        <v>120547247.841849</v>
      </c>
      <c r="C617">
        <v>101646997.40363</v>
      </c>
      <c r="D617">
        <v>3032</v>
      </c>
      <c r="E617">
        <v>2319482934.1257</v>
      </c>
      <c r="F617">
        <v>8.9462E-2</v>
      </c>
      <c r="G617">
        <v>151835928</v>
      </c>
      <c r="J617">
        <v>572.96842600000002</v>
      </c>
      <c r="K617">
        <v>7998</v>
      </c>
      <c r="M617">
        <v>4499</v>
      </c>
      <c r="O617" s="2"/>
      <c r="R617">
        <f t="shared" si="30"/>
        <v>5.8596615785114103E-2</v>
      </c>
      <c r="S617">
        <f t="shared" si="28"/>
        <v>6.6246093139427489E-2</v>
      </c>
      <c r="T617">
        <f t="shared" si="29"/>
        <v>0.29617502173283111</v>
      </c>
    </row>
    <row r="618" spans="1:20" x14ac:dyDescent="0.2">
      <c r="A618" s="1">
        <v>43618</v>
      </c>
      <c r="B618">
        <v>150639060.21649301</v>
      </c>
      <c r="C618">
        <v>119530628.053304</v>
      </c>
      <c r="D618">
        <v>3740</v>
      </c>
      <c r="E618">
        <v>2351449237.76652</v>
      </c>
      <c r="F618">
        <v>9.0694999999999998E-2</v>
      </c>
      <c r="G618">
        <v>187162218</v>
      </c>
      <c r="J618">
        <v>710.32070099999999</v>
      </c>
      <c r="K618">
        <v>9813</v>
      </c>
      <c r="M618">
        <v>5074</v>
      </c>
      <c r="O618" s="2"/>
      <c r="R618">
        <f t="shared" si="30"/>
        <v>1.3782388053028116E-2</v>
      </c>
      <c r="S618">
        <f t="shared" si="28"/>
        <v>6.6168321571256586E-2</v>
      </c>
      <c r="T618">
        <f t="shared" si="29"/>
        <v>0.32256653299307331</v>
      </c>
    </row>
    <row r="619" spans="1:20" x14ac:dyDescent="0.2">
      <c r="A619" s="1">
        <v>43619</v>
      </c>
      <c r="B619">
        <v>180511833.61030501</v>
      </c>
      <c r="C619">
        <v>143131665.351091</v>
      </c>
      <c r="D619">
        <v>4328</v>
      </c>
      <c r="E619">
        <v>2504193165.9447999</v>
      </c>
      <c r="F619">
        <v>9.6586000000000005E-2</v>
      </c>
      <c r="G619">
        <v>227861800.99999899</v>
      </c>
      <c r="J619">
        <v>827.86973599999999</v>
      </c>
      <c r="K619">
        <v>12136</v>
      </c>
      <c r="M619">
        <v>6413</v>
      </c>
      <c r="O619" s="2"/>
      <c r="R619">
        <f t="shared" si="30"/>
        <v>6.4953966591322576E-2</v>
      </c>
      <c r="S619">
        <f t="shared" si="28"/>
        <v>6.6879657807366599E-2</v>
      </c>
      <c r="T619">
        <f t="shared" si="29"/>
        <v>0.38260471241661659</v>
      </c>
    </row>
    <row r="620" spans="1:20" x14ac:dyDescent="0.2">
      <c r="A620" s="1">
        <v>43620</v>
      </c>
      <c r="B620">
        <v>154742116.28523701</v>
      </c>
      <c r="C620">
        <v>131262224.788992</v>
      </c>
      <c r="D620">
        <v>3921</v>
      </c>
      <c r="E620">
        <v>2293175343.2258501</v>
      </c>
      <c r="F620">
        <v>8.8446999999999998E-2</v>
      </c>
      <c r="G620">
        <v>184181602</v>
      </c>
      <c r="J620">
        <v>753.67962599999998</v>
      </c>
      <c r="K620">
        <v>11136</v>
      </c>
      <c r="M620">
        <v>5977</v>
      </c>
      <c r="O620" s="2"/>
      <c r="R620">
        <f t="shared" si="30"/>
        <v>-8.4266870975089669E-2</v>
      </c>
      <c r="S620">
        <f t="shared" si="28"/>
        <v>6.8495627156016967E-2</v>
      </c>
      <c r="T620">
        <f t="shared" si="29"/>
        <v>0.32193940843260055</v>
      </c>
    </row>
    <row r="621" spans="1:20" x14ac:dyDescent="0.2">
      <c r="A621" s="1">
        <v>43621</v>
      </c>
      <c r="B621">
        <v>112866105.74080899</v>
      </c>
      <c r="C621">
        <v>96877752.713369295</v>
      </c>
      <c r="D621">
        <v>3290</v>
      </c>
      <c r="E621">
        <v>2144653625.4071</v>
      </c>
      <c r="F621">
        <v>8.2719000000000001E-2</v>
      </c>
      <c r="G621">
        <v>118371207</v>
      </c>
      <c r="J621">
        <v>625.81862699999999</v>
      </c>
      <c r="K621">
        <v>9157</v>
      </c>
      <c r="M621">
        <v>4702</v>
      </c>
      <c r="O621" s="2"/>
      <c r="R621">
        <f t="shared" si="30"/>
        <v>-6.4761947833165578E-2</v>
      </c>
      <c r="S621">
        <f t="shared" si="28"/>
        <v>6.9795184722771395E-2</v>
      </c>
      <c r="T621">
        <f t="shared" si="29"/>
        <v>0.25021159542953875</v>
      </c>
    </row>
    <row r="622" spans="1:20" x14ac:dyDescent="0.2">
      <c r="A622" s="1">
        <v>43622</v>
      </c>
      <c r="B622">
        <v>103670622.33537699</v>
      </c>
      <c r="C622">
        <v>87324534.680554599</v>
      </c>
      <c r="D622">
        <v>3177</v>
      </c>
      <c r="E622">
        <v>2162089539.2355099</v>
      </c>
      <c r="F622">
        <v>8.3391000000000007E-2</v>
      </c>
      <c r="G622">
        <v>154264121</v>
      </c>
      <c r="J622">
        <v>601.99092099999996</v>
      </c>
      <c r="K622">
        <v>8951</v>
      </c>
      <c r="M622">
        <v>4393</v>
      </c>
      <c r="O622" s="2"/>
      <c r="R622">
        <f t="shared" si="30"/>
        <v>8.1238893120081368E-3</v>
      </c>
      <c r="S622">
        <f t="shared" si="28"/>
        <v>6.9795684950329756E-2</v>
      </c>
      <c r="T622">
        <f t="shared" si="29"/>
        <v>0.24913494809688594</v>
      </c>
    </row>
    <row r="623" spans="1:20" x14ac:dyDescent="0.2">
      <c r="A623" s="1">
        <v>43623</v>
      </c>
      <c r="B623">
        <v>89746819.955952898</v>
      </c>
      <c r="C623">
        <v>79349178.528715</v>
      </c>
      <c r="D623">
        <v>3280</v>
      </c>
      <c r="E623">
        <v>2162464900.8488998</v>
      </c>
      <c r="F623">
        <v>8.3405999999999994E-2</v>
      </c>
      <c r="G623">
        <v>139056743</v>
      </c>
      <c r="J623">
        <v>624.10235499999999</v>
      </c>
      <c r="K623">
        <v>8978</v>
      </c>
      <c r="M623">
        <v>4173</v>
      </c>
      <c r="O623" s="2"/>
      <c r="R623">
        <f t="shared" si="30"/>
        <v>1.7987552613574209E-4</v>
      </c>
      <c r="S623">
        <f t="shared" si="28"/>
        <v>6.9164206688431734E-2</v>
      </c>
      <c r="T623">
        <f t="shared" si="29"/>
        <v>0.30287267444585014</v>
      </c>
    </row>
    <row r="624" spans="1:20" x14ac:dyDescent="0.2">
      <c r="A624" s="1">
        <v>43624</v>
      </c>
      <c r="B624">
        <v>89027819.029174894</v>
      </c>
      <c r="C624">
        <v>80863046.567957893</v>
      </c>
      <c r="D624">
        <v>2849</v>
      </c>
      <c r="E624">
        <v>2225991587.8618202</v>
      </c>
      <c r="F624">
        <v>8.5856000000000002E-2</v>
      </c>
      <c r="G624">
        <v>126559142</v>
      </c>
      <c r="J624">
        <v>536.23121600000002</v>
      </c>
      <c r="K624">
        <v>8291</v>
      </c>
      <c r="M624">
        <v>4084</v>
      </c>
      <c r="R624">
        <f t="shared" si="30"/>
        <v>2.9374385535812841E-2</v>
      </c>
      <c r="S624">
        <f t="shared" si="28"/>
        <v>6.9243287808384776E-2</v>
      </c>
      <c r="T624">
        <f t="shared" si="29"/>
        <v>0.32891681887131236</v>
      </c>
    </row>
    <row r="625" spans="1:20" x14ac:dyDescent="0.2">
      <c r="A625" s="1">
        <v>43625</v>
      </c>
      <c r="B625">
        <v>84627142.915936902</v>
      </c>
      <c r="C625">
        <v>68465533.784909397</v>
      </c>
      <c r="D625">
        <v>3092</v>
      </c>
      <c r="E625">
        <v>2183199577.1978102</v>
      </c>
      <c r="F625">
        <v>8.4205000000000002E-2</v>
      </c>
      <c r="G625">
        <v>122067718</v>
      </c>
      <c r="J625">
        <v>576.76208699999995</v>
      </c>
      <c r="K625">
        <v>8162</v>
      </c>
      <c r="M625">
        <v>4063</v>
      </c>
      <c r="R625">
        <f t="shared" si="30"/>
        <v>-1.9229873276183418E-2</v>
      </c>
      <c r="S625">
        <f t="shared" si="28"/>
        <v>6.8670730640935762E-2</v>
      </c>
      <c r="T625">
        <f t="shared" si="29"/>
        <v>0.36485938892941083</v>
      </c>
    </row>
    <row r="626" spans="1:20" x14ac:dyDescent="0.2">
      <c r="A626" s="1">
        <v>43626</v>
      </c>
      <c r="B626">
        <v>123857929.582991</v>
      </c>
      <c r="C626">
        <v>105861205.671224</v>
      </c>
      <c r="D626">
        <v>3153</v>
      </c>
      <c r="E626">
        <v>2059386519.52932</v>
      </c>
      <c r="F626">
        <v>7.9430000000000001E-2</v>
      </c>
      <c r="G626">
        <v>139307413</v>
      </c>
      <c r="J626">
        <v>586.46284100000003</v>
      </c>
      <c r="K626">
        <v>8261</v>
      </c>
      <c r="M626">
        <v>4192</v>
      </c>
      <c r="R626">
        <f t="shared" si="30"/>
        <v>-5.670684638679413E-2</v>
      </c>
      <c r="S626">
        <f t="shared" si="28"/>
        <v>6.9758962053749055E-2</v>
      </c>
      <c r="T626">
        <f t="shared" si="29"/>
        <v>0.25372898745166139</v>
      </c>
    </row>
    <row r="627" spans="1:20" x14ac:dyDescent="0.2">
      <c r="A627" s="1">
        <v>43627</v>
      </c>
      <c r="B627">
        <v>93871565.401612103</v>
      </c>
      <c r="C627">
        <v>78134514.762649596</v>
      </c>
      <c r="D627">
        <v>2674</v>
      </c>
      <c r="E627">
        <v>2219219797.92764</v>
      </c>
      <c r="F627">
        <v>8.5595000000000004E-2</v>
      </c>
      <c r="G627">
        <v>152723260</v>
      </c>
      <c r="J627">
        <v>525.73392799999999</v>
      </c>
      <c r="K627">
        <v>8719</v>
      </c>
      <c r="M627">
        <v>3649</v>
      </c>
      <c r="O627" s="2"/>
      <c r="R627">
        <f t="shared" si="30"/>
        <v>7.7615510512401009E-2</v>
      </c>
      <c r="S627">
        <f t="shared" si="28"/>
        <v>6.2768517212025754E-2</v>
      </c>
      <c r="T627">
        <f t="shared" si="29"/>
        <v>0.1390644753476612</v>
      </c>
    </row>
    <row r="628" spans="1:20" x14ac:dyDescent="0.2">
      <c r="A628" s="1">
        <v>43628</v>
      </c>
      <c r="B628">
        <v>156650889.09264401</v>
      </c>
      <c r="C628">
        <v>128050880.043229</v>
      </c>
      <c r="D628">
        <v>3887</v>
      </c>
      <c r="E628">
        <v>2281524530.7206001</v>
      </c>
      <c r="F628">
        <v>8.7998000000000007E-2</v>
      </c>
      <c r="G628">
        <v>247353618</v>
      </c>
      <c r="J628">
        <v>844.447227</v>
      </c>
      <c r="K628">
        <v>12613</v>
      </c>
      <c r="M628">
        <v>5328</v>
      </c>
      <c r="O628" s="2"/>
      <c r="R628">
        <f t="shared" si="30"/>
        <v>2.8074069747064723E-2</v>
      </c>
      <c r="S628">
        <f t="shared" si="28"/>
        <v>6.1314173716303211E-2</v>
      </c>
      <c r="T628">
        <f t="shared" si="29"/>
        <v>0.25557172616499746</v>
      </c>
    </row>
    <row r="629" spans="1:20" x14ac:dyDescent="0.2">
      <c r="A629" s="1">
        <v>43629</v>
      </c>
      <c r="B629">
        <v>154941729.96832901</v>
      </c>
      <c r="C629">
        <v>120560265.28948399</v>
      </c>
      <c r="D629">
        <v>3244</v>
      </c>
      <c r="E629">
        <v>2497581562.6734099</v>
      </c>
      <c r="F629">
        <v>9.6331E-2</v>
      </c>
      <c r="G629">
        <v>228176587.99999899</v>
      </c>
      <c r="J629">
        <v>612.28029600000002</v>
      </c>
      <c r="K629">
        <v>9641</v>
      </c>
      <c r="M629">
        <v>4892</v>
      </c>
      <c r="O629" s="2"/>
      <c r="R629">
        <f t="shared" si="30"/>
        <v>9.4695333984863295E-2</v>
      </c>
      <c r="S629">
        <f t="shared" si="28"/>
        <v>6.3015026805546645E-2</v>
      </c>
      <c r="T629">
        <f t="shared" si="29"/>
        <v>0.31931357510682595</v>
      </c>
    </row>
    <row r="634" spans="1:20" x14ac:dyDescent="0.2">
      <c r="O634" s="2"/>
    </row>
    <row r="635" spans="1:20" x14ac:dyDescent="0.2">
      <c r="O635" s="2"/>
    </row>
    <row r="636" spans="1:20" x14ac:dyDescent="0.2">
      <c r="O636" s="2"/>
    </row>
    <row r="638" spans="1:20" x14ac:dyDescent="0.2">
      <c r="O638" s="2"/>
    </row>
    <row r="639" spans="1:20" x14ac:dyDescent="0.2">
      <c r="O639" s="2"/>
    </row>
    <row r="641" spans="15:15" x14ac:dyDescent="0.2">
      <c r="O641" s="2"/>
    </row>
    <row r="642" spans="15:15" x14ac:dyDescent="0.2">
      <c r="O642" s="2"/>
    </row>
    <row r="643" spans="15:15" x14ac:dyDescent="0.2">
      <c r="O643" s="2"/>
    </row>
    <row r="644" spans="15:15" x14ac:dyDescent="0.2">
      <c r="O644" s="2"/>
    </row>
    <row r="645" spans="15:15" x14ac:dyDescent="0.2">
      <c r="O645" s="2"/>
    </row>
    <row r="646" spans="15:15" x14ac:dyDescent="0.2">
      <c r="O646" s="2"/>
    </row>
    <row r="647" spans="15:15" x14ac:dyDescent="0.2">
      <c r="O647" s="2"/>
    </row>
    <row r="648" spans="15:15" x14ac:dyDescent="0.2">
      <c r="O648" s="2"/>
    </row>
    <row r="649" spans="15:15" x14ac:dyDescent="0.2">
      <c r="O649" s="2"/>
    </row>
    <row r="651" spans="15:15" x14ac:dyDescent="0.2">
      <c r="O651" s="2"/>
    </row>
    <row r="652" spans="15:15" x14ac:dyDescent="0.2">
      <c r="O652" s="2"/>
    </row>
    <row r="653" spans="15:15" x14ac:dyDescent="0.2">
      <c r="O653" s="2"/>
    </row>
    <row r="654" spans="15:15" x14ac:dyDescent="0.2">
      <c r="O654" s="2"/>
    </row>
    <row r="655" spans="15:15" x14ac:dyDescent="0.2">
      <c r="O655" s="2"/>
    </row>
    <row r="657" spans="15:15" x14ac:dyDescent="0.2">
      <c r="O657" s="2"/>
    </row>
    <row r="658" spans="15:15" x14ac:dyDescent="0.2">
      <c r="O658" s="2"/>
    </row>
    <row r="659" spans="15:15" x14ac:dyDescent="0.2">
      <c r="O659" s="2"/>
    </row>
    <row r="660" spans="15:15" x14ac:dyDescent="0.2">
      <c r="O660" s="2"/>
    </row>
    <row r="662" spans="15:15" x14ac:dyDescent="0.2">
      <c r="O662" s="2"/>
    </row>
    <row r="663" spans="15:15" x14ac:dyDescent="0.2">
      <c r="O663" s="2"/>
    </row>
    <row r="664" spans="15:15" x14ac:dyDescent="0.2">
      <c r="O664" s="2"/>
    </row>
    <row r="666" spans="15:15" x14ac:dyDescent="0.2">
      <c r="O666" s="2"/>
    </row>
    <row r="667" spans="15:15" x14ac:dyDescent="0.2">
      <c r="O667" s="2"/>
    </row>
    <row r="668" spans="15:15" x14ac:dyDescent="0.2">
      <c r="O668" s="2"/>
    </row>
    <row r="669" spans="15:15" x14ac:dyDescent="0.2">
      <c r="O669" s="2"/>
    </row>
    <row r="670" spans="15:15" x14ac:dyDescent="0.2">
      <c r="O670" s="2"/>
    </row>
    <row r="671" spans="15:15" x14ac:dyDescent="0.2">
      <c r="O671" s="2"/>
    </row>
    <row r="672" spans="15:15" x14ac:dyDescent="0.2">
      <c r="O672" s="2"/>
    </row>
    <row r="673" spans="15:15" x14ac:dyDescent="0.2">
      <c r="O673" s="2"/>
    </row>
    <row r="674" spans="15:15" x14ac:dyDescent="0.2">
      <c r="O674" s="2"/>
    </row>
    <row r="675" spans="15:15" x14ac:dyDescent="0.2">
      <c r="O675" s="2"/>
    </row>
    <row r="676" spans="15:15" x14ac:dyDescent="0.2">
      <c r="O676" s="2"/>
    </row>
    <row r="677" spans="15:15" x14ac:dyDescent="0.2">
      <c r="O677" s="2"/>
    </row>
    <row r="679" spans="15:15" x14ac:dyDescent="0.2">
      <c r="O679" s="2"/>
    </row>
    <row r="680" spans="15:15" x14ac:dyDescent="0.2">
      <c r="O680" s="2"/>
    </row>
    <row r="681" spans="15:15" x14ac:dyDescent="0.2">
      <c r="O681" s="2"/>
    </row>
    <row r="682" spans="15:15" x14ac:dyDescent="0.2">
      <c r="O682" s="2"/>
    </row>
    <row r="683" spans="15:15" x14ac:dyDescent="0.2">
      <c r="O683" s="2"/>
    </row>
    <row r="685" spans="15:15" x14ac:dyDescent="0.2">
      <c r="O685" s="2"/>
    </row>
    <row r="686" spans="15:15" x14ac:dyDescent="0.2">
      <c r="O686" s="2"/>
    </row>
    <row r="687" spans="15:15" x14ac:dyDescent="0.2">
      <c r="O687" s="2"/>
    </row>
    <row r="688" spans="15:15" x14ac:dyDescent="0.2">
      <c r="O688" s="2"/>
    </row>
    <row r="689" spans="15:15" x14ac:dyDescent="0.2">
      <c r="O689" s="2"/>
    </row>
    <row r="690" spans="15:15" x14ac:dyDescent="0.2">
      <c r="O690" s="2"/>
    </row>
    <row r="691" spans="15:15" x14ac:dyDescent="0.2">
      <c r="O691" s="2"/>
    </row>
    <row r="692" spans="15:15" x14ac:dyDescent="0.2">
      <c r="O692" s="2"/>
    </row>
    <row r="693" spans="15:15" x14ac:dyDescent="0.2">
      <c r="O693" s="2"/>
    </row>
    <row r="694" spans="15:15" x14ac:dyDescent="0.2">
      <c r="O694" s="2"/>
    </row>
    <row r="695" spans="15:15" x14ac:dyDescent="0.2">
      <c r="O695" s="2"/>
    </row>
    <row r="697" spans="15:15" x14ac:dyDescent="0.2">
      <c r="O697" s="2"/>
    </row>
    <row r="698" spans="15:15" x14ac:dyDescent="0.2">
      <c r="O698" s="2"/>
    </row>
    <row r="699" spans="15:15" x14ac:dyDescent="0.2">
      <c r="O699" s="2"/>
    </row>
    <row r="700" spans="15:15" x14ac:dyDescent="0.2">
      <c r="O700" s="2"/>
    </row>
    <row r="701" spans="15:15" x14ac:dyDescent="0.2">
      <c r="O701" s="2"/>
    </row>
    <row r="702" spans="15:15" x14ac:dyDescent="0.2">
      <c r="O702" s="2"/>
    </row>
    <row r="703" spans="15:15" x14ac:dyDescent="0.2">
      <c r="O703" s="2"/>
    </row>
    <row r="704" spans="15:15" x14ac:dyDescent="0.2">
      <c r="O704" s="2"/>
    </row>
    <row r="705" spans="15:15" x14ac:dyDescent="0.2">
      <c r="O705" s="2"/>
    </row>
    <row r="707" spans="15:15" x14ac:dyDescent="0.2">
      <c r="O707" s="2"/>
    </row>
    <row r="708" spans="15:15" x14ac:dyDescent="0.2">
      <c r="O708" s="2"/>
    </row>
    <row r="709" spans="15:15" x14ac:dyDescent="0.2">
      <c r="O709" s="2"/>
    </row>
    <row r="710" spans="15:15" x14ac:dyDescent="0.2">
      <c r="O710" s="2"/>
    </row>
    <row r="711" spans="15:15" x14ac:dyDescent="0.2">
      <c r="O711" s="2"/>
    </row>
    <row r="713" spans="15:15" x14ac:dyDescent="0.2">
      <c r="O713" s="2"/>
    </row>
    <row r="714" spans="15:15" x14ac:dyDescent="0.2">
      <c r="O714" s="2"/>
    </row>
    <row r="715" spans="15:15" x14ac:dyDescent="0.2">
      <c r="O715" s="2"/>
    </row>
    <row r="716" spans="15:15" x14ac:dyDescent="0.2">
      <c r="O716" s="2"/>
    </row>
    <row r="717" spans="15:15" x14ac:dyDescent="0.2">
      <c r="O717" s="2"/>
    </row>
    <row r="718" spans="15:15" x14ac:dyDescent="0.2">
      <c r="O718" s="2"/>
    </row>
    <row r="719" spans="15:15" x14ac:dyDescent="0.2">
      <c r="O719" s="2"/>
    </row>
    <row r="720" spans="15:15" x14ac:dyDescent="0.2">
      <c r="O720" s="2"/>
    </row>
    <row r="721" spans="15:15" x14ac:dyDescent="0.2">
      <c r="O721" s="2"/>
    </row>
    <row r="722" spans="15:15" x14ac:dyDescent="0.2">
      <c r="O722" s="2"/>
    </row>
    <row r="723" spans="15:15" x14ac:dyDescent="0.2">
      <c r="O723" s="2"/>
    </row>
    <row r="724" spans="15:15" x14ac:dyDescent="0.2">
      <c r="O724" s="2"/>
    </row>
    <row r="725" spans="15:15" x14ac:dyDescent="0.2">
      <c r="O725" s="2"/>
    </row>
    <row r="726" spans="15:15" x14ac:dyDescent="0.2">
      <c r="O726" s="2"/>
    </row>
    <row r="727" spans="15:15" x14ac:dyDescent="0.2">
      <c r="O727" s="2"/>
    </row>
    <row r="728" spans="15:15" x14ac:dyDescent="0.2">
      <c r="O728" s="2"/>
    </row>
    <row r="729" spans="15:15" x14ac:dyDescent="0.2">
      <c r="O729" s="2"/>
    </row>
    <row r="730" spans="15:15" x14ac:dyDescent="0.2">
      <c r="O730" s="2"/>
    </row>
    <row r="731" spans="15:15" x14ac:dyDescent="0.2">
      <c r="O731" s="2"/>
    </row>
    <row r="732" spans="15:15" x14ac:dyDescent="0.2">
      <c r="O732" s="2"/>
    </row>
    <row r="733" spans="15:15" x14ac:dyDescent="0.2">
      <c r="O733" s="2"/>
    </row>
    <row r="734" spans="15:15" x14ac:dyDescent="0.2">
      <c r="O734" s="2"/>
    </row>
    <row r="736" spans="15:15" x14ac:dyDescent="0.2">
      <c r="O736" s="2"/>
    </row>
    <row r="737" spans="15:15" x14ac:dyDescent="0.2">
      <c r="O737" s="2"/>
    </row>
    <row r="738" spans="15:15" x14ac:dyDescent="0.2">
      <c r="O738" s="2"/>
    </row>
    <row r="739" spans="15:15" x14ac:dyDescent="0.2">
      <c r="O739" s="2"/>
    </row>
    <row r="740" spans="15:15" x14ac:dyDescent="0.2">
      <c r="O740" s="2"/>
    </row>
    <row r="741" spans="15:15" x14ac:dyDescent="0.2">
      <c r="O741" s="2"/>
    </row>
    <row r="742" spans="15:15" x14ac:dyDescent="0.2">
      <c r="O742" s="2"/>
    </row>
    <row r="743" spans="15:15" x14ac:dyDescent="0.2">
      <c r="O743" s="2"/>
    </row>
    <row r="744" spans="15:15" x14ac:dyDescent="0.2">
      <c r="O744" s="2"/>
    </row>
    <row r="745" spans="15:15" x14ac:dyDescent="0.2">
      <c r="O745" s="2"/>
    </row>
    <row r="746" spans="15:15" x14ac:dyDescent="0.2">
      <c r="O746" s="2"/>
    </row>
    <row r="747" spans="15:15" x14ac:dyDescent="0.2">
      <c r="O747" s="2"/>
    </row>
    <row r="748" spans="15:15" x14ac:dyDescent="0.2">
      <c r="O748" s="2"/>
    </row>
    <row r="749" spans="15:15" x14ac:dyDescent="0.2">
      <c r="O749" s="2"/>
    </row>
    <row r="750" spans="15:15" x14ac:dyDescent="0.2">
      <c r="O750" s="2"/>
    </row>
    <row r="751" spans="15:15" x14ac:dyDescent="0.2">
      <c r="O751" s="2"/>
    </row>
    <row r="752" spans="15:15" x14ac:dyDescent="0.2">
      <c r="O752" s="2"/>
    </row>
    <row r="753" spans="15:15" x14ac:dyDescent="0.2">
      <c r="O753" s="2"/>
    </row>
    <row r="754" spans="15:15" x14ac:dyDescent="0.2">
      <c r="O754" s="2"/>
    </row>
    <row r="755" spans="15:15" x14ac:dyDescent="0.2">
      <c r="O755" s="2"/>
    </row>
    <row r="756" spans="15:15" x14ac:dyDescent="0.2">
      <c r="O756" s="2"/>
    </row>
    <row r="757" spans="15:15" x14ac:dyDescent="0.2">
      <c r="O757" s="2"/>
    </row>
    <row r="758" spans="15:15" x14ac:dyDescent="0.2">
      <c r="O758" s="2"/>
    </row>
    <row r="759" spans="15:15" x14ac:dyDescent="0.2">
      <c r="O759" s="2"/>
    </row>
    <row r="760" spans="15:15" x14ac:dyDescent="0.2">
      <c r="O760" s="2"/>
    </row>
    <row r="761" spans="15:15" x14ac:dyDescent="0.2">
      <c r="O761" s="2"/>
    </row>
    <row r="762" spans="15:15" x14ac:dyDescent="0.2">
      <c r="O762" s="2"/>
    </row>
    <row r="763" spans="15:15" x14ac:dyDescent="0.2">
      <c r="O763" s="2"/>
    </row>
    <row r="764" spans="15:15" x14ac:dyDescent="0.2">
      <c r="O764" s="2"/>
    </row>
    <row r="765" spans="15:15" x14ac:dyDescent="0.2">
      <c r="O765" s="2"/>
    </row>
    <row r="766" spans="15:15" x14ac:dyDescent="0.2">
      <c r="O766" s="2"/>
    </row>
    <row r="767" spans="15:15" x14ac:dyDescent="0.2">
      <c r="O767" s="2"/>
    </row>
    <row r="768" spans="15:15" x14ac:dyDescent="0.2">
      <c r="O768" s="2"/>
    </row>
    <row r="769" spans="15:15" x14ac:dyDescent="0.2">
      <c r="O769" s="2"/>
    </row>
    <row r="771" spans="15:15" x14ac:dyDescent="0.2">
      <c r="O771" s="2"/>
    </row>
    <row r="772" spans="15:15" x14ac:dyDescent="0.2">
      <c r="O772" s="2"/>
    </row>
    <row r="773" spans="15:15" x14ac:dyDescent="0.2">
      <c r="O773" s="2"/>
    </row>
    <row r="774" spans="15:15" x14ac:dyDescent="0.2">
      <c r="O774" s="2"/>
    </row>
    <row r="775" spans="15:15" x14ac:dyDescent="0.2">
      <c r="O775" s="2"/>
    </row>
    <row r="776" spans="15:15" x14ac:dyDescent="0.2">
      <c r="O776" s="2"/>
    </row>
    <row r="777" spans="15:15" x14ac:dyDescent="0.2">
      <c r="O777" s="2"/>
    </row>
    <row r="778" spans="15:15" x14ac:dyDescent="0.2">
      <c r="O778" s="2"/>
    </row>
    <row r="779" spans="15:15" x14ac:dyDescent="0.2">
      <c r="O779" s="2"/>
    </row>
    <row r="780" spans="15:15" x14ac:dyDescent="0.2">
      <c r="O780" s="2"/>
    </row>
    <row r="781" spans="15:15" x14ac:dyDescent="0.2">
      <c r="O781" s="2"/>
    </row>
    <row r="782" spans="15:15" x14ac:dyDescent="0.2">
      <c r="O782" s="2"/>
    </row>
    <row r="783" spans="15:15" x14ac:dyDescent="0.2">
      <c r="O783" s="2"/>
    </row>
    <row r="784" spans="15:15" x14ac:dyDescent="0.2">
      <c r="O784" s="2"/>
    </row>
    <row r="785" spans="15:15" x14ac:dyDescent="0.2">
      <c r="O785" s="2"/>
    </row>
    <row r="786" spans="15:15" x14ac:dyDescent="0.2">
      <c r="O786" s="2"/>
    </row>
    <row r="787" spans="15:15" x14ac:dyDescent="0.2">
      <c r="O787" s="2"/>
    </row>
    <row r="788" spans="15:15" x14ac:dyDescent="0.2">
      <c r="O788" s="2"/>
    </row>
    <row r="789" spans="15:15" x14ac:dyDescent="0.2">
      <c r="O789" s="2"/>
    </row>
    <row r="790" spans="15:15" x14ac:dyDescent="0.2">
      <c r="O790" s="2"/>
    </row>
    <row r="791" spans="15:15" x14ac:dyDescent="0.2">
      <c r="O791" s="2"/>
    </row>
    <row r="792" spans="15:15" x14ac:dyDescent="0.2">
      <c r="O792" s="2"/>
    </row>
    <row r="793" spans="15:15" x14ac:dyDescent="0.2">
      <c r="O793" s="2"/>
    </row>
    <row r="794" spans="15:15" x14ac:dyDescent="0.2">
      <c r="O794" s="2"/>
    </row>
    <row r="795" spans="15:15" x14ac:dyDescent="0.2">
      <c r="O795" s="2"/>
    </row>
    <row r="796" spans="15:15" x14ac:dyDescent="0.2">
      <c r="O796" s="2"/>
    </row>
    <row r="797" spans="15:15" x14ac:dyDescent="0.2">
      <c r="O797" s="2"/>
    </row>
    <row r="798" spans="15:15" x14ac:dyDescent="0.2">
      <c r="O798" s="2"/>
    </row>
    <row r="799" spans="15:15" x14ac:dyDescent="0.2">
      <c r="O799" s="2"/>
    </row>
    <row r="800" spans="15:15" x14ac:dyDescent="0.2">
      <c r="O800" s="2"/>
    </row>
    <row r="801" spans="15:15" x14ac:dyDescent="0.2">
      <c r="O801" s="2"/>
    </row>
    <row r="802" spans="15:15" x14ac:dyDescent="0.2">
      <c r="O802" s="2"/>
    </row>
    <row r="803" spans="15:15" x14ac:dyDescent="0.2">
      <c r="O803" s="2"/>
    </row>
    <row r="804" spans="15:15" x14ac:dyDescent="0.2">
      <c r="O804" s="2"/>
    </row>
    <row r="805" spans="15:15" x14ac:dyDescent="0.2">
      <c r="O805" s="2"/>
    </row>
    <row r="806" spans="15:15" x14ac:dyDescent="0.2">
      <c r="O806" s="2"/>
    </row>
    <row r="807" spans="15:15" x14ac:dyDescent="0.2">
      <c r="O807" s="2"/>
    </row>
    <row r="808" spans="15:15" x14ac:dyDescent="0.2">
      <c r="O808" s="2"/>
    </row>
    <row r="809" spans="15:15" x14ac:dyDescent="0.2">
      <c r="O809" s="2"/>
    </row>
    <row r="810" spans="15:15" x14ac:dyDescent="0.2">
      <c r="O810" s="2"/>
    </row>
    <row r="811" spans="15:15" x14ac:dyDescent="0.2">
      <c r="O811" s="2"/>
    </row>
    <row r="812" spans="15:15" x14ac:dyDescent="0.2">
      <c r="O812" s="2"/>
    </row>
    <row r="813" spans="15:15" x14ac:dyDescent="0.2">
      <c r="O813" s="2"/>
    </row>
    <row r="814" spans="15:15" x14ac:dyDescent="0.2">
      <c r="O814" s="2"/>
    </row>
    <row r="815" spans="15:15" x14ac:dyDescent="0.2">
      <c r="O815" s="2"/>
    </row>
    <row r="816" spans="15:15" x14ac:dyDescent="0.2">
      <c r="O816" s="2"/>
    </row>
    <row r="817" spans="15:15" x14ac:dyDescent="0.2">
      <c r="O817" s="2"/>
    </row>
    <row r="818" spans="15:15" x14ac:dyDescent="0.2">
      <c r="O818" s="2"/>
    </row>
    <row r="819" spans="15:15" x14ac:dyDescent="0.2">
      <c r="O819" s="2"/>
    </row>
    <row r="820" spans="15:15" x14ac:dyDescent="0.2">
      <c r="O820" s="2"/>
    </row>
    <row r="821" spans="15:15" x14ac:dyDescent="0.2">
      <c r="O821" s="2"/>
    </row>
    <row r="822" spans="15:15" x14ac:dyDescent="0.2">
      <c r="O822" s="2"/>
    </row>
    <row r="823" spans="15:15" x14ac:dyDescent="0.2">
      <c r="O823" s="2"/>
    </row>
    <row r="824" spans="15:15" x14ac:dyDescent="0.2">
      <c r="O824" s="2"/>
    </row>
    <row r="825" spans="15:15" x14ac:dyDescent="0.2">
      <c r="O825" s="2"/>
    </row>
    <row r="826" spans="15:15" x14ac:dyDescent="0.2">
      <c r="O826" s="2"/>
    </row>
    <row r="827" spans="15:15" x14ac:dyDescent="0.2">
      <c r="O827" s="2"/>
    </row>
    <row r="841" spans="15:15" x14ac:dyDescent="0.2">
      <c r="O841" s="2"/>
    </row>
    <row r="850" spans="15:15" x14ac:dyDescent="0.2">
      <c r="O850" s="2"/>
    </row>
    <row r="873" spans="15:15" x14ac:dyDescent="0.2">
      <c r="O873" s="2"/>
    </row>
    <row r="881" spans="15:15" x14ac:dyDescent="0.2">
      <c r="O881" s="2"/>
    </row>
    <row r="891" spans="15:15" x14ac:dyDescent="0.2">
      <c r="O891" s="2"/>
    </row>
    <row r="899" spans="15:15" x14ac:dyDescent="0.2">
      <c r="O899" s="2"/>
    </row>
    <row r="900" spans="15:15" x14ac:dyDescent="0.2">
      <c r="O900" s="2"/>
    </row>
    <row r="901" spans="15:15" x14ac:dyDescent="0.2">
      <c r="O901" s="2"/>
    </row>
    <row r="902" spans="15:15" x14ac:dyDescent="0.2">
      <c r="O902" s="2"/>
    </row>
    <row r="903" spans="15:15" x14ac:dyDescent="0.2">
      <c r="O903" s="2"/>
    </row>
    <row r="904" spans="15:15" x14ac:dyDescent="0.2">
      <c r="O904" s="2"/>
    </row>
    <row r="905" spans="15:15" x14ac:dyDescent="0.2">
      <c r="O905" s="2"/>
    </row>
    <row r="906" spans="15:15" x14ac:dyDescent="0.2">
      <c r="O906" s="2"/>
    </row>
    <row r="907" spans="15:15" x14ac:dyDescent="0.2">
      <c r="O907" s="2"/>
    </row>
    <row r="908" spans="15:15" x14ac:dyDescent="0.2">
      <c r="O908" s="2"/>
    </row>
    <row r="909" spans="15:15" x14ac:dyDescent="0.2">
      <c r="O909" s="2"/>
    </row>
    <row r="910" spans="15:15" x14ac:dyDescent="0.2">
      <c r="O910" s="2"/>
    </row>
    <row r="911" spans="15:15" x14ac:dyDescent="0.2">
      <c r="O911" s="2"/>
    </row>
    <row r="912" spans="15:15" x14ac:dyDescent="0.2">
      <c r="O912" s="2"/>
    </row>
    <row r="913" spans="15:15" x14ac:dyDescent="0.2">
      <c r="O913" s="2"/>
    </row>
    <row r="914" spans="15:15" x14ac:dyDescent="0.2">
      <c r="O914" s="2"/>
    </row>
    <row r="915" spans="15:15" x14ac:dyDescent="0.2">
      <c r="O915" s="2"/>
    </row>
    <row r="916" spans="15:15" x14ac:dyDescent="0.2">
      <c r="O916" s="2"/>
    </row>
    <row r="918" spans="15:15" x14ac:dyDescent="0.2">
      <c r="O918" s="2"/>
    </row>
    <row r="919" spans="15:15" x14ac:dyDescent="0.2">
      <c r="O919" s="2"/>
    </row>
    <row r="920" spans="15:15" x14ac:dyDescent="0.2">
      <c r="O920" s="2"/>
    </row>
    <row r="921" spans="15:15" x14ac:dyDescent="0.2">
      <c r="O921" s="2"/>
    </row>
    <row r="922" spans="15:15" x14ac:dyDescent="0.2">
      <c r="O922" s="2"/>
    </row>
    <row r="923" spans="15:15" x14ac:dyDescent="0.2">
      <c r="O923" s="2"/>
    </row>
    <row r="924" spans="15:15" x14ac:dyDescent="0.2">
      <c r="O924" s="2"/>
    </row>
    <row r="925" spans="15:15" x14ac:dyDescent="0.2">
      <c r="O925" s="2"/>
    </row>
    <row r="926" spans="15:15" x14ac:dyDescent="0.2">
      <c r="O926" s="2"/>
    </row>
    <row r="927" spans="15:15" x14ac:dyDescent="0.2">
      <c r="O927" s="2"/>
    </row>
    <row r="928" spans="15:15" x14ac:dyDescent="0.2">
      <c r="O928" s="2"/>
    </row>
    <row r="929" spans="15:15" x14ac:dyDescent="0.2">
      <c r="O929" s="2"/>
    </row>
    <row r="930" spans="15:15" x14ac:dyDescent="0.2">
      <c r="O930" s="2"/>
    </row>
    <row r="931" spans="15:15" x14ac:dyDescent="0.2">
      <c r="O931" s="2"/>
    </row>
    <row r="932" spans="15:15" x14ac:dyDescent="0.2">
      <c r="O932" s="2"/>
    </row>
    <row r="933" spans="15:15" x14ac:dyDescent="0.2">
      <c r="O933" s="2"/>
    </row>
    <row r="934" spans="15:15" x14ac:dyDescent="0.2">
      <c r="O934" s="2"/>
    </row>
    <row r="935" spans="15:15" x14ac:dyDescent="0.2">
      <c r="O935" s="2"/>
    </row>
    <row r="936" spans="15:15" x14ac:dyDescent="0.2">
      <c r="O936" s="2"/>
    </row>
    <row r="937" spans="15:15" x14ac:dyDescent="0.2">
      <c r="O937" s="2"/>
    </row>
    <row r="938" spans="15:15" x14ac:dyDescent="0.2">
      <c r="O938" s="2"/>
    </row>
    <row r="939" spans="15:15" x14ac:dyDescent="0.2">
      <c r="O939" s="2"/>
    </row>
    <row r="940" spans="15:15" x14ac:dyDescent="0.2">
      <c r="O940" s="2"/>
    </row>
    <row r="941" spans="15:15" x14ac:dyDescent="0.2">
      <c r="O941" s="2"/>
    </row>
    <row r="942" spans="15:15" x14ac:dyDescent="0.2">
      <c r="O942" s="2"/>
    </row>
    <row r="944" spans="15:15" x14ac:dyDescent="0.2">
      <c r="O944" s="2"/>
    </row>
    <row r="945" spans="15:15" x14ac:dyDescent="0.2">
      <c r="O945" s="2"/>
    </row>
    <row r="946" spans="15:15" x14ac:dyDescent="0.2">
      <c r="O946" s="2"/>
    </row>
    <row r="947" spans="15:15" x14ac:dyDescent="0.2">
      <c r="O947" s="2"/>
    </row>
    <row r="948" spans="15:15" x14ac:dyDescent="0.2">
      <c r="O948" s="2"/>
    </row>
    <row r="949" spans="15:15" x14ac:dyDescent="0.2">
      <c r="O949" s="2"/>
    </row>
    <row r="950" spans="15:15" x14ac:dyDescent="0.2">
      <c r="O950" s="2"/>
    </row>
    <row r="951" spans="15:15" x14ac:dyDescent="0.2">
      <c r="O951" s="2"/>
    </row>
    <row r="952" spans="15:15" x14ac:dyDescent="0.2">
      <c r="O952" s="2"/>
    </row>
    <row r="953" spans="15:15" x14ac:dyDescent="0.2">
      <c r="O953" s="2"/>
    </row>
    <row r="954" spans="15:15" x14ac:dyDescent="0.2">
      <c r="O954" s="2"/>
    </row>
    <row r="955" spans="15:15" x14ac:dyDescent="0.2">
      <c r="O955" s="2"/>
    </row>
    <row r="962" spans="15:15" x14ac:dyDescent="0.2">
      <c r="O962" s="2"/>
    </row>
    <row r="963" spans="15:15" x14ac:dyDescent="0.2">
      <c r="O963" s="2"/>
    </row>
    <row r="967" spans="15:15" x14ac:dyDescent="0.2">
      <c r="O967" s="2"/>
    </row>
    <row r="1043" spans="15:15" x14ac:dyDescent="0.2">
      <c r="O1043" s="2"/>
    </row>
    <row r="1044" spans="15:15" x14ac:dyDescent="0.2">
      <c r="O1044" s="2"/>
    </row>
    <row r="1117" spans="15:15" x14ac:dyDescent="0.2">
      <c r="O1117" s="2"/>
    </row>
    <row r="1120" spans="15:15" x14ac:dyDescent="0.2">
      <c r="O1120" s="2"/>
    </row>
    <row r="1121" spans="15:15" x14ac:dyDescent="0.2">
      <c r="O1121" s="2"/>
    </row>
    <row r="1122" spans="15:15" x14ac:dyDescent="0.2">
      <c r="O1122" s="2"/>
    </row>
    <row r="1123" spans="15:15" x14ac:dyDescent="0.2">
      <c r="O1123" s="2"/>
    </row>
    <row r="1124" spans="15:15" x14ac:dyDescent="0.2">
      <c r="O1124" s="2"/>
    </row>
    <row r="1194" spans="15:15" x14ac:dyDescent="0.2">
      <c r="O1194" s="2"/>
    </row>
    <row r="1195" spans="15:15" x14ac:dyDescent="0.2">
      <c r="O1195" s="2"/>
    </row>
    <row r="1196" spans="15:15" x14ac:dyDescent="0.2">
      <c r="O1196" s="2"/>
    </row>
    <row r="1211" spans="15:15" x14ac:dyDescent="0.2">
      <c r="O1211" s="2"/>
    </row>
    <row r="1215" spans="15:15" x14ac:dyDescent="0.2">
      <c r="O1215" s="2"/>
    </row>
    <row r="1228" spans="15:15" x14ac:dyDescent="0.2">
      <c r="O1228" s="2"/>
    </row>
    <row r="1253" spans="15:15" x14ac:dyDescent="0.2">
      <c r="O1253" s="2"/>
    </row>
    <row r="1254" spans="15:15" x14ac:dyDescent="0.2">
      <c r="O1254" s="2"/>
    </row>
    <row r="1255" spans="15:15" x14ac:dyDescent="0.2">
      <c r="O1255" s="2"/>
    </row>
    <row r="1262" spans="15:15" x14ac:dyDescent="0.2">
      <c r="O1262" s="2"/>
    </row>
    <row r="1264" spans="15:15" x14ac:dyDescent="0.2">
      <c r="O1264" s="2"/>
    </row>
    <row r="1269" spans="15:15" x14ac:dyDescent="0.2">
      <c r="O1269" s="2"/>
    </row>
    <row r="1270" spans="15:15" x14ac:dyDescent="0.2">
      <c r="O1270" s="2"/>
    </row>
    <row r="1271" spans="15:15" x14ac:dyDescent="0.2">
      <c r="O1271" s="2"/>
    </row>
    <row r="1272" spans="15:15" x14ac:dyDescent="0.2">
      <c r="O1272" s="2"/>
    </row>
    <row r="1273" spans="15:15" x14ac:dyDescent="0.2">
      <c r="O1273" s="2"/>
    </row>
    <row r="1274" spans="15:15" x14ac:dyDescent="0.2">
      <c r="O1274" s="2"/>
    </row>
    <row r="1275" spans="15:15" x14ac:dyDescent="0.2">
      <c r="O1275" s="2"/>
    </row>
    <row r="1276" spans="15:15" x14ac:dyDescent="0.2">
      <c r="O1276" s="2"/>
    </row>
    <row r="1277" spans="15:15" x14ac:dyDescent="0.2">
      <c r="O1277" s="2"/>
    </row>
    <row r="1278" spans="15:15" x14ac:dyDescent="0.2">
      <c r="O1278" s="2"/>
    </row>
    <row r="1279" spans="15:15" x14ac:dyDescent="0.2">
      <c r="O1279" s="2"/>
    </row>
    <row r="1280" spans="15:15" x14ac:dyDescent="0.2">
      <c r="O1280" s="2"/>
    </row>
    <row r="1281" spans="15:15" x14ac:dyDescent="0.2">
      <c r="O1281" s="2"/>
    </row>
    <row r="1282" spans="15:15" x14ac:dyDescent="0.2">
      <c r="O1282" s="2"/>
    </row>
    <row r="1283" spans="15:15" x14ac:dyDescent="0.2">
      <c r="O1283" s="2"/>
    </row>
    <row r="1284" spans="15:15" x14ac:dyDescent="0.2">
      <c r="O1284" s="2"/>
    </row>
    <row r="1285" spans="15:15" x14ac:dyDescent="0.2">
      <c r="O1285" s="2"/>
    </row>
    <row r="1286" spans="15:15" x14ac:dyDescent="0.2">
      <c r="O1286" s="2"/>
    </row>
    <row r="1287" spans="15:15" x14ac:dyDescent="0.2">
      <c r="O1287" s="2"/>
    </row>
    <row r="1288" spans="15:15" x14ac:dyDescent="0.2">
      <c r="O1288" s="2"/>
    </row>
    <row r="1289" spans="15:15" x14ac:dyDescent="0.2">
      <c r="O1289" s="2"/>
    </row>
    <row r="1290" spans="15:15" x14ac:dyDescent="0.2">
      <c r="O1290" s="2"/>
    </row>
    <row r="1291" spans="15:15" x14ac:dyDescent="0.2">
      <c r="O1291" s="2"/>
    </row>
    <row r="1292" spans="15:15" x14ac:dyDescent="0.2">
      <c r="O1292" s="2"/>
    </row>
    <row r="1293" spans="15:15" x14ac:dyDescent="0.2">
      <c r="O1293" s="2"/>
    </row>
    <row r="1294" spans="15:15" x14ac:dyDescent="0.2">
      <c r="O1294" s="2"/>
    </row>
    <row r="1295" spans="15:15" x14ac:dyDescent="0.2">
      <c r="O1295" s="2"/>
    </row>
    <row r="1296" spans="15:15" x14ac:dyDescent="0.2">
      <c r="O1296" s="2"/>
    </row>
    <row r="1297" spans="15:15" x14ac:dyDescent="0.2">
      <c r="O1297" s="2"/>
    </row>
    <row r="1298" spans="15:15" x14ac:dyDescent="0.2">
      <c r="O1298" s="2"/>
    </row>
    <row r="1299" spans="15:15" x14ac:dyDescent="0.2">
      <c r="O1299" s="2"/>
    </row>
    <row r="1300" spans="15:15" x14ac:dyDescent="0.2">
      <c r="O1300" s="2"/>
    </row>
    <row r="1301" spans="15:15" x14ac:dyDescent="0.2">
      <c r="O1301" s="2"/>
    </row>
    <row r="1302" spans="15:15" x14ac:dyDescent="0.2">
      <c r="O1302" s="2"/>
    </row>
    <row r="1304" spans="15:15" x14ac:dyDescent="0.2">
      <c r="O1304" s="2"/>
    </row>
    <row r="1306" spans="15:15" x14ac:dyDescent="0.2">
      <c r="O1306" s="2"/>
    </row>
    <row r="1307" spans="15:15" x14ac:dyDescent="0.2">
      <c r="O1307" s="2"/>
    </row>
    <row r="1308" spans="15:15" x14ac:dyDescent="0.2">
      <c r="O1308" s="2"/>
    </row>
    <row r="1309" spans="15:15" x14ac:dyDescent="0.2">
      <c r="O1309" s="2"/>
    </row>
    <row r="1312" spans="15:15" x14ac:dyDescent="0.2">
      <c r="O1312" s="2"/>
    </row>
    <row r="1313" spans="15:15" x14ac:dyDescent="0.2">
      <c r="O1313" s="2"/>
    </row>
    <row r="1315" spans="15:15" x14ac:dyDescent="0.2">
      <c r="O1315" s="2"/>
    </row>
    <row r="1316" spans="15:15" x14ac:dyDescent="0.2">
      <c r="O1316" s="2"/>
    </row>
    <row r="1321" spans="15:15" x14ac:dyDescent="0.2">
      <c r="O1321" s="2"/>
    </row>
    <row r="1322" spans="15:15" x14ac:dyDescent="0.2">
      <c r="O1322" s="2"/>
    </row>
    <row r="1323" spans="15:15" x14ac:dyDescent="0.2">
      <c r="O1323" s="2"/>
    </row>
    <row r="1324" spans="15:15" x14ac:dyDescent="0.2">
      <c r="O1324" s="2"/>
    </row>
    <row r="1325" spans="15:15" x14ac:dyDescent="0.2">
      <c r="O1325" s="2"/>
    </row>
    <row r="1326" spans="15:15" x14ac:dyDescent="0.2">
      <c r="O1326" s="2"/>
    </row>
    <row r="1327" spans="15:15" x14ac:dyDescent="0.2">
      <c r="O1327" s="2"/>
    </row>
    <row r="1328" spans="15:15" x14ac:dyDescent="0.2">
      <c r="O1328" s="2"/>
    </row>
    <row r="1329" spans="15:15" x14ac:dyDescent="0.2">
      <c r="O1329" s="2"/>
    </row>
    <row r="1330" spans="15:15" x14ac:dyDescent="0.2">
      <c r="O1330" s="2"/>
    </row>
    <row r="1331" spans="15:15" x14ac:dyDescent="0.2">
      <c r="O1331" s="2"/>
    </row>
    <row r="1332" spans="15:15" x14ac:dyDescent="0.2">
      <c r="O1332" s="2"/>
    </row>
    <row r="1333" spans="15:15" x14ac:dyDescent="0.2">
      <c r="O1333" s="2"/>
    </row>
    <row r="1334" spans="15:15" x14ac:dyDescent="0.2">
      <c r="O1334" s="2"/>
    </row>
    <row r="1335" spans="15:15" x14ac:dyDescent="0.2">
      <c r="O1335" s="2"/>
    </row>
    <row r="1336" spans="15:15" x14ac:dyDescent="0.2">
      <c r="O1336" s="2"/>
    </row>
    <row r="1337" spans="15:15" x14ac:dyDescent="0.2">
      <c r="O1337" s="2"/>
    </row>
    <row r="1338" spans="15:15" x14ac:dyDescent="0.2">
      <c r="O1338" s="2"/>
    </row>
    <row r="1339" spans="15:15" x14ac:dyDescent="0.2">
      <c r="O1339" s="2"/>
    </row>
    <row r="1340" spans="15:15" x14ac:dyDescent="0.2">
      <c r="O1340" s="2"/>
    </row>
    <row r="1341" spans="15:15" x14ac:dyDescent="0.2">
      <c r="O1341" s="2"/>
    </row>
    <row r="1342" spans="15:15" x14ac:dyDescent="0.2">
      <c r="O1342" s="2"/>
    </row>
    <row r="1343" spans="15:15" x14ac:dyDescent="0.2">
      <c r="O1343" s="2"/>
    </row>
    <row r="1344" spans="15:15" x14ac:dyDescent="0.2">
      <c r="O1344" s="2"/>
    </row>
    <row r="1345" spans="15:15" x14ac:dyDescent="0.2">
      <c r="O1345" s="2"/>
    </row>
    <row r="1346" spans="15:15" x14ac:dyDescent="0.2">
      <c r="O1346" s="2"/>
    </row>
    <row r="1347" spans="15:15" x14ac:dyDescent="0.2">
      <c r="O1347" s="2"/>
    </row>
    <row r="1348" spans="15:15" x14ac:dyDescent="0.2">
      <c r="O1348" s="2"/>
    </row>
    <row r="1349" spans="15:15" x14ac:dyDescent="0.2">
      <c r="O1349" s="2"/>
    </row>
    <row r="1350" spans="15:15" x14ac:dyDescent="0.2">
      <c r="O1350" s="2"/>
    </row>
    <row r="1351" spans="15:15" x14ac:dyDescent="0.2">
      <c r="O1351" s="2"/>
    </row>
    <row r="1352" spans="15:15" x14ac:dyDescent="0.2">
      <c r="O1352" s="2"/>
    </row>
    <row r="1353" spans="15:15" x14ac:dyDescent="0.2">
      <c r="O1353" s="2"/>
    </row>
    <row r="1354" spans="15:15" x14ac:dyDescent="0.2">
      <c r="O1354" s="2"/>
    </row>
    <row r="1355" spans="15:15" x14ac:dyDescent="0.2">
      <c r="O1355" s="2"/>
    </row>
    <row r="1356" spans="15:15" x14ac:dyDescent="0.2">
      <c r="O1356" s="2"/>
    </row>
    <row r="1357" spans="15:15" x14ac:dyDescent="0.2">
      <c r="O1357" s="2"/>
    </row>
    <row r="1358" spans="15:15" x14ac:dyDescent="0.2">
      <c r="O1358" s="2"/>
    </row>
    <row r="1359" spans="15:15" x14ac:dyDescent="0.2">
      <c r="O1359" s="2"/>
    </row>
    <row r="1360" spans="15:15" x14ac:dyDescent="0.2">
      <c r="O1360" s="2"/>
    </row>
    <row r="1361" spans="15:15" x14ac:dyDescent="0.2">
      <c r="O1361" s="2"/>
    </row>
    <row r="1362" spans="15:15" x14ac:dyDescent="0.2">
      <c r="O1362" s="2"/>
    </row>
    <row r="1363" spans="15:15" x14ac:dyDescent="0.2">
      <c r="O1363" s="2"/>
    </row>
    <row r="1366" spans="15:15" x14ac:dyDescent="0.2">
      <c r="O1366" s="2"/>
    </row>
    <row r="1367" spans="15:15" x14ac:dyDescent="0.2">
      <c r="O1367" s="2"/>
    </row>
    <row r="1368" spans="15:15" x14ac:dyDescent="0.2">
      <c r="O1368" s="2"/>
    </row>
    <row r="1369" spans="15:15" x14ac:dyDescent="0.2">
      <c r="O1369" s="2"/>
    </row>
    <row r="1370" spans="15:15" x14ac:dyDescent="0.2">
      <c r="O1370" s="2"/>
    </row>
    <row r="1371" spans="15:15" x14ac:dyDescent="0.2">
      <c r="O1371" s="2"/>
    </row>
    <row r="1374" spans="15:15" x14ac:dyDescent="0.2">
      <c r="O1374" s="2"/>
    </row>
    <row r="1378" spans="15:15" x14ac:dyDescent="0.2">
      <c r="O1378" s="2"/>
    </row>
    <row r="1379" spans="15:15" x14ac:dyDescent="0.2">
      <c r="O1379" s="2"/>
    </row>
    <row r="1381" spans="15:15" x14ac:dyDescent="0.2">
      <c r="O1381" s="2"/>
    </row>
    <row r="1382" spans="15:15" x14ac:dyDescent="0.2">
      <c r="O1382" s="2"/>
    </row>
    <row r="1383" spans="15:15" x14ac:dyDescent="0.2">
      <c r="O1383" s="2"/>
    </row>
    <row r="1387" spans="15:15" x14ac:dyDescent="0.2">
      <c r="O1387" s="2"/>
    </row>
    <row r="1403" spans="15:15" x14ac:dyDescent="0.2">
      <c r="O1403" s="2"/>
    </row>
    <row r="1419" spans="15:15" x14ac:dyDescent="0.2">
      <c r="O1419" s="2"/>
    </row>
    <row r="1420" spans="15:15" x14ac:dyDescent="0.2">
      <c r="O1420" s="2"/>
    </row>
    <row r="1421" spans="15:15" x14ac:dyDescent="0.2">
      <c r="O1421" s="2"/>
    </row>
    <row r="1422" spans="15:15" x14ac:dyDescent="0.2">
      <c r="O1422" s="2"/>
    </row>
    <row r="1423" spans="15:15" x14ac:dyDescent="0.2">
      <c r="O1423" s="2"/>
    </row>
    <row r="1424" spans="15:15" x14ac:dyDescent="0.2">
      <c r="O1424" s="2"/>
    </row>
    <row r="1425" spans="15:15" x14ac:dyDescent="0.2">
      <c r="O1425" s="2"/>
    </row>
    <row r="1426" spans="15:15" x14ac:dyDescent="0.2">
      <c r="O1426" s="2"/>
    </row>
    <row r="1427" spans="15:15" x14ac:dyDescent="0.2">
      <c r="O1427" s="2"/>
    </row>
    <row r="1428" spans="15:15" x14ac:dyDescent="0.2">
      <c r="O1428" s="2"/>
    </row>
    <row r="1429" spans="15:15" x14ac:dyDescent="0.2">
      <c r="O1429" s="2"/>
    </row>
    <row r="1430" spans="15:15" x14ac:dyDescent="0.2">
      <c r="O1430" s="2"/>
    </row>
    <row r="1431" spans="15:15" x14ac:dyDescent="0.2">
      <c r="O1431" s="2"/>
    </row>
    <row r="1432" spans="15:15" x14ac:dyDescent="0.2">
      <c r="O1432" s="2"/>
    </row>
    <row r="1433" spans="15:15" x14ac:dyDescent="0.2">
      <c r="O1433" s="2"/>
    </row>
    <row r="1434" spans="15:15" x14ac:dyDescent="0.2">
      <c r="O1434" s="2"/>
    </row>
    <row r="1435" spans="15:15" x14ac:dyDescent="0.2">
      <c r="O1435" s="2"/>
    </row>
    <row r="1436" spans="15:15" x14ac:dyDescent="0.2">
      <c r="O1436" s="2"/>
    </row>
    <row r="1437" spans="15:15" x14ac:dyDescent="0.2">
      <c r="O1437" s="2"/>
    </row>
    <row r="1438" spans="15:15" x14ac:dyDescent="0.2">
      <c r="O1438" s="2"/>
    </row>
    <row r="1439" spans="15:15" x14ac:dyDescent="0.2">
      <c r="O1439" s="2"/>
    </row>
    <row r="1440" spans="15:15" x14ac:dyDescent="0.2">
      <c r="O1440" s="2"/>
    </row>
    <row r="1441" spans="15:15" x14ac:dyDescent="0.2">
      <c r="O1441" s="2"/>
    </row>
    <row r="1442" spans="15:15" x14ac:dyDescent="0.2">
      <c r="O1442" s="2"/>
    </row>
    <row r="1443" spans="15:15" x14ac:dyDescent="0.2">
      <c r="O1443" s="2"/>
    </row>
    <row r="1444" spans="15:15" x14ac:dyDescent="0.2">
      <c r="O1444" s="2"/>
    </row>
    <row r="1445" spans="15:15" x14ac:dyDescent="0.2">
      <c r="O1445" s="2"/>
    </row>
    <row r="1446" spans="15:15" x14ac:dyDescent="0.2">
      <c r="O1446" s="2"/>
    </row>
    <row r="1447" spans="15:15" x14ac:dyDescent="0.2">
      <c r="O1447" s="2"/>
    </row>
    <row r="1448" spans="15:15" x14ac:dyDescent="0.2">
      <c r="O1448" s="2"/>
    </row>
    <row r="1449" spans="15:15" x14ac:dyDescent="0.2">
      <c r="O1449" s="2"/>
    </row>
    <row r="1450" spans="15:15" x14ac:dyDescent="0.2">
      <c r="O1450" s="2"/>
    </row>
    <row r="1451" spans="15:15" x14ac:dyDescent="0.2">
      <c r="O1451" s="2"/>
    </row>
    <row r="1452" spans="15:15" x14ac:dyDescent="0.2">
      <c r="O1452" s="2"/>
    </row>
    <row r="1453" spans="15:15" x14ac:dyDescent="0.2">
      <c r="O1453" s="2"/>
    </row>
    <row r="1454" spans="15:15" x14ac:dyDescent="0.2">
      <c r="O1454" s="2"/>
    </row>
    <row r="1455" spans="15:15" x14ac:dyDescent="0.2">
      <c r="O1455" s="2"/>
    </row>
    <row r="1456" spans="15:15" x14ac:dyDescent="0.2">
      <c r="O1456" s="2"/>
    </row>
    <row r="1457" spans="15:15" x14ac:dyDescent="0.2">
      <c r="O1457" s="2"/>
    </row>
    <row r="1458" spans="15:15" x14ac:dyDescent="0.2">
      <c r="O1458" s="2"/>
    </row>
    <row r="1459" spans="15:15" x14ac:dyDescent="0.2">
      <c r="O1459" s="2"/>
    </row>
    <row r="1460" spans="15:15" x14ac:dyDescent="0.2">
      <c r="O1460" s="2"/>
    </row>
    <row r="1461" spans="15:15" x14ac:dyDescent="0.2">
      <c r="O1461" s="2"/>
    </row>
    <row r="1462" spans="15:15" x14ac:dyDescent="0.2">
      <c r="O1462" s="2"/>
    </row>
    <row r="1463" spans="15:15" x14ac:dyDescent="0.2">
      <c r="O1463" s="2"/>
    </row>
    <row r="1464" spans="15:15" x14ac:dyDescent="0.2">
      <c r="O1464" s="2"/>
    </row>
    <row r="1465" spans="15:15" x14ac:dyDescent="0.2">
      <c r="O1465" s="2"/>
    </row>
    <row r="1466" spans="15:15" x14ac:dyDescent="0.2">
      <c r="O1466" s="2"/>
    </row>
    <row r="1467" spans="15:15" x14ac:dyDescent="0.2">
      <c r="O1467" s="2"/>
    </row>
    <row r="1468" spans="15:15" x14ac:dyDescent="0.2">
      <c r="O1468" s="2"/>
    </row>
    <row r="1469" spans="15:15" x14ac:dyDescent="0.2">
      <c r="O1469" s="2"/>
    </row>
    <row r="1470" spans="15:15" x14ac:dyDescent="0.2">
      <c r="O1470" s="2"/>
    </row>
    <row r="1471" spans="15:15" x14ac:dyDescent="0.2">
      <c r="O1471" s="2"/>
    </row>
    <row r="1472" spans="15:15" x14ac:dyDescent="0.2">
      <c r="O1472" s="2"/>
    </row>
    <row r="1473" spans="15:15" x14ac:dyDescent="0.2">
      <c r="O1473" s="2"/>
    </row>
    <row r="1474" spans="15:15" x14ac:dyDescent="0.2">
      <c r="O1474" s="2"/>
    </row>
    <row r="1475" spans="15:15" x14ac:dyDescent="0.2">
      <c r="O1475" s="2"/>
    </row>
    <row r="1476" spans="15:15" x14ac:dyDescent="0.2">
      <c r="O1476" s="2"/>
    </row>
    <row r="1477" spans="15:15" x14ac:dyDescent="0.2">
      <c r="O1477" s="2"/>
    </row>
    <row r="1478" spans="15:15" x14ac:dyDescent="0.2">
      <c r="O1478" s="2"/>
    </row>
    <row r="1479" spans="15:15" x14ac:dyDescent="0.2">
      <c r="O1479" s="2"/>
    </row>
    <row r="1480" spans="15:15" x14ac:dyDescent="0.2">
      <c r="O1480" s="2"/>
    </row>
    <row r="1481" spans="15:15" x14ac:dyDescent="0.2">
      <c r="O1481" s="2"/>
    </row>
    <row r="1482" spans="15:15" x14ac:dyDescent="0.2">
      <c r="O1482" s="2"/>
    </row>
    <row r="1483" spans="15:15" x14ac:dyDescent="0.2">
      <c r="O1483" s="2"/>
    </row>
    <row r="1484" spans="15:15" x14ac:dyDescent="0.2">
      <c r="O1484" s="2"/>
    </row>
    <row r="1485" spans="15:15" x14ac:dyDescent="0.2">
      <c r="O1485" s="2"/>
    </row>
    <row r="1486" spans="15:15" x14ac:dyDescent="0.2">
      <c r="O1486" s="2"/>
    </row>
    <row r="1487" spans="15:15" x14ac:dyDescent="0.2">
      <c r="O1487" s="2"/>
    </row>
    <row r="1488" spans="15:15" x14ac:dyDescent="0.2">
      <c r="O1488" s="2"/>
    </row>
    <row r="1489" spans="15:15" x14ac:dyDescent="0.2">
      <c r="O1489" s="2"/>
    </row>
    <row r="1490" spans="15:15" x14ac:dyDescent="0.2">
      <c r="O1490" s="2"/>
    </row>
    <row r="1491" spans="15:15" x14ac:dyDescent="0.2">
      <c r="O1491" s="2"/>
    </row>
    <row r="1492" spans="15:15" x14ac:dyDescent="0.2">
      <c r="O1492" s="2"/>
    </row>
    <row r="1493" spans="15:15" x14ac:dyDescent="0.2">
      <c r="O1493" s="2"/>
    </row>
    <row r="1494" spans="15:15" x14ac:dyDescent="0.2">
      <c r="O1494" s="2"/>
    </row>
    <row r="1495" spans="15:15" x14ac:dyDescent="0.2">
      <c r="O1495" s="2"/>
    </row>
    <row r="1496" spans="15:15" x14ac:dyDescent="0.2">
      <c r="O1496" s="2"/>
    </row>
    <row r="1497" spans="15:15" x14ac:dyDescent="0.2">
      <c r="O1497" s="2"/>
    </row>
    <row r="1498" spans="15:15" x14ac:dyDescent="0.2">
      <c r="O1498" s="2"/>
    </row>
    <row r="1499" spans="15:15" x14ac:dyDescent="0.2">
      <c r="O1499" s="2"/>
    </row>
    <row r="1500" spans="15:15" x14ac:dyDescent="0.2">
      <c r="O1500" s="2"/>
    </row>
    <row r="1501" spans="15:15" x14ac:dyDescent="0.2">
      <c r="O1501" s="2"/>
    </row>
    <row r="1502" spans="15:15" x14ac:dyDescent="0.2">
      <c r="O1502" s="2"/>
    </row>
    <row r="1503" spans="15:15" x14ac:dyDescent="0.2">
      <c r="O1503" s="2"/>
    </row>
    <row r="1504" spans="15:15" x14ac:dyDescent="0.2">
      <c r="O1504" s="2"/>
    </row>
    <row r="1505" spans="15:15" x14ac:dyDescent="0.2">
      <c r="O1505" s="2"/>
    </row>
    <row r="1506" spans="15:15" x14ac:dyDescent="0.2">
      <c r="O1506" s="2"/>
    </row>
    <row r="1507" spans="15:15" x14ac:dyDescent="0.2">
      <c r="O1507" s="2"/>
    </row>
    <row r="1508" spans="15:15" x14ac:dyDescent="0.2">
      <c r="O1508" s="2"/>
    </row>
    <row r="1509" spans="15:15" x14ac:dyDescent="0.2">
      <c r="O1509" s="2"/>
    </row>
    <row r="1510" spans="15:15" x14ac:dyDescent="0.2">
      <c r="O1510" s="2"/>
    </row>
    <row r="1511" spans="15:15" x14ac:dyDescent="0.2">
      <c r="O1511" s="2"/>
    </row>
    <row r="1512" spans="15:15" x14ac:dyDescent="0.2">
      <c r="O1512" s="2"/>
    </row>
    <row r="1513" spans="15:15" x14ac:dyDescent="0.2">
      <c r="O1513" s="2"/>
    </row>
    <row r="1514" spans="15:15" x14ac:dyDescent="0.2">
      <c r="O1514" s="2"/>
    </row>
    <row r="1515" spans="15:15" x14ac:dyDescent="0.2">
      <c r="O1515" s="2"/>
    </row>
    <row r="1516" spans="15:15" x14ac:dyDescent="0.2">
      <c r="O1516" s="2"/>
    </row>
    <row r="1517" spans="15:15" x14ac:dyDescent="0.2">
      <c r="O1517" s="2"/>
    </row>
    <row r="1518" spans="15:15" x14ac:dyDescent="0.2">
      <c r="O1518" s="2"/>
    </row>
    <row r="1519" spans="15:15" x14ac:dyDescent="0.2">
      <c r="O1519" s="2"/>
    </row>
    <row r="1520" spans="15:15" x14ac:dyDescent="0.2">
      <c r="O1520" s="2"/>
    </row>
    <row r="1521" spans="15:15" x14ac:dyDescent="0.2">
      <c r="O1521" s="2"/>
    </row>
    <row r="1522" spans="15:15" x14ac:dyDescent="0.2">
      <c r="O1522" s="2"/>
    </row>
    <row r="1523" spans="15:15" x14ac:dyDescent="0.2">
      <c r="O1523" s="2"/>
    </row>
    <row r="1524" spans="15:15" x14ac:dyDescent="0.2">
      <c r="O1524" s="2"/>
    </row>
    <row r="1525" spans="15:15" x14ac:dyDescent="0.2">
      <c r="O1525" s="2"/>
    </row>
    <row r="1526" spans="15:15" x14ac:dyDescent="0.2">
      <c r="O1526" s="2"/>
    </row>
    <row r="1527" spans="15:15" x14ac:dyDescent="0.2">
      <c r="O1527" s="2"/>
    </row>
    <row r="1528" spans="15:15" x14ac:dyDescent="0.2">
      <c r="O1528" s="2"/>
    </row>
    <row r="1529" spans="15:15" x14ac:dyDescent="0.2">
      <c r="O1529" s="2"/>
    </row>
    <row r="1530" spans="15:15" x14ac:dyDescent="0.2">
      <c r="O1530" s="2"/>
    </row>
    <row r="1531" spans="15:15" x14ac:dyDescent="0.2">
      <c r="O1531" s="2"/>
    </row>
    <row r="1532" spans="15:15" x14ac:dyDescent="0.2">
      <c r="O1532" s="2"/>
    </row>
    <row r="1533" spans="15:15" x14ac:dyDescent="0.2">
      <c r="O1533" s="2"/>
    </row>
    <row r="1534" spans="15:15" x14ac:dyDescent="0.2">
      <c r="O1534" s="2"/>
    </row>
    <row r="1535" spans="15:15" x14ac:dyDescent="0.2">
      <c r="O1535" s="2"/>
    </row>
    <row r="1536" spans="15:15" x14ac:dyDescent="0.2">
      <c r="O1536" s="2"/>
    </row>
    <row r="1537" spans="15:15" x14ac:dyDescent="0.2">
      <c r="O1537" s="2"/>
    </row>
    <row r="1538" spans="15:15" x14ac:dyDescent="0.2">
      <c r="O1538" s="2"/>
    </row>
    <row r="1539" spans="15:15" x14ac:dyDescent="0.2">
      <c r="O1539" s="2"/>
    </row>
    <row r="1540" spans="15:15" x14ac:dyDescent="0.2">
      <c r="O1540" s="2"/>
    </row>
    <row r="1541" spans="15:15" x14ac:dyDescent="0.2">
      <c r="O1541" s="2"/>
    </row>
    <row r="1542" spans="15:15" x14ac:dyDescent="0.2">
      <c r="O1542" s="2"/>
    </row>
    <row r="1543" spans="15:15" x14ac:dyDescent="0.2">
      <c r="O1543" s="2"/>
    </row>
    <row r="1544" spans="15:15" x14ac:dyDescent="0.2">
      <c r="O1544" s="2"/>
    </row>
    <row r="1545" spans="15:15" x14ac:dyDescent="0.2">
      <c r="O1545" s="2"/>
    </row>
    <row r="1546" spans="15:15" x14ac:dyDescent="0.2">
      <c r="O1546" s="2"/>
    </row>
    <row r="1547" spans="15:15" x14ac:dyDescent="0.2">
      <c r="O1547" s="2"/>
    </row>
    <row r="1548" spans="15:15" x14ac:dyDescent="0.2">
      <c r="O1548" s="2"/>
    </row>
    <row r="1549" spans="15:15" x14ac:dyDescent="0.2">
      <c r="O1549" s="2"/>
    </row>
    <row r="1550" spans="15:15" x14ac:dyDescent="0.2">
      <c r="O1550" s="2"/>
    </row>
    <row r="1551" spans="15:15" x14ac:dyDescent="0.2">
      <c r="O1551" s="2"/>
    </row>
    <row r="1552" spans="15:15" x14ac:dyDescent="0.2">
      <c r="O1552" s="2"/>
    </row>
    <row r="1553" spans="15:15" x14ac:dyDescent="0.2">
      <c r="O1553" s="2"/>
    </row>
    <row r="1554" spans="15:15" x14ac:dyDescent="0.2">
      <c r="O1554" s="2"/>
    </row>
    <row r="1555" spans="15:15" x14ac:dyDescent="0.2">
      <c r="O1555" s="2"/>
    </row>
    <row r="1556" spans="15:15" x14ac:dyDescent="0.2">
      <c r="O1556" s="2"/>
    </row>
    <row r="1557" spans="15:15" x14ac:dyDescent="0.2">
      <c r="O1557" s="2"/>
    </row>
    <row r="1558" spans="15:15" x14ac:dyDescent="0.2">
      <c r="O1558" s="2"/>
    </row>
    <row r="1559" spans="15:15" x14ac:dyDescent="0.2">
      <c r="O1559" s="2"/>
    </row>
    <row r="1560" spans="15:15" x14ac:dyDescent="0.2">
      <c r="O1560" s="2"/>
    </row>
    <row r="1561" spans="15:15" x14ac:dyDescent="0.2">
      <c r="O1561" s="2"/>
    </row>
    <row r="1562" spans="15:15" x14ac:dyDescent="0.2">
      <c r="O1562" s="2"/>
    </row>
    <row r="1563" spans="15:15" x14ac:dyDescent="0.2">
      <c r="O1563" s="2"/>
    </row>
    <row r="1564" spans="15:15" x14ac:dyDescent="0.2">
      <c r="O1564" s="2"/>
    </row>
    <row r="1565" spans="15:15" x14ac:dyDescent="0.2">
      <c r="O1565" s="2"/>
    </row>
    <row r="1566" spans="15:15" x14ac:dyDescent="0.2">
      <c r="O1566" s="2"/>
    </row>
    <row r="1567" spans="15:15" x14ac:dyDescent="0.2">
      <c r="O1567" s="2"/>
    </row>
    <row r="1568" spans="15:15" x14ac:dyDescent="0.2">
      <c r="O1568" s="2"/>
    </row>
    <row r="1569" spans="15:15" x14ac:dyDescent="0.2">
      <c r="O1569" s="2"/>
    </row>
    <row r="1570" spans="15:15" x14ac:dyDescent="0.2">
      <c r="O1570" s="2"/>
    </row>
    <row r="1571" spans="15:15" x14ac:dyDescent="0.2">
      <c r="O1571" s="2"/>
    </row>
    <row r="1572" spans="15:15" x14ac:dyDescent="0.2">
      <c r="O1572" s="2"/>
    </row>
    <row r="1573" spans="15:15" x14ac:dyDescent="0.2">
      <c r="O1573" s="2"/>
    </row>
    <row r="1574" spans="15:15" x14ac:dyDescent="0.2">
      <c r="O1574" s="2"/>
    </row>
    <row r="1575" spans="15:15" x14ac:dyDescent="0.2">
      <c r="O1575" s="2"/>
    </row>
    <row r="1576" spans="15:15" x14ac:dyDescent="0.2">
      <c r="O1576" s="2"/>
    </row>
    <row r="1577" spans="15:15" x14ac:dyDescent="0.2">
      <c r="O1577" s="2"/>
    </row>
    <row r="1578" spans="15:15" x14ac:dyDescent="0.2">
      <c r="O1578" s="2"/>
    </row>
    <row r="1579" spans="15:15" x14ac:dyDescent="0.2">
      <c r="O1579" s="2"/>
    </row>
    <row r="1580" spans="15:15" x14ac:dyDescent="0.2">
      <c r="O1580" s="2"/>
    </row>
    <row r="1581" spans="15:15" x14ac:dyDescent="0.2">
      <c r="O1581" s="2"/>
    </row>
    <row r="1582" spans="15:15" x14ac:dyDescent="0.2">
      <c r="O1582" s="2"/>
    </row>
    <row r="1583" spans="15:15" x14ac:dyDescent="0.2">
      <c r="O1583" s="2"/>
    </row>
    <row r="1584" spans="15:15" x14ac:dyDescent="0.2">
      <c r="O1584" s="2"/>
    </row>
    <row r="1585" spans="15:15" x14ac:dyDescent="0.2">
      <c r="O1585" s="2"/>
    </row>
    <row r="1586" spans="15:15" x14ac:dyDescent="0.2">
      <c r="O1586" s="2"/>
    </row>
    <row r="1587" spans="15:15" x14ac:dyDescent="0.2">
      <c r="O1587" s="2"/>
    </row>
    <row r="1588" spans="15:15" x14ac:dyDescent="0.2">
      <c r="O1588" s="2"/>
    </row>
    <row r="1589" spans="15:15" x14ac:dyDescent="0.2">
      <c r="O1589" s="2"/>
    </row>
    <row r="1590" spans="15:15" x14ac:dyDescent="0.2">
      <c r="O1590" s="2"/>
    </row>
    <row r="1591" spans="15:15" x14ac:dyDescent="0.2">
      <c r="O1591" s="2"/>
    </row>
    <row r="1592" spans="15:15" x14ac:dyDescent="0.2">
      <c r="O1592" s="2"/>
    </row>
    <row r="1593" spans="15:15" x14ac:dyDescent="0.2">
      <c r="O1593" s="2"/>
    </row>
    <row r="1594" spans="15:15" x14ac:dyDescent="0.2">
      <c r="O1594" s="2"/>
    </row>
    <row r="1595" spans="15:15" x14ac:dyDescent="0.2">
      <c r="O1595" s="2"/>
    </row>
    <row r="1596" spans="15:15" x14ac:dyDescent="0.2">
      <c r="O1596" s="2"/>
    </row>
    <row r="1597" spans="15:15" x14ac:dyDescent="0.2">
      <c r="O1597" s="2"/>
    </row>
    <row r="1598" spans="15:15" x14ac:dyDescent="0.2">
      <c r="O1598" s="2"/>
    </row>
    <row r="1599" spans="15:15" x14ac:dyDescent="0.2">
      <c r="O1599" s="2"/>
    </row>
    <row r="1600" spans="15:15" x14ac:dyDescent="0.2">
      <c r="O1600" s="2"/>
    </row>
    <row r="1601" spans="15:15" x14ac:dyDescent="0.2">
      <c r="O1601" s="2"/>
    </row>
    <row r="1602" spans="15:15" x14ac:dyDescent="0.2">
      <c r="O1602" s="2"/>
    </row>
    <row r="1603" spans="15:15" x14ac:dyDescent="0.2">
      <c r="O1603" s="2"/>
    </row>
    <row r="1604" spans="15:15" x14ac:dyDescent="0.2">
      <c r="O1604" s="2"/>
    </row>
    <row r="1605" spans="15:15" x14ac:dyDescent="0.2">
      <c r="O1605" s="2"/>
    </row>
    <row r="1606" spans="15:15" x14ac:dyDescent="0.2">
      <c r="O1606" s="2"/>
    </row>
    <row r="1607" spans="15:15" x14ac:dyDescent="0.2">
      <c r="O1607" s="2"/>
    </row>
    <row r="1608" spans="15:15" x14ac:dyDescent="0.2">
      <c r="O1608" s="2"/>
    </row>
    <row r="1609" spans="15:15" x14ac:dyDescent="0.2">
      <c r="O1609" s="2"/>
    </row>
    <row r="1610" spans="15:15" x14ac:dyDescent="0.2">
      <c r="O1610" s="2"/>
    </row>
    <row r="1611" spans="15:15" x14ac:dyDescent="0.2">
      <c r="O1611" s="2"/>
    </row>
    <row r="1612" spans="15:15" x14ac:dyDescent="0.2">
      <c r="O1612" s="2"/>
    </row>
    <row r="1613" spans="15:15" x14ac:dyDescent="0.2">
      <c r="O1613" s="2"/>
    </row>
    <row r="1614" spans="15:15" x14ac:dyDescent="0.2">
      <c r="O1614" s="2"/>
    </row>
    <row r="1615" spans="15:15" x14ac:dyDescent="0.2">
      <c r="O1615" s="2"/>
    </row>
    <row r="1616" spans="15:15" x14ac:dyDescent="0.2">
      <c r="O1616" s="2"/>
    </row>
    <row r="1617" spans="15:15" x14ac:dyDescent="0.2">
      <c r="O1617" s="2"/>
    </row>
    <row r="1618" spans="15:15" x14ac:dyDescent="0.2">
      <c r="O1618" s="2"/>
    </row>
    <row r="1619" spans="15:15" x14ac:dyDescent="0.2">
      <c r="O1619" s="2"/>
    </row>
    <row r="1620" spans="15:15" x14ac:dyDescent="0.2">
      <c r="O1620" s="2"/>
    </row>
    <row r="1621" spans="15:15" x14ac:dyDescent="0.2">
      <c r="O1621" s="2"/>
    </row>
    <row r="1622" spans="15:15" x14ac:dyDescent="0.2">
      <c r="O1622" s="2"/>
    </row>
    <row r="1623" spans="15:15" x14ac:dyDescent="0.2">
      <c r="O1623" s="2"/>
    </row>
    <row r="1624" spans="15:15" x14ac:dyDescent="0.2">
      <c r="O1624" s="2"/>
    </row>
    <row r="1625" spans="15:15" x14ac:dyDescent="0.2">
      <c r="O1625" s="2"/>
    </row>
    <row r="1626" spans="15:15" x14ac:dyDescent="0.2">
      <c r="O1626" s="2"/>
    </row>
    <row r="1627" spans="15:15" x14ac:dyDescent="0.2">
      <c r="O1627" s="2"/>
    </row>
    <row r="1628" spans="15:15" x14ac:dyDescent="0.2">
      <c r="O1628" s="2"/>
    </row>
    <row r="1629" spans="15:15" x14ac:dyDescent="0.2">
      <c r="O1629" s="2"/>
    </row>
    <row r="1630" spans="15:15" x14ac:dyDescent="0.2">
      <c r="O1630" s="2"/>
    </row>
    <row r="1631" spans="15:15" x14ac:dyDescent="0.2">
      <c r="O1631" s="2"/>
    </row>
    <row r="1632" spans="15:15" x14ac:dyDescent="0.2">
      <c r="O1632" s="2"/>
    </row>
    <row r="1633" spans="15:15" x14ac:dyDescent="0.2">
      <c r="O1633" s="2"/>
    </row>
    <row r="1634" spans="15:15" x14ac:dyDescent="0.2">
      <c r="O1634" s="2"/>
    </row>
    <row r="1635" spans="15:15" x14ac:dyDescent="0.2">
      <c r="O1635" s="2"/>
    </row>
    <row r="1636" spans="15:15" x14ac:dyDescent="0.2">
      <c r="O1636" s="2"/>
    </row>
    <row r="1637" spans="15:15" x14ac:dyDescent="0.2">
      <c r="O1637" s="2"/>
    </row>
    <row r="1638" spans="15:15" x14ac:dyDescent="0.2">
      <c r="O1638" s="2"/>
    </row>
    <row r="1639" spans="15:15" x14ac:dyDescent="0.2">
      <c r="O1639" s="2"/>
    </row>
    <row r="1640" spans="15:15" x14ac:dyDescent="0.2">
      <c r="O1640" s="2"/>
    </row>
    <row r="1641" spans="15:15" x14ac:dyDescent="0.2">
      <c r="O1641" s="2"/>
    </row>
    <row r="1642" spans="15:15" x14ac:dyDescent="0.2">
      <c r="O1642" s="2"/>
    </row>
    <row r="1643" spans="15:15" x14ac:dyDescent="0.2">
      <c r="O1643" s="2"/>
    </row>
    <row r="1644" spans="15:15" x14ac:dyDescent="0.2">
      <c r="O1644" s="2"/>
    </row>
    <row r="1645" spans="15:15" x14ac:dyDescent="0.2">
      <c r="O1645" s="2"/>
    </row>
    <row r="1646" spans="15:15" x14ac:dyDescent="0.2">
      <c r="O1646" s="2"/>
    </row>
    <row r="1647" spans="15:15" x14ac:dyDescent="0.2">
      <c r="O1647" s="2"/>
    </row>
    <row r="1648" spans="15:15" x14ac:dyDescent="0.2">
      <c r="O1648" s="2"/>
    </row>
    <row r="1649" spans="15:15" x14ac:dyDescent="0.2">
      <c r="O1649" s="2"/>
    </row>
    <row r="1650" spans="15:15" x14ac:dyDescent="0.2">
      <c r="O1650" s="2"/>
    </row>
    <row r="1651" spans="15:15" x14ac:dyDescent="0.2">
      <c r="O1651" s="2"/>
    </row>
    <row r="1652" spans="15:15" x14ac:dyDescent="0.2">
      <c r="O1652" s="2"/>
    </row>
    <row r="1653" spans="15:15" x14ac:dyDescent="0.2">
      <c r="O1653" s="2"/>
    </row>
    <row r="1654" spans="15:15" x14ac:dyDescent="0.2">
      <c r="O1654" s="2"/>
    </row>
    <row r="1655" spans="15:15" x14ac:dyDescent="0.2">
      <c r="O1655" s="2"/>
    </row>
    <row r="1656" spans="15:15" x14ac:dyDescent="0.2">
      <c r="O1656" s="2"/>
    </row>
    <row r="1657" spans="15:15" x14ac:dyDescent="0.2">
      <c r="O1657" s="2"/>
    </row>
    <row r="1658" spans="15:15" x14ac:dyDescent="0.2">
      <c r="O1658" s="2"/>
    </row>
    <row r="1659" spans="15:15" x14ac:dyDescent="0.2">
      <c r="O1659" s="2"/>
    </row>
    <row r="1660" spans="15:15" x14ac:dyDescent="0.2">
      <c r="O1660" s="2"/>
    </row>
    <row r="1661" spans="15:15" x14ac:dyDescent="0.2">
      <c r="O1661" s="2"/>
    </row>
    <row r="1662" spans="15:15" x14ac:dyDescent="0.2">
      <c r="O1662" s="2"/>
    </row>
    <row r="1663" spans="15:15" x14ac:dyDescent="0.2">
      <c r="O1663" s="2"/>
    </row>
    <row r="1664" spans="15:15" x14ac:dyDescent="0.2">
      <c r="O1664" s="2"/>
    </row>
    <row r="1665" spans="15:15" x14ac:dyDescent="0.2">
      <c r="O1665" s="2"/>
    </row>
    <row r="1666" spans="15:15" x14ac:dyDescent="0.2">
      <c r="O1666" s="2"/>
    </row>
    <row r="1667" spans="15:15" x14ac:dyDescent="0.2">
      <c r="O1667" s="2"/>
    </row>
    <row r="1668" spans="15:15" x14ac:dyDescent="0.2">
      <c r="O1668" s="2"/>
    </row>
    <row r="1669" spans="15:15" x14ac:dyDescent="0.2">
      <c r="O1669" s="2"/>
    </row>
    <row r="1670" spans="15:15" x14ac:dyDescent="0.2">
      <c r="O1670" s="2"/>
    </row>
    <row r="1671" spans="15:15" x14ac:dyDescent="0.2">
      <c r="O1671" s="2"/>
    </row>
    <row r="1672" spans="15:15" x14ac:dyDescent="0.2">
      <c r="O1672" s="2"/>
    </row>
    <row r="1673" spans="15:15" x14ac:dyDescent="0.2">
      <c r="O1673" s="2"/>
    </row>
    <row r="1674" spans="15:15" x14ac:dyDescent="0.2">
      <c r="O1674" s="2"/>
    </row>
    <row r="1675" spans="15:15" x14ac:dyDescent="0.2">
      <c r="O1675" s="2"/>
    </row>
    <row r="1676" spans="15:15" x14ac:dyDescent="0.2">
      <c r="O1676" s="2"/>
    </row>
    <row r="1677" spans="15:15" x14ac:dyDescent="0.2">
      <c r="O1677" s="2"/>
    </row>
    <row r="1678" spans="15:15" x14ac:dyDescent="0.2">
      <c r="O1678" s="2"/>
    </row>
    <row r="1679" spans="15:15" x14ac:dyDescent="0.2">
      <c r="O1679" s="2"/>
    </row>
    <row r="1680" spans="15:15" x14ac:dyDescent="0.2">
      <c r="O1680" s="2"/>
    </row>
    <row r="1681" spans="15:15" x14ac:dyDescent="0.2">
      <c r="O1681" s="2"/>
    </row>
    <row r="1682" spans="15:15" x14ac:dyDescent="0.2">
      <c r="O1682" s="2"/>
    </row>
    <row r="1683" spans="15:15" x14ac:dyDescent="0.2">
      <c r="O1683" s="2"/>
    </row>
    <row r="1684" spans="15:15" x14ac:dyDescent="0.2">
      <c r="O1684" s="2"/>
    </row>
    <row r="1685" spans="15:15" x14ac:dyDescent="0.2">
      <c r="O1685" s="2"/>
    </row>
    <row r="1686" spans="15:15" x14ac:dyDescent="0.2">
      <c r="O1686" s="2"/>
    </row>
    <row r="1687" spans="15:15" x14ac:dyDescent="0.2">
      <c r="O1687" s="2"/>
    </row>
    <row r="1688" spans="15:15" x14ac:dyDescent="0.2">
      <c r="O1688" s="2"/>
    </row>
    <row r="1689" spans="15:15" x14ac:dyDescent="0.2">
      <c r="O1689" s="2"/>
    </row>
    <row r="1690" spans="15:15" x14ac:dyDescent="0.2">
      <c r="O1690" s="2"/>
    </row>
    <row r="1691" spans="15:15" x14ac:dyDescent="0.2">
      <c r="O1691" s="2"/>
    </row>
    <row r="1692" spans="15:15" x14ac:dyDescent="0.2">
      <c r="O1692" s="2"/>
    </row>
    <row r="1693" spans="15:15" x14ac:dyDescent="0.2">
      <c r="O1693" s="2"/>
    </row>
    <row r="1694" spans="15:15" x14ac:dyDescent="0.2">
      <c r="O1694" s="2"/>
    </row>
    <row r="1695" spans="15:15" x14ac:dyDescent="0.2">
      <c r="O1695" s="2"/>
    </row>
    <row r="1696" spans="15:15" x14ac:dyDescent="0.2">
      <c r="O1696" s="2"/>
    </row>
    <row r="1697" spans="15:15" x14ac:dyDescent="0.2">
      <c r="O1697" s="2"/>
    </row>
    <row r="1698" spans="15:15" x14ac:dyDescent="0.2">
      <c r="O1698" s="2"/>
    </row>
    <row r="1699" spans="15:15" x14ac:dyDescent="0.2">
      <c r="O1699" s="2"/>
    </row>
    <row r="1700" spans="15:15" x14ac:dyDescent="0.2">
      <c r="O1700" s="2"/>
    </row>
    <row r="1701" spans="15:15" x14ac:dyDescent="0.2">
      <c r="O1701" s="2"/>
    </row>
    <row r="1702" spans="15:15" x14ac:dyDescent="0.2">
      <c r="O1702" s="2"/>
    </row>
    <row r="1703" spans="15:15" x14ac:dyDescent="0.2">
      <c r="O1703" s="2"/>
    </row>
    <row r="1704" spans="15:15" x14ac:dyDescent="0.2">
      <c r="O1704" s="2"/>
    </row>
    <row r="1705" spans="15:15" x14ac:dyDescent="0.2">
      <c r="O1705" s="2"/>
    </row>
    <row r="1706" spans="15:15" x14ac:dyDescent="0.2">
      <c r="O1706" s="2"/>
    </row>
    <row r="1707" spans="15:15" x14ac:dyDescent="0.2">
      <c r="O1707" s="2"/>
    </row>
    <row r="1708" spans="15:15" x14ac:dyDescent="0.2">
      <c r="O1708" s="2"/>
    </row>
    <row r="1709" spans="15:15" x14ac:dyDescent="0.2">
      <c r="O1709" s="2"/>
    </row>
    <row r="1710" spans="15:15" x14ac:dyDescent="0.2">
      <c r="O1710" s="2"/>
    </row>
    <row r="1711" spans="15:15" x14ac:dyDescent="0.2">
      <c r="O1711" s="2"/>
    </row>
    <row r="1712" spans="15:15" x14ac:dyDescent="0.2">
      <c r="O1712" s="2"/>
    </row>
    <row r="1713" spans="15:15" x14ac:dyDescent="0.2">
      <c r="O1713" s="2"/>
    </row>
    <row r="1714" spans="15:15" x14ac:dyDescent="0.2">
      <c r="O1714" s="2"/>
    </row>
    <row r="1715" spans="15:15" x14ac:dyDescent="0.2">
      <c r="O1715" s="2"/>
    </row>
    <row r="1716" spans="15:15" x14ac:dyDescent="0.2">
      <c r="O1716" s="2"/>
    </row>
    <row r="1717" spans="15:15" x14ac:dyDescent="0.2">
      <c r="O1717" s="2"/>
    </row>
    <row r="1718" spans="15:15" x14ac:dyDescent="0.2">
      <c r="O1718" s="2"/>
    </row>
    <row r="1719" spans="15:15" x14ac:dyDescent="0.2">
      <c r="O1719" s="2"/>
    </row>
    <row r="1720" spans="15:15" x14ac:dyDescent="0.2">
      <c r="O1720" s="2"/>
    </row>
    <row r="1721" spans="15:15" x14ac:dyDescent="0.2">
      <c r="O1721" s="2"/>
    </row>
    <row r="1722" spans="15:15" x14ac:dyDescent="0.2">
      <c r="O1722" s="2"/>
    </row>
    <row r="1723" spans="15:15" x14ac:dyDescent="0.2">
      <c r="O1723" s="2"/>
    </row>
    <row r="1724" spans="15:15" x14ac:dyDescent="0.2">
      <c r="O1724" s="2"/>
    </row>
    <row r="1725" spans="15:15" x14ac:dyDescent="0.2">
      <c r="O1725" s="2"/>
    </row>
    <row r="1726" spans="15:15" x14ac:dyDescent="0.2">
      <c r="O1726" s="2"/>
    </row>
    <row r="1727" spans="15:15" x14ac:dyDescent="0.2">
      <c r="O1727" s="2"/>
    </row>
    <row r="1728" spans="15:15" x14ac:dyDescent="0.2">
      <c r="O1728" s="2"/>
    </row>
    <row r="1729" spans="15:15" x14ac:dyDescent="0.2">
      <c r="O1729" s="2"/>
    </row>
    <row r="1730" spans="15:15" x14ac:dyDescent="0.2">
      <c r="O1730" s="2"/>
    </row>
    <row r="1731" spans="15:15" x14ac:dyDescent="0.2">
      <c r="O1731" s="2"/>
    </row>
    <row r="1732" spans="15:15" x14ac:dyDescent="0.2">
      <c r="O1732" s="2"/>
    </row>
    <row r="1733" spans="15:15" x14ac:dyDescent="0.2">
      <c r="O1733" s="2"/>
    </row>
    <row r="1734" spans="15:15" x14ac:dyDescent="0.2">
      <c r="O1734" s="2"/>
    </row>
    <row r="1735" spans="15:15" x14ac:dyDescent="0.2">
      <c r="O1735" s="2"/>
    </row>
    <row r="1736" spans="15:15" x14ac:dyDescent="0.2">
      <c r="O1736" s="2"/>
    </row>
    <row r="1737" spans="15:15" x14ac:dyDescent="0.2">
      <c r="O1737" s="2"/>
    </row>
    <row r="1738" spans="15:15" x14ac:dyDescent="0.2">
      <c r="O1738" s="2"/>
    </row>
    <row r="1739" spans="15:15" x14ac:dyDescent="0.2">
      <c r="O1739" s="2"/>
    </row>
    <row r="1740" spans="15:15" x14ac:dyDescent="0.2">
      <c r="O1740" s="2"/>
    </row>
    <row r="1741" spans="15:15" x14ac:dyDescent="0.2">
      <c r="O1741" s="2"/>
    </row>
    <row r="1742" spans="15:15" x14ac:dyDescent="0.2">
      <c r="O1742" s="2"/>
    </row>
    <row r="1743" spans="15:15" x14ac:dyDescent="0.2">
      <c r="O1743" s="2"/>
    </row>
    <row r="1744" spans="15:15" x14ac:dyDescent="0.2">
      <c r="O1744" s="2"/>
    </row>
    <row r="1745" spans="15:15" x14ac:dyDescent="0.2">
      <c r="O1745" s="2"/>
    </row>
    <row r="1746" spans="15:15" x14ac:dyDescent="0.2">
      <c r="O1746" s="2"/>
    </row>
    <row r="1747" spans="15:15" x14ac:dyDescent="0.2">
      <c r="O1747" s="2"/>
    </row>
    <row r="1748" spans="15:15" x14ac:dyDescent="0.2">
      <c r="O1748" s="2"/>
    </row>
    <row r="1749" spans="15:15" x14ac:dyDescent="0.2">
      <c r="O1749" s="2"/>
    </row>
    <row r="1750" spans="15:15" x14ac:dyDescent="0.2">
      <c r="O1750" s="2"/>
    </row>
    <row r="1751" spans="15:15" x14ac:dyDescent="0.2">
      <c r="O1751" s="2"/>
    </row>
    <row r="1752" spans="15:15" x14ac:dyDescent="0.2">
      <c r="O1752" s="2"/>
    </row>
    <row r="1753" spans="15:15" x14ac:dyDescent="0.2">
      <c r="O1753" s="2"/>
    </row>
    <row r="1754" spans="15:15" x14ac:dyDescent="0.2">
      <c r="O1754" s="2"/>
    </row>
    <row r="1755" spans="15:15" x14ac:dyDescent="0.2">
      <c r="O1755" s="2"/>
    </row>
    <row r="1756" spans="15:15" x14ac:dyDescent="0.2">
      <c r="O1756" s="2"/>
    </row>
    <row r="1757" spans="15:15" x14ac:dyDescent="0.2">
      <c r="O1757" s="2"/>
    </row>
    <row r="1758" spans="15:15" x14ac:dyDescent="0.2">
      <c r="O1758" s="2"/>
    </row>
    <row r="1759" spans="15:15" x14ac:dyDescent="0.2">
      <c r="O1759" s="2"/>
    </row>
    <row r="1760" spans="15:15" x14ac:dyDescent="0.2">
      <c r="O1760" s="2"/>
    </row>
    <row r="1761" spans="15:15" x14ac:dyDescent="0.2">
      <c r="O1761" s="2"/>
    </row>
    <row r="1762" spans="15:15" x14ac:dyDescent="0.2">
      <c r="O1762" s="2"/>
    </row>
    <row r="1763" spans="15:15" x14ac:dyDescent="0.2">
      <c r="O1763" s="2"/>
    </row>
    <row r="1764" spans="15:15" x14ac:dyDescent="0.2">
      <c r="O1764" s="2"/>
    </row>
    <row r="1765" spans="15:15" x14ac:dyDescent="0.2">
      <c r="O1765" s="2"/>
    </row>
    <row r="1766" spans="15:15" x14ac:dyDescent="0.2">
      <c r="O1766" s="2"/>
    </row>
    <row r="1767" spans="15:15" x14ac:dyDescent="0.2">
      <c r="O1767" s="2"/>
    </row>
    <row r="1768" spans="15:15" x14ac:dyDescent="0.2">
      <c r="O1768" s="2"/>
    </row>
    <row r="1769" spans="15:15" x14ac:dyDescent="0.2">
      <c r="O1769" s="2"/>
    </row>
    <row r="1770" spans="15:15" x14ac:dyDescent="0.2">
      <c r="O1770" s="2"/>
    </row>
    <row r="1771" spans="15:15" x14ac:dyDescent="0.2">
      <c r="O1771" s="2"/>
    </row>
    <row r="1772" spans="15:15" x14ac:dyDescent="0.2">
      <c r="O1772" s="2"/>
    </row>
    <row r="1773" spans="15:15" x14ac:dyDescent="0.2">
      <c r="O1773" s="2"/>
    </row>
    <row r="1774" spans="15:15" x14ac:dyDescent="0.2">
      <c r="O1774" s="2"/>
    </row>
    <row r="1775" spans="15:15" x14ac:dyDescent="0.2">
      <c r="O1775" s="2"/>
    </row>
    <row r="1776" spans="15:15" x14ac:dyDescent="0.2">
      <c r="O1776" s="2"/>
    </row>
    <row r="1777" spans="15:15" x14ac:dyDescent="0.2">
      <c r="O1777" s="2"/>
    </row>
    <row r="1778" spans="15:15" x14ac:dyDescent="0.2">
      <c r="O1778" s="2"/>
    </row>
    <row r="1779" spans="15:15" x14ac:dyDescent="0.2">
      <c r="O1779" s="2"/>
    </row>
    <row r="1780" spans="15:15" x14ac:dyDescent="0.2">
      <c r="O1780" s="2"/>
    </row>
    <row r="1781" spans="15:15" x14ac:dyDescent="0.2">
      <c r="O1781" s="2"/>
    </row>
    <row r="1782" spans="15:15" x14ac:dyDescent="0.2">
      <c r="O1782" s="2"/>
    </row>
    <row r="1783" spans="15:15" x14ac:dyDescent="0.2">
      <c r="O1783" s="2"/>
    </row>
    <row r="1784" spans="15:15" x14ac:dyDescent="0.2">
      <c r="O1784" s="2"/>
    </row>
    <row r="1785" spans="15:15" x14ac:dyDescent="0.2">
      <c r="O1785" s="2"/>
    </row>
    <row r="1786" spans="15:15" x14ac:dyDescent="0.2">
      <c r="O1786" s="2"/>
    </row>
    <row r="1787" spans="15:15" x14ac:dyDescent="0.2">
      <c r="O1787" s="2"/>
    </row>
    <row r="1788" spans="15:15" x14ac:dyDescent="0.2">
      <c r="O1788" s="2"/>
    </row>
    <row r="1789" spans="15:15" x14ac:dyDescent="0.2">
      <c r="O1789" s="2"/>
    </row>
    <row r="1790" spans="15:15" x14ac:dyDescent="0.2">
      <c r="O1790" s="2"/>
    </row>
    <row r="1791" spans="15:15" x14ac:dyDescent="0.2">
      <c r="O1791" s="2"/>
    </row>
    <row r="1792" spans="15:15" x14ac:dyDescent="0.2">
      <c r="O1792" s="2"/>
    </row>
    <row r="1793" spans="15:15" x14ac:dyDescent="0.2">
      <c r="O1793" s="2"/>
    </row>
    <row r="1794" spans="15:15" x14ac:dyDescent="0.2">
      <c r="O1794" s="2"/>
    </row>
    <row r="1795" spans="15:15" x14ac:dyDescent="0.2">
      <c r="O1795" s="2"/>
    </row>
    <row r="1796" spans="15:15" x14ac:dyDescent="0.2">
      <c r="O1796" s="2"/>
    </row>
    <row r="1797" spans="15:15" x14ac:dyDescent="0.2">
      <c r="O1797" s="2"/>
    </row>
    <row r="1798" spans="15:15" x14ac:dyDescent="0.2">
      <c r="O1798" s="2"/>
    </row>
    <row r="1799" spans="15:15" x14ac:dyDescent="0.2">
      <c r="O1799" s="2"/>
    </row>
    <row r="1800" spans="15:15" x14ac:dyDescent="0.2">
      <c r="O1800" s="2"/>
    </row>
    <row r="1801" spans="15:15" x14ac:dyDescent="0.2">
      <c r="O1801" s="2"/>
    </row>
    <row r="1802" spans="15:15" x14ac:dyDescent="0.2">
      <c r="O1802" s="2"/>
    </row>
    <row r="1803" spans="15:15" x14ac:dyDescent="0.2">
      <c r="O1803" s="2"/>
    </row>
    <row r="1804" spans="15:15" x14ac:dyDescent="0.2">
      <c r="O1804" s="2"/>
    </row>
    <row r="1805" spans="15:15" x14ac:dyDescent="0.2">
      <c r="O1805" s="2"/>
    </row>
    <row r="1806" spans="15:15" x14ac:dyDescent="0.2">
      <c r="O1806" s="2"/>
    </row>
    <row r="1807" spans="15:15" x14ac:dyDescent="0.2">
      <c r="O1807" s="2"/>
    </row>
    <row r="1808" spans="15:15" x14ac:dyDescent="0.2">
      <c r="O1808" s="2"/>
    </row>
    <row r="1809" spans="15:15" x14ac:dyDescent="0.2">
      <c r="O1809" s="2"/>
    </row>
    <row r="1810" spans="15:15" x14ac:dyDescent="0.2">
      <c r="O1810" s="2"/>
    </row>
    <row r="1811" spans="15:15" x14ac:dyDescent="0.2">
      <c r="O1811" s="2"/>
    </row>
    <row r="1812" spans="15:15" x14ac:dyDescent="0.2">
      <c r="O1812" s="2"/>
    </row>
    <row r="1813" spans="15:15" x14ac:dyDescent="0.2">
      <c r="O1813" s="2"/>
    </row>
    <row r="1814" spans="15:15" x14ac:dyDescent="0.2">
      <c r="O1814" s="2"/>
    </row>
    <row r="1815" spans="15:15" x14ac:dyDescent="0.2">
      <c r="O1815" s="2"/>
    </row>
    <row r="1816" spans="15:15" x14ac:dyDescent="0.2">
      <c r="O1816" s="2"/>
    </row>
    <row r="1817" spans="15:15" x14ac:dyDescent="0.2">
      <c r="O1817" s="2"/>
    </row>
    <row r="1818" spans="15:15" x14ac:dyDescent="0.2">
      <c r="O1818" s="2"/>
    </row>
    <row r="1819" spans="15:15" x14ac:dyDescent="0.2">
      <c r="O1819" s="2"/>
    </row>
    <row r="1820" spans="15:15" x14ac:dyDescent="0.2">
      <c r="O1820" s="2"/>
    </row>
    <row r="1821" spans="15:15" x14ac:dyDescent="0.2">
      <c r="O1821" s="2"/>
    </row>
    <row r="1822" spans="15:15" x14ac:dyDescent="0.2">
      <c r="O1822" s="2"/>
    </row>
    <row r="1823" spans="15:15" x14ac:dyDescent="0.2">
      <c r="O1823" s="2"/>
    </row>
    <row r="1824" spans="15:15" x14ac:dyDescent="0.2">
      <c r="O1824" s="2"/>
    </row>
    <row r="1825" spans="15:15" x14ac:dyDescent="0.2">
      <c r="O1825" s="2"/>
    </row>
    <row r="1826" spans="15:15" x14ac:dyDescent="0.2">
      <c r="O1826" s="2"/>
    </row>
    <row r="1827" spans="15:15" x14ac:dyDescent="0.2">
      <c r="O1827" s="2"/>
    </row>
    <row r="1828" spans="15:15" x14ac:dyDescent="0.2">
      <c r="O1828" s="2"/>
    </row>
    <row r="1829" spans="15:15" x14ac:dyDescent="0.2">
      <c r="O1829" s="2"/>
    </row>
    <row r="1830" spans="15:15" x14ac:dyDescent="0.2">
      <c r="O1830" s="2"/>
    </row>
    <row r="1831" spans="15:15" x14ac:dyDescent="0.2">
      <c r="O1831" s="2"/>
    </row>
    <row r="1832" spans="15:15" x14ac:dyDescent="0.2">
      <c r="O1832" s="2"/>
    </row>
    <row r="1833" spans="15:15" x14ac:dyDescent="0.2">
      <c r="O1833" s="2"/>
    </row>
    <row r="1834" spans="15:15" x14ac:dyDescent="0.2">
      <c r="O1834" s="2"/>
    </row>
    <row r="1835" spans="15:15" x14ac:dyDescent="0.2">
      <c r="O1835" s="2"/>
    </row>
    <row r="1836" spans="15:15" x14ac:dyDescent="0.2">
      <c r="O1836" s="2"/>
    </row>
    <row r="1837" spans="15:15" x14ac:dyDescent="0.2">
      <c r="O1837" s="2"/>
    </row>
    <row r="1838" spans="15:15" x14ac:dyDescent="0.2">
      <c r="O1838" s="2"/>
    </row>
    <row r="1839" spans="15:15" x14ac:dyDescent="0.2">
      <c r="O1839" s="2"/>
    </row>
    <row r="1840" spans="15:15" x14ac:dyDescent="0.2">
      <c r="O1840" s="2"/>
    </row>
    <row r="1841" spans="15:15" x14ac:dyDescent="0.2">
      <c r="O1841" s="2"/>
    </row>
    <row r="1842" spans="15:15" x14ac:dyDescent="0.2">
      <c r="O1842" s="2"/>
    </row>
    <row r="1843" spans="15:15" x14ac:dyDescent="0.2">
      <c r="O1843" s="2"/>
    </row>
    <row r="1844" spans="15:15" x14ac:dyDescent="0.2">
      <c r="O1844" s="2"/>
    </row>
    <row r="1845" spans="15:15" x14ac:dyDescent="0.2">
      <c r="O1845" s="2"/>
    </row>
    <row r="1846" spans="15:15" x14ac:dyDescent="0.2">
      <c r="O1846" s="2"/>
    </row>
    <row r="1847" spans="15:15" x14ac:dyDescent="0.2">
      <c r="O1847" s="2"/>
    </row>
    <row r="1848" spans="15:15" x14ac:dyDescent="0.2">
      <c r="O1848" s="2"/>
    </row>
    <row r="1849" spans="15:15" x14ac:dyDescent="0.2">
      <c r="O1849" s="2"/>
    </row>
    <row r="1850" spans="15:15" x14ac:dyDescent="0.2">
      <c r="O1850" s="2"/>
    </row>
    <row r="1851" spans="15:15" x14ac:dyDescent="0.2">
      <c r="O1851" s="2"/>
    </row>
    <row r="1852" spans="15:15" x14ac:dyDescent="0.2">
      <c r="O1852" s="2"/>
    </row>
    <row r="1853" spans="15:15" x14ac:dyDescent="0.2">
      <c r="O1853" s="2"/>
    </row>
    <row r="1854" spans="15:15" x14ac:dyDescent="0.2">
      <c r="O1854" s="2"/>
    </row>
    <row r="1855" spans="15:15" x14ac:dyDescent="0.2">
      <c r="O1855" s="2"/>
    </row>
    <row r="1856" spans="15:15" x14ac:dyDescent="0.2">
      <c r="O1856" s="2"/>
    </row>
    <row r="1857" spans="15:15" x14ac:dyDescent="0.2">
      <c r="O1857" s="2"/>
    </row>
    <row r="1858" spans="15:15" x14ac:dyDescent="0.2">
      <c r="O1858" s="2"/>
    </row>
    <row r="1859" spans="15:15" x14ac:dyDescent="0.2">
      <c r="O1859" s="2"/>
    </row>
    <row r="1860" spans="15:15" x14ac:dyDescent="0.2">
      <c r="O1860" s="2"/>
    </row>
    <row r="1861" spans="15:15" x14ac:dyDescent="0.2">
      <c r="O1861" s="2"/>
    </row>
    <row r="1862" spans="15:15" x14ac:dyDescent="0.2">
      <c r="O1862" s="2"/>
    </row>
    <row r="1863" spans="15:15" x14ac:dyDescent="0.2">
      <c r="O1863" s="2"/>
    </row>
    <row r="1864" spans="15:15" x14ac:dyDescent="0.2">
      <c r="O1864" s="2"/>
    </row>
    <row r="1865" spans="15:15" x14ac:dyDescent="0.2">
      <c r="O1865" s="2"/>
    </row>
    <row r="1866" spans="15:15" x14ac:dyDescent="0.2">
      <c r="O1866" s="2"/>
    </row>
    <row r="1867" spans="15:15" x14ac:dyDescent="0.2">
      <c r="O1867" s="2"/>
    </row>
    <row r="1868" spans="15:15" x14ac:dyDescent="0.2">
      <c r="O1868" s="2"/>
    </row>
    <row r="1869" spans="15:15" x14ac:dyDescent="0.2">
      <c r="O1869" s="2"/>
    </row>
    <row r="1870" spans="15:15" x14ac:dyDescent="0.2">
      <c r="O1870" s="2"/>
    </row>
    <row r="1871" spans="15:15" x14ac:dyDescent="0.2">
      <c r="O1871" s="2"/>
    </row>
    <row r="1872" spans="15:15" x14ac:dyDescent="0.2">
      <c r="O1872" s="2"/>
    </row>
    <row r="1873" spans="15:15" x14ac:dyDescent="0.2">
      <c r="O1873" s="2"/>
    </row>
    <row r="1874" spans="15:15" x14ac:dyDescent="0.2">
      <c r="O1874" s="2"/>
    </row>
    <row r="1875" spans="15:15" x14ac:dyDescent="0.2">
      <c r="O1875" s="2"/>
    </row>
    <row r="1876" spans="15:15" x14ac:dyDescent="0.2">
      <c r="O1876" s="2"/>
    </row>
    <row r="1877" spans="15:15" x14ac:dyDescent="0.2">
      <c r="O1877" s="2"/>
    </row>
    <row r="1878" spans="15:15" x14ac:dyDescent="0.2">
      <c r="O1878" s="2"/>
    </row>
    <row r="1879" spans="15:15" x14ac:dyDescent="0.2">
      <c r="O1879" s="2"/>
    </row>
    <row r="1880" spans="15:15" x14ac:dyDescent="0.2">
      <c r="O1880" s="2"/>
    </row>
    <row r="1881" spans="15:15" x14ac:dyDescent="0.2">
      <c r="O1881" s="2"/>
    </row>
    <row r="1882" spans="15:15" x14ac:dyDescent="0.2">
      <c r="O1882" s="2"/>
    </row>
    <row r="1883" spans="15:15" x14ac:dyDescent="0.2">
      <c r="O1883" s="2"/>
    </row>
    <row r="1884" spans="15:15" x14ac:dyDescent="0.2">
      <c r="O1884" s="2"/>
    </row>
    <row r="1885" spans="15:15" x14ac:dyDescent="0.2">
      <c r="O1885" s="2"/>
    </row>
    <row r="1886" spans="15:15" x14ac:dyDescent="0.2">
      <c r="O1886" s="2"/>
    </row>
    <row r="1887" spans="15:15" x14ac:dyDescent="0.2">
      <c r="O1887" s="2"/>
    </row>
    <row r="1888" spans="15:15" x14ac:dyDescent="0.2">
      <c r="O1888" s="2"/>
    </row>
    <row r="1889" spans="15:15" x14ac:dyDescent="0.2">
      <c r="O1889" s="2"/>
    </row>
    <row r="1890" spans="15:15" x14ac:dyDescent="0.2">
      <c r="O1890" s="2"/>
    </row>
    <row r="1891" spans="15:15" x14ac:dyDescent="0.2">
      <c r="O1891" s="2"/>
    </row>
    <row r="1892" spans="15:15" x14ac:dyDescent="0.2">
      <c r="O1892" s="2"/>
    </row>
    <row r="1893" spans="15:15" x14ac:dyDescent="0.2">
      <c r="O1893" s="2"/>
    </row>
    <row r="1894" spans="15:15" x14ac:dyDescent="0.2">
      <c r="O1894" s="2"/>
    </row>
    <row r="1895" spans="15:15" x14ac:dyDescent="0.2">
      <c r="O1895" s="2"/>
    </row>
    <row r="1896" spans="15:15" x14ac:dyDescent="0.2">
      <c r="O1896" s="2"/>
    </row>
    <row r="1897" spans="15:15" x14ac:dyDescent="0.2">
      <c r="O1897" s="2"/>
    </row>
    <row r="1898" spans="15:15" x14ac:dyDescent="0.2">
      <c r="O1898" s="2"/>
    </row>
    <row r="1899" spans="15:15" x14ac:dyDescent="0.2">
      <c r="O1899" s="2"/>
    </row>
    <row r="1900" spans="15:15" x14ac:dyDescent="0.2">
      <c r="O1900" s="2"/>
    </row>
    <row r="1901" spans="15:15" x14ac:dyDescent="0.2">
      <c r="O1901" s="2"/>
    </row>
    <row r="1902" spans="15:15" x14ac:dyDescent="0.2">
      <c r="O1902" s="2"/>
    </row>
    <row r="1903" spans="15:15" x14ac:dyDescent="0.2">
      <c r="O1903" s="2"/>
    </row>
    <row r="1904" spans="15:15" x14ac:dyDescent="0.2">
      <c r="O1904" s="2"/>
    </row>
    <row r="1905" spans="15:15" x14ac:dyDescent="0.2">
      <c r="O1905" s="2"/>
    </row>
    <row r="1906" spans="15:15" x14ac:dyDescent="0.2">
      <c r="O1906" s="2"/>
    </row>
    <row r="1907" spans="15:15" x14ac:dyDescent="0.2">
      <c r="O1907" s="2"/>
    </row>
    <row r="1908" spans="15:15" x14ac:dyDescent="0.2">
      <c r="O1908" s="2"/>
    </row>
    <row r="1909" spans="15:15" x14ac:dyDescent="0.2">
      <c r="O1909" s="2"/>
    </row>
    <row r="1910" spans="15:15" x14ac:dyDescent="0.2">
      <c r="O1910" s="2"/>
    </row>
    <row r="1911" spans="15:15" x14ac:dyDescent="0.2">
      <c r="O1911" s="2"/>
    </row>
    <row r="1912" spans="15:15" x14ac:dyDescent="0.2">
      <c r="O1912" s="2"/>
    </row>
    <row r="1913" spans="15:15" x14ac:dyDescent="0.2">
      <c r="O1913" s="2"/>
    </row>
    <row r="1914" spans="15:15" x14ac:dyDescent="0.2">
      <c r="O1914" s="2"/>
    </row>
    <row r="1915" spans="15:15" x14ac:dyDescent="0.2">
      <c r="O1915" s="2"/>
    </row>
    <row r="1916" spans="15:15" x14ac:dyDescent="0.2">
      <c r="O1916" s="2"/>
    </row>
    <row r="1917" spans="15:15" x14ac:dyDescent="0.2">
      <c r="O1917" s="2"/>
    </row>
    <row r="1918" spans="15:15" x14ac:dyDescent="0.2">
      <c r="O1918" s="2"/>
    </row>
    <row r="1919" spans="15:15" x14ac:dyDescent="0.2">
      <c r="O1919" s="2"/>
    </row>
    <row r="1920" spans="15:15" x14ac:dyDescent="0.2">
      <c r="O1920" s="2"/>
    </row>
    <row r="1921" spans="15:15" x14ac:dyDescent="0.2">
      <c r="O1921" s="2"/>
    </row>
    <row r="1922" spans="15:15" x14ac:dyDescent="0.2">
      <c r="O1922" s="2"/>
    </row>
    <row r="1923" spans="15:15" x14ac:dyDescent="0.2">
      <c r="O1923" s="2"/>
    </row>
    <row r="1924" spans="15:15" x14ac:dyDescent="0.2">
      <c r="O1924" s="2"/>
    </row>
    <row r="1925" spans="15:15" x14ac:dyDescent="0.2">
      <c r="O1925" s="2"/>
    </row>
    <row r="1926" spans="15:15" x14ac:dyDescent="0.2">
      <c r="O1926" s="2"/>
    </row>
    <row r="1927" spans="15:15" x14ac:dyDescent="0.2">
      <c r="O1927" s="2"/>
    </row>
    <row r="1928" spans="15:15" x14ac:dyDescent="0.2">
      <c r="O1928" s="2"/>
    </row>
    <row r="1929" spans="15:15" x14ac:dyDescent="0.2">
      <c r="O1929" s="2"/>
    </row>
    <row r="1930" spans="15:15" x14ac:dyDescent="0.2">
      <c r="O1930" s="2"/>
    </row>
    <row r="1931" spans="15:15" x14ac:dyDescent="0.2">
      <c r="O1931" s="2"/>
    </row>
    <row r="1932" spans="15:15" x14ac:dyDescent="0.2">
      <c r="O1932" s="2"/>
    </row>
    <row r="1933" spans="15:15" x14ac:dyDescent="0.2">
      <c r="O1933" s="2"/>
    </row>
    <row r="1934" spans="15:15" x14ac:dyDescent="0.2">
      <c r="O1934" s="2"/>
    </row>
    <row r="1935" spans="15:15" x14ac:dyDescent="0.2">
      <c r="O1935" s="2"/>
    </row>
    <row r="1936" spans="15:15" x14ac:dyDescent="0.2">
      <c r="O1936" s="2"/>
    </row>
    <row r="1937" spans="15:15" x14ac:dyDescent="0.2">
      <c r="O1937" s="2"/>
    </row>
    <row r="1938" spans="15:15" x14ac:dyDescent="0.2">
      <c r="O1938" s="2"/>
    </row>
    <row r="1939" spans="15:15" x14ac:dyDescent="0.2">
      <c r="O1939" s="2"/>
    </row>
    <row r="1940" spans="15:15" x14ac:dyDescent="0.2">
      <c r="O1940" s="2"/>
    </row>
    <row r="1941" spans="15:15" x14ac:dyDescent="0.2">
      <c r="O1941" s="2"/>
    </row>
    <row r="1942" spans="15:15" x14ac:dyDescent="0.2">
      <c r="O1942" s="2"/>
    </row>
    <row r="1943" spans="15:15" x14ac:dyDescent="0.2">
      <c r="O1943" s="2"/>
    </row>
    <row r="1944" spans="15:15" x14ac:dyDescent="0.2">
      <c r="O1944" s="2"/>
    </row>
    <row r="1945" spans="15:15" x14ac:dyDescent="0.2">
      <c r="O1945" s="2"/>
    </row>
    <row r="1946" spans="15:15" x14ac:dyDescent="0.2">
      <c r="O1946" s="2"/>
    </row>
    <row r="1947" spans="15:15" x14ac:dyDescent="0.2">
      <c r="O1947" s="2"/>
    </row>
    <row r="1948" spans="15:15" x14ac:dyDescent="0.2">
      <c r="O1948" s="2"/>
    </row>
    <row r="1949" spans="15:15" x14ac:dyDescent="0.2">
      <c r="O1949" s="2"/>
    </row>
    <row r="1950" spans="15:15" x14ac:dyDescent="0.2">
      <c r="O1950" s="2"/>
    </row>
    <row r="1951" spans="15:15" x14ac:dyDescent="0.2">
      <c r="O1951" s="2"/>
    </row>
    <row r="1952" spans="15:15" x14ac:dyDescent="0.2">
      <c r="O1952" s="2"/>
    </row>
    <row r="1953" spans="15:15" x14ac:dyDescent="0.2">
      <c r="O1953" s="2"/>
    </row>
    <row r="1954" spans="15:15" x14ac:dyDescent="0.2">
      <c r="O1954" s="2"/>
    </row>
    <row r="1955" spans="15:15" x14ac:dyDescent="0.2">
      <c r="O1955" s="2"/>
    </row>
    <row r="1956" spans="15:15" x14ac:dyDescent="0.2">
      <c r="O1956" s="2"/>
    </row>
    <row r="1957" spans="15:15" x14ac:dyDescent="0.2">
      <c r="O1957" s="2"/>
    </row>
    <row r="1958" spans="15:15" x14ac:dyDescent="0.2">
      <c r="O1958" s="2"/>
    </row>
    <row r="1959" spans="15:15" x14ac:dyDescent="0.2">
      <c r="O1959" s="2"/>
    </row>
    <row r="1960" spans="15:15" x14ac:dyDescent="0.2">
      <c r="O1960" s="2"/>
    </row>
    <row r="1961" spans="15:15" x14ac:dyDescent="0.2">
      <c r="O1961" s="2"/>
    </row>
    <row r="1962" spans="15:15" x14ac:dyDescent="0.2">
      <c r="O1962" s="2"/>
    </row>
    <row r="1963" spans="15:15" x14ac:dyDescent="0.2">
      <c r="O1963" s="2"/>
    </row>
    <row r="1964" spans="15:15" x14ac:dyDescent="0.2">
      <c r="O1964" s="2"/>
    </row>
    <row r="1965" spans="15:15" x14ac:dyDescent="0.2">
      <c r="O1965" s="2"/>
    </row>
    <row r="1966" spans="15:15" x14ac:dyDescent="0.2">
      <c r="O1966" s="2"/>
    </row>
    <row r="1967" spans="15:15" x14ac:dyDescent="0.2">
      <c r="O1967" s="2"/>
    </row>
    <row r="1968" spans="15:15" x14ac:dyDescent="0.2">
      <c r="O1968" s="2"/>
    </row>
    <row r="1969" spans="15:15" x14ac:dyDescent="0.2">
      <c r="O1969" s="2"/>
    </row>
    <row r="1970" spans="15:15" x14ac:dyDescent="0.2">
      <c r="O1970" s="2"/>
    </row>
    <row r="1971" spans="15:15" x14ac:dyDescent="0.2">
      <c r="O1971" s="2"/>
    </row>
    <row r="1972" spans="15:15" x14ac:dyDescent="0.2">
      <c r="O1972" s="2"/>
    </row>
    <row r="1973" spans="15:15" x14ac:dyDescent="0.2">
      <c r="O1973" s="2"/>
    </row>
  </sheetData>
  <sortState xmlns:xlrd2="http://schemas.microsoft.com/office/spreadsheetml/2017/richdata2" ref="Z2:AA1973">
    <sortCondition ref="Z2:Z1973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2019-06-15T18:44:12Z</dcterms:modified>
</cp:coreProperties>
</file>