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ohnn\Documents\MATLAB\EE214A_Project_2021\"/>
    </mc:Choice>
  </mc:AlternateContent>
  <xr:revisionPtr revIDLastSave="0" documentId="13_ncr:1_{03DA0465-08AF-4478-8164-EAFF26E1A88F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Baseline" sheetId="1" r:id="rId1"/>
    <sheet name="Optimal coe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4" i="2" l="1"/>
  <c r="U34" i="2"/>
  <c r="Q34" i="2"/>
  <c r="Y27" i="2"/>
  <c r="U27" i="2"/>
  <c r="Q27" i="2"/>
  <c r="Y20" i="2"/>
  <c r="U20" i="2"/>
  <c r="Q20" i="2"/>
  <c r="M34" i="2"/>
  <c r="I34" i="2"/>
  <c r="E34" i="2"/>
  <c r="M27" i="2"/>
  <c r="I27" i="2"/>
  <c r="E27" i="2"/>
  <c r="M20" i="2"/>
  <c r="I20" i="2"/>
  <c r="E20" i="2"/>
  <c r="E13" i="2"/>
  <c r="I14" i="1"/>
  <c r="M35" i="1"/>
  <c r="I35" i="1"/>
  <c r="E35" i="1"/>
  <c r="M28" i="1"/>
  <c r="I28" i="1"/>
  <c r="E28" i="1"/>
  <c r="M21" i="1"/>
  <c r="I21" i="1"/>
  <c r="E21" i="1"/>
  <c r="E14" i="1"/>
</calcChain>
</file>

<file path=xl/sharedStrings.xml><?xml version="1.0" encoding="utf-8"?>
<sst xmlns="http://schemas.openxmlformats.org/spreadsheetml/2006/main" count="274" uniqueCount="39">
  <si>
    <t>Train / Test</t>
  </si>
  <si>
    <t>Clean</t>
  </si>
  <si>
    <t>FPR | FNR (%)</t>
  </si>
  <si>
    <t>34.5 | 30.4</t>
  </si>
  <si>
    <t>Babble</t>
  </si>
  <si>
    <t>46.1 | 37.8</t>
  </si>
  <si>
    <t>Multi</t>
  </si>
  <si>
    <t>32.1 | 33.3</t>
  </si>
  <si>
    <t>42.8 | 42.2</t>
  </si>
  <si>
    <t>EER (%)</t>
  </si>
  <si>
    <r>
      <t xml:space="preserve">Baseline + </t>
    </r>
    <r>
      <rPr>
        <b/>
        <sz val="11"/>
        <color theme="1"/>
        <rFont val="Calibri"/>
        <family val="2"/>
      </rPr>
      <t>Δ</t>
    </r>
  </si>
  <si>
    <t>Baseline</t>
  </si>
  <si>
    <r>
      <t xml:space="preserve">Baseline + </t>
    </r>
    <r>
      <rPr>
        <b/>
        <sz val="11"/>
        <color theme="1"/>
        <rFont val="Calibri"/>
        <family val="2"/>
      </rPr>
      <t>Δ + ΔΔ</t>
    </r>
  </si>
  <si>
    <t>default 13 coeffs</t>
  </si>
  <si>
    <t>101 coeffs</t>
  </si>
  <si>
    <t>AVG</t>
  </si>
  <si>
    <t>(order = 6) EER (%)</t>
  </si>
  <si>
    <t>(order = 48) EER (%)</t>
  </si>
  <si>
    <t>(order = 12) EER (%)</t>
  </si>
  <si>
    <t>Optimal</t>
  </si>
  <si>
    <t>(17 coeff) EER (%)</t>
  </si>
  <si>
    <t>Baseline, no PCA</t>
  </si>
  <si>
    <r>
      <t xml:space="preserve">Baseline + 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, no PCA</t>
    </r>
  </si>
  <si>
    <r>
      <t xml:space="preserve">Baseline + </t>
    </r>
    <r>
      <rPr>
        <b/>
        <sz val="11"/>
        <color theme="1"/>
        <rFont val="Calibri"/>
        <family val="2"/>
      </rPr>
      <t>Δ + ΔΔ</t>
    </r>
    <r>
      <rPr>
        <b/>
        <sz val="11"/>
        <color theme="1"/>
        <rFont val="Calibri"/>
        <family val="2"/>
        <scheme val="minor"/>
      </rPr>
      <t>, no PCA</t>
    </r>
  </si>
  <si>
    <t>Baseline, w/ PCA</t>
  </si>
  <si>
    <r>
      <t xml:space="preserve">Baseline + </t>
    </r>
    <r>
      <rPr>
        <b/>
        <sz val="11"/>
        <color theme="1"/>
        <rFont val="Calibri"/>
        <family val="2"/>
      </rPr>
      <t>Δ, w/ PCA</t>
    </r>
  </si>
  <si>
    <r>
      <t xml:space="preserve">Baseline + </t>
    </r>
    <r>
      <rPr>
        <b/>
        <sz val="11"/>
        <color theme="1"/>
        <rFont val="Calibri"/>
        <family val="2"/>
      </rPr>
      <t>Δ + ΔΔ</t>
    </r>
    <r>
      <rPr>
        <b/>
        <sz val="11"/>
        <color theme="1"/>
        <rFont val="Calibri"/>
        <family val="2"/>
        <scheme val="minor"/>
      </rPr>
      <t>, w/ PCA</t>
    </r>
  </si>
  <si>
    <t>(113 coeff) EER (%)</t>
  </si>
  <si>
    <t>(128 coeff) EER (%)</t>
  </si>
  <si>
    <t>LPCC_feature</t>
  </si>
  <si>
    <t>LFCC_feature</t>
  </si>
  <si>
    <t>MFCC_feature</t>
  </si>
  <si>
    <t>CQCC_feature</t>
  </si>
  <si>
    <t>Optimal # of coeff, after sweep, no PCA</t>
  </si>
  <si>
    <t>Optimal # of coeff, after sweep, with PCA</t>
  </si>
  <si>
    <t>N/A</t>
  </si>
  <si>
    <t>Baseline, with PCA</t>
  </si>
  <si>
    <r>
      <t xml:space="preserve">Baseline + 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, with PCA</t>
    </r>
  </si>
  <si>
    <r>
      <t xml:space="preserve">Baseline + </t>
    </r>
    <r>
      <rPr>
        <b/>
        <sz val="11"/>
        <color theme="1"/>
        <rFont val="Calibri"/>
        <family val="2"/>
      </rPr>
      <t>Δ + ΔΔ</t>
    </r>
    <r>
      <rPr>
        <b/>
        <sz val="11"/>
        <color theme="1"/>
        <rFont val="Calibri"/>
        <family val="2"/>
        <scheme val="minor"/>
      </rPr>
      <t>, with PCA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</si>
</sst>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/>
    <xf numFmtId="164" fontId="0" fillId="0" borderId="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5"/>
  <sheetViews>
    <sheetView topLeftCell="B1" workbookViewId="0">
      <selection activeCell="P8" sqref="P8"/>
    </sheetView>
  </sheetViews>
  <sheetFormatPr defaultRowHeight="15" x14ac:dyDescent="0.25"/>
  <cols>
    <col min="2" max="2" width="15.85546875" bestFit="1" customWidth="1"/>
    <col min="4" max="4" width="10.85546875" bestFit="1" customWidth="1"/>
    <col min="5" max="6" width="10" bestFit="1" customWidth="1"/>
    <col min="8" max="8" width="10.85546875" bestFit="1" customWidth="1"/>
    <col min="12" max="12" width="10.85546875" bestFit="1" customWidth="1"/>
    <col min="13" max="13" width="6" bestFit="1" customWidth="1"/>
    <col min="14" max="14" width="7.140625" bestFit="1" customWidth="1"/>
    <col min="16" max="16" width="9.140625" customWidth="1"/>
    <col min="18" max="18" width="10.85546875" bestFit="1" customWidth="1"/>
    <col min="22" max="22" width="10.85546875" bestFit="1" customWidth="1"/>
    <col min="26" max="26" width="10.85546875" bestFit="1" customWidth="1"/>
  </cols>
  <sheetData>
    <row r="3" spans="2:28" ht="15.75" thickBot="1" x14ac:dyDescent="0.3"/>
    <row r="4" spans="2:28" ht="15.75" thickBot="1" x14ac:dyDescent="0.3">
      <c r="B4" s="10" t="s">
        <v>11</v>
      </c>
      <c r="D4" s="24" t="s">
        <v>2</v>
      </c>
      <c r="E4" s="25"/>
      <c r="F4" s="26"/>
      <c r="R4" s="33"/>
      <c r="S4" s="34"/>
      <c r="T4" s="34"/>
      <c r="U4" s="34"/>
      <c r="V4" s="34"/>
    </row>
    <row r="5" spans="2:28" ht="15.75" thickBot="1" x14ac:dyDescent="0.3">
      <c r="D5" s="3" t="s">
        <v>0</v>
      </c>
      <c r="E5" s="4" t="s">
        <v>1</v>
      </c>
      <c r="F5" s="8" t="s">
        <v>4</v>
      </c>
      <c r="R5" s="34"/>
      <c r="S5" s="34"/>
      <c r="T5" s="34"/>
      <c r="U5" s="34"/>
      <c r="V5" s="34"/>
    </row>
    <row r="6" spans="2:28" x14ac:dyDescent="0.25">
      <c r="D6" s="1" t="s">
        <v>1</v>
      </c>
      <c r="E6" s="2" t="s">
        <v>3</v>
      </c>
      <c r="F6" s="5" t="s">
        <v>5</v>
      </c>
    </row>
    <row r="7" spans="2:28" ht="15.75" thickBot="1" x14ac:dyDescent="0.3">
      <c r="D7" s="9" t="s">
        <v>6</v>
      </c>
      <c r="E7" s="6" t="s">
        <v>7</v>
      </c>
      <c r="F7" s="7" t="s">
        <v>8</v>
      </c>
    </row>
    <row r="8" spans="2:28" ht="15.75" thickBot="1" x14ac:dyDescent="0.3">
      <c r="D8" s="15"/>
      <c r="E8" s="16"/>
      <c r="F8" s="16"/>
    </row>
    <row r="9" spans="2:28" ht="15.75" thickBot="1" x14ac:dyDescent="0.3">
      <c r="R9" s="27"/>
      <c r="S9" s="28"/>
      <c r="T9" s="29"/>
    </row>
    <row r="10" spans="2:28" ht="15.75" thickBot="1" x14ac:dyDescent="0.3">
      <c r="B10" s="10" t="s">
        <v>29</v>
      </c>
      <c r="D10" s="24" t="s">
        <v>16</v>
      </c>
      <c r="E10" s="25"/>
      <c r="F10" s="26"/>
      <c r="H10" s="24" t="s">
        <v>17</v>
      </c>
      <c r="I10" s="25"/>
      <c r="J10" s="26"/>
      <c r="R10" s="30"/>
      <c r="S10" s="31"/>
      <c r="T10" s="32"/>
    </row>
    <row r="11" spans="2:28" ht="15.75" thickBot="1" x14ac:dyDescent="0.3">
      <c r="D11" s="3" t="s">
        <v>0</v>
      </c>
      <c r="E11" s="4" t="s">
        <v>1</v>
      </c>
      <c r="F11" s="8" t="s">
        <v>4</v>
      </c>
      <c r="H11" s="3" t="s">
        <v>0</v>
      </c>
      <c r="I11" s="4" t="s">
        <v>1</v>
      </c>
      <c r="J11" s="8" t="s">
        <v>4</v>
      </c>
      <c r="R11" s="3"/>
      <c r="S11" s="4"/>
      <c r="T11" s="8"/>
    </row>
    <row r="12" spans="2:28" x14ac:dyDescent="0.25">
      <c r="D12" s="1" t="s">
        <v>1</v>
      </c>
      <c r="E12" s="11">
        <v>25.393599999999999</v>
      </c>
      <c r="F12" s="12">
        <v>31.1111</v>
      </c>
      <c r="H12" s="1" t="s">
        <v>1</v>
      </c>
      <c r="I12" s="11">
        <v>19.2593</v>
      </c>
      <c r="J12" s="12">
        <v>28.8889</v>
      </c>
      <c r="R12" s="1"/>
      <c r="S12" s="11"/>
      <c r="T12" s="12"/>
    </row>
    <row r="13" spans="2:28" ht="15.75" thickBot="1" x14ac:dyDescent="0.3">
      <c r="D13" s="9" t="s">
        <v>6</v>
      </c>
      <c r="E13" s="13">
        <v>24.0931</v>
      </c>
      <c r="F13" s="14">
        <v>25.925899999999999</v>
      </c>
      <c r="H13" s="9" t="s">
        <v>6</v>
      </c>
      <c r="I13" s="13">
        <v>18.411999999999999</v>
      </c>
      <c r="J13" s="14">
        <v>21.4815</v>
      </c>
      <c r="R13" s="9"/>
      <c r="S13" s="13"/>
      <c r="T13" s="14"/>
    </row>
    <row r="14" spans="2:28" ht="15.75" thickBot="1" x14ac:dyDescent="0.3">
      <c r="D14" s="18" t="s">
        <v>15</v>
      </c>
      <c r="E14" s="19">
        <f>AVERAGE(E12:F13)</f>
        <v>26.630925000000001</v>
      </c>
      <c r="F14" s="17"/>
      <c r="H14" s="18" t="s">
        <v>15</v>
      </c>
      <c r="I14" s="19">
        <f>AVERAGE(I12:J13)</f>
        <v>22.010425000000001</v>
      </c>
      <c r="J14" s="17"/>
      <c r="R14" s="18"/>
      <c r="S14" s="19"/>
      <c r="T14" s="17"/>
    </row>
    <row r="15" spans="2:28" ht="15.75" thickBot="1" x14ac:dyDescent="0.3">
      <c r="D15" s="15"/>
      <c r="E15" s="17"/>
      <c r="F15" s="17"/>
    </row>
    <row r="16" spans="2:28" ht="15.75" thickBot="1" x14ac:dyDescent="0.3">
      <c r="D16" s="35" t="s">
        <v>11</v>
      </c>
      <c r="E16" s="36"/>
      <c r="F16" s="37"/>
      <c r="H16" s="27" t="s">
        <v>10</v>
      </c>
      <c r="I16" s="28"/>
      <c r="J16" s="29"/>
      <c r="L16" s="35" t="s">
        <v>12</v>
      </c>
      <c r="M16" s="36"/>
      <c r="N16" s="37"/>
      <c r="R16" s="27"/>
      <c r="S16" s="28"/>
      <c r="T16" s="29"/>
      <c r="V16" s="21"/>
      <c r="W16" s="22"/>
      <c r="X16" s="23"/>
      <c r="Z16" s="21"/>
      <c r="AA16" s="22"/>
      <c r="AB16" s="23"/>
    </row>
    <row r="17" spans="2:28" ht="15.75" thickBot="1" x14ac:dyDescent="0.3">
      <c r="B17" s="10" t="s">
        <v>30</v>
      </c>
      <c r="D17" s="24" t="s">
        <v>9</v>
      </c>
      <c r="E17" s="25"/>
      <c r="F17" s="26"/>
      <c r="H17" s="24" t="s">
        <v>9</v>
      </c>
      <c r="I17" s="25"/>
      <c r="J17" s="26"/>
      <c r="L17" s="24" t="s">
        <v>9</v>
      </c>
      <c r="M17" s="25"/>
      <c r="N17" s="26"/>
      <c r="R17" s="30"/>
      <c r="S17" s="31"/>
      <c r="T17" s="32"/>
      <c r="V17" s="24"/>
      <c r="W17" s="25"/>
      <c r="X17" s="26"/>
      <c r="Z17" s="24"/>
      <c r="AA17" s="25"/>
      <c r="AB17" s="26"/>
    </row>
    <row r="18" spans="2:28" ht="15.75" thickBot="1" x14ac:dyDescent="0.3">
      <c r="D18" s="3" t="s">
        <v>0</v>
      </c>
      <c r="E18" s="4" t="s">
        <v>1</v>
      </c>
      <c r="F18" s="8" t="s">
        <v>4</v>
      </c>
      <c r="H18" s="3" t="s">
        <v>0</v>
      </c>
      <c r="I18" s="4" t="s">
        <v>1</v>
      </c>
      <c r="J18" s="8" t="s">
        <v>4</v>
      </c>
      <c r="L18" s="3" t="s">
        <v>0</v>
      </c>
      <c r="M18" s="4" t="s">
        <v>1</v>
      </c>
      <c r="N18" s="8" t="s">
        <v>4</v>
      </c>
      <c r="R18" s="3"/>
      <c r="S18" s="4"/>
      <c r="T18" s="8"/>
      <c r="V18" s="3"/>
      <c r="W18" s="4"/>
      <c r="X18" s="8"/>
      <c r="Z18" s="3"/>
      <c r="AA18" s="4"/>
      <c r="AB18" s="8"/>
    </row>
    <row r="19" spans="2:28" x14ac:dyDescent="0.25">
      <c r="D19" s="1" t="s">
        <v>1</v>
      </c>
      <c r="E19" s="11">
        <v>24.444400000000002</v>
      </c>
      <c r="F19" s="12">
        <v>34.814799999999998</v>
      </c>
      <c r="H19" s="1" t="s">
        <v>1</v>
      </c>
      <c r="I19" s="11">
        <v>22.963000000000001</v>
      </c>
      <c r="J19" s="12">
        <v>34.074100000000001</v>
      </c>
      <c r="L19" s="1" t="s">
        <v>1</v>
      </c>
      <c r="M19" s="11">
        <v>26.666699999999999</v>
      </c>
      <c r="N19" s="12">
        <v>35.044499999999999</v>
      </c>
      <c r="P19" s="20"/>
      <c r="R19" s="1"/>
      <c r="S19" s="11"/>
      <c r="T19" s="12"/>
      <c r="V19" s="1"/>
      <c r="W19" s="11"/>
      <c r="X19" s="12"/>
      <c r="Z19" s="1"/>
      <c r="AA19" s="11"/>
      <c r="AB19" s="12"/>
    </row>
    <row r="20" spans="2:28" ht="15.75" thickBot="1" x14ac:dyDescent="0.3">
      <c r="D20" s="9" t="s">
        <v>6</v>
      </c>
      <c r="E20" s="13">
        <v>23.703700000000001</v>
      </c>
      <c r="F20" s="14">
        <v>32.717300000000002</v>
      </c>
      <c r="H20" s="9" t="s">
        <v>6</v>
      </c>
      <c r="I20" s="13">
        <v>23.614000000000001</v>
      </c>
      <c r="J20" s="14">
        <v>32.592599999999997</v>
      </c>
      <c r="L20" s="9" t="s">
        <v>6</v>
      </c>
      <c r="M20" s="13">
        <v>23.271699999999999</v>
      </c>
      <c r="N20" s="14">
        <v>35.112900000000003</v>
      </c>
      <c r="R20" s="9"/>
      <c r="S20" s="13"/>
      <c r="T20" s="14"/>
      <c r="V20" s="9"/>
      <c r="W20" s="13"/>
      <c r="X20" s="14"/>
      <c r="Z20" s="9"/>
      <c r="AA20" s="13"/>
      <c r="AB20" s="14"/>
    </row>
    <row r="21" spans="2:28" ht="15.75" thickBot="1" x14ac:dyDescent="0.3">
      <c r="D21" s="18" t="s">
        <v>15</v>
      </c>
      <c r="E21" s="19">
        <f>AVERAGE(E19:F20)</f>
        <v>28.920050000000003</v>
      </c>
      <c r="F21" s="17"/>
      <c r="H21" s="18" t="s">
        <v>15</v>
      </c>
      <c r="I21" s="19">
        <f>AVERAGE(I19:J20)</f>
        <v>28.310924999999997</v>
      </c>
      <c r="J21" s="17"/>
      <c r="L21" s="18" t="s">
        <v>15</v>
      </c>
      <c r="M21" s="19">
        <f>AVERAGE(M19:N20)</f>
        <v>30.023949999999999</v>
      </c>
      <c r="N21" s="17"/>
      <c r="R21" s="18"/>
      <c r="S21" s="19"/>
      <c r="T21" s="17"/>
      <c r="V21" s="18"/>
      <c r="W21" s="19"/>
      <c r="X21" s="17"/>
      <c r="Z21" s="18"/>
      <c r="AA21" s="19"/>
      <c r="AB21" s="17"/>
    </row>
    <row r="22" spans="2:28" ht="15.75" thickBot="1" x14ac:dyDescent="0.3"/>
    <row r="23" spans="2:28" ht="15.75" thickBot="1" x14ac:dyDescent="0.3">
      <c r="D23" s="35" t="s">
        <v>11</v>
      </c>
      <c r="E23" s="36"/>
      <c r="F23" s="37"/>
      <c r="H23" s="27" t="s">
        <v>10</v>
      </c>
      <c r="I23" s="28"/>
      <c r="J23" s="29"/>
      <c r="L23" s="27" t="s">
        <v>12</v>
      </c>
      <c r="M23" s="28"/>
      <c r="N23" s="29"/>
      <c r="R23" s="27"/>
      <c r="S23" s="28"/>
      <c r="T23" s="29"/>
      <c r="V23" s="21"/>
      <c r="W23" s="22"/>
      <c r="X23" s="23"/>
      <c r="Z23" s="21"/>
      <c r="AA23" s="22"/>
      <c r="AB23" s="23"/>
    </row>
    <row r="24" spans="2:28" ht="15.75" thickBot="1" x14ac:dyDescent="0.3">
      <c r="B24" s="10" t="s">
        <v>31</v>
      </c>
      <c r="D24" s="24" t="s">
        <v>9</v>
      </c>
      <c r="E24" s="25"/>
      <c r="F24" s="26"/>
      <c r="H24" s="24" t="s">
        <v>9</v>
      </c>
      <c r="I24" s="25"/>
      <c r="J24" s="26"/>
      <c r="L24" s="24" t="s">
        <v>9</v>
      </c>
      <c r="M24" s="25"/>
      <c r="N24" s="26"/>
      <c r="R24" s="30"/>
      <c r="S24" s="31"/>
      <c r="T24" s="32"/>
      <c r="V24" s="24"/>
      <c r="W24" s="25"/>
      <c r="X24" s="26"/>
      <c r="Z24" s="24"/>
      <c r="AA24" s="25"/>
      <c r="AB24" s="26"/>
    </row>
    <row r="25" spans="2:28" ht="15.75" thickBot="1" x14ac:dyDescent="0.3">
      <c r="B25" t="s">
        <v>13</v>
      </c>
      <c r="D25" s="3" t="s">
        <v>0</v>
      </c>
      <c r="E25" s="4" t="s">
        <v>1</v>
      </c>
      <c r="F25" s="8" t="s">
        <v>4</v>
      </c>
      <c r="H25" s="3" t="s">
        <v>0</v>
      </c>
      <c r="I25" s="4" t="s">
        <v>1</v>
      </c>
      <c r="J25" s="8" t="s">
        <v>4</v>
      </c>
      <c r="L25" s="3" t="s">
        <v>0</v>
      </c>
      <c r="M25" s="4" t="s">
        <v>1</v>
      </c>
      <c r="N25" s="8" t="s">
        <v>4</v>
      </c>
      <c r="R25" s="3"/>
      <c r="S25" s="4"/>
      <c r="T25" s="8"/>
      <c r="V25" s="3"/>
      <c r="W25" s="4"/>
      <c r="X25" s="8"/>
      <c r="Z25" s="3"/>
      <c r="AA25" s="4"/>
      <c r="AB25" s="8"/>
    </row>
    <row r="26" spans="2:28" x14ac:dyDescent="0.25">
      <c r="D26" s="1" t="s">
        <v>1</v>
      </c>
      <c r="E26" s="11">
        <v>28.747399999999999</v>
      </c>
      <c r="F26" s="12">
        <v>35.555599999999998</v>
      </c>
      <c r="H26" s="1" t="s">
        <v>1</v>
      </c>
      <c r="I26" s="11">
        <v>28.2683</v>
      </c>
      <c r="J26" s="12">
        <v>34.814799999999998</v>
      </c>
      <c r="L26" s="1" t="s">
        <v>1</v>
      </c>
      <c r="M26" s="11">
        <v>28.2683</v>
      </c>
      <c r="N26" s="12">
        <v>34.814799999999998</v>
      </c>
      <c r="R26" s="1"/>
      <c r="S26" s="11"/>
      <c r="T26" s="12"/>
      <c r="V26" s="1"/>
      <c r="W26" s="11"/>
      <c r="X26" s="12"/>
      <c r="Z26" s="1"/>
      <c r="AA26" s="11"/>
      <c r="AB26" s="12"/>
    </row>
    <row r="27" spans="2:28" ht="15.75" thickBot="1" x14ac:dyDescent="0.3">
      <c r="D27" s="9" t="s">
        <v>6</v>
      </c>
      <c r="E27" s="13">
        <v>27.310099999999998</v>
      </c>
      <c r="F27" s="14">
        <v>34.074100000000001</v>
      </c>
      <c r="H27" s="9" t="s">
        <v>6</v>
      </c>
      <c r="I27" s="13">
        <v>27.310099999999998</v>
      </c>
      <c r="J27" s="14">
        <v>34.074100000000001</v>
      </c>
      <c r="L27" s="9" t="s">
        <v>6</v>
      </c>
      <c r="M27" s="13">
        <v>27.310099999999998</v>
      </c>
      <c r="N27" s="14">
        <v>34.074100000000001</v>
      </c>
      <c r="R27" s="9"/>
      <c r="S27" s="13"/>
      <c r="T27" s="14"/>
      <c r="V27" s="9"/>
      <c r="W27" s="13"/>
      <c r="X27" s="14"/>
      <c r="Z27" s="9"/>
      <c r="AA27" s="13"/>
      <c r="AB27" s="14"/>
    </row>
    <row r="28" spans="2:28" ht="15.75" thickBot="1" x14ac:dyDescent="0.3">
      <c r="D28" s="18" t="s">
        <v>15</v>
      </c>
      <c r="E28" s="19">
        <f>AVERAGE(E26:F27)</f>
        <v>31.421800000000001</v>
      </c>
      <c r="F28" s="17"/>
      <c r="H28" s="18" t="s">
        <v>15</v>
      </c>
      <c r="I28" s="19">
        <f>AVERAGE(I26:J27)</f>
        <v>31.116825000000002</v>
      </c>
      <c r="J28" s="17"/>
      <c r="L28" s="18" t="s">
        <v>15</v>
      </c>
      <c r="M28" s="19">
        <f>AVERAGE(M26:N27)</f>
        <v>31.116825000000002</v>
      </c>
      <c r="N28" s="17"/>
      <c r="R28" s="18"/>
      <c r="S28" s="19"/>
      <c r="T28" s="17"/>
      <c r="V28" s="18"/>
      <c r="W28" s="19"/>
      <c r="X28" s="17"/>
      <c r="Z28" s="18"/>
      <c r="AA28" s="19"/>
      <c r="AB28" s="17"/>
    </row>
    <row r="29" spans="2:28" ht="15.75" thickBot="1" x14ac:dyDescent="0.3"/>
    <row r="30" spans="2:28" ht="15.75" thickBot="1" x14ac:dyDescent="0.3">
      <c r="D30" s="35" t="s">
        <v>24</v>
      </c>
      <c r="E30" s="36"/>
      <c r="F30" s="37"/>
      <c r="H30" s="21" t="s">
        <v>25</v>
      </c>
      <c r="I30" s="22"/>
      <c r="J30" s="23"/>
      <c r="L30" s="27" t="s">
        <v>26</v>
      </c>
      <c r="M30" s="28"/>
      <c r="N30" s="29"/>
      <c r="R30" s="27"/>
      <c r="S30" s="28"/>
      <c r="T30" s="29"/>
      <c r="V30" s="21"/>
      <c r="W30" s="22"/>
      <c r="X30" s="23"/>
      <c r="Z30" s="21"/>
      <c r="AA30" s="22"/>
      <c r="AB30" s="23"/>
    </row>
    <row r="31" spans="2:28" ht="15.75" thickBot="1" x14ac:dyDescent="0.3">
      <c r="B31" s="10" t="s">
        <v>32</v>
      </c>
      <c r="D31" s="24" t="s">
        <v>9</v>
      </c>
      <c r="E31" s="25"/>
      <c r="F31" s="26"/>
      <c r="H31" s="24" t="s">
        <v>9</v>
      </c>
      <c r="I31" s="25"/>
      <c r="J31" s="26"/>
      <c r="L31" s="24" t="s">
        <v>9</v>
      </c>
      <c r="M31" s="25"/>
      <c r="N31" s="26"/>
      <c r="R31" s="30"/>
      <c r="S31" s="31"/>
      <c r="T31" s="32"/>
      <c r="V31" s="24"/>
      <c r="W31" s="25"/>
      <c r="X31" s="26"/>
      <c r="Z31" s="24"/>
      <c r="AA31" s="25"/>
      <c r="AB31" s="26"/>
    </row>
    <row r="32" spans="2:28" ht="15.75" thickBot="1" x14ac:dyDescent="0.3">
      <c r="B32" t="s">
        <v>14</v>
      </c>
      <c r="D32" s="3" t="s">
        <v>0</v>
      </c>
      <c r="E32" s="4" t="s">
        <v>1</v>
      </c>
      <c r="F32" s="8" t="s">
        <v>4</v>
      </c>
      <c r="H32" s="3" t="s">
        <v>0</v>
      </c>
      <c r="I32" s="4" t="s">
        <v>1</v>
      </c>
      <c r="J32" s="8" t="s">
        <v>4</v>
      </c>
      <c r="L32" s="3" t="s">
        <v>0</v>
      </c>
      <c r="M32" s="4" t="s">
        <v>1</v>
      </c>
      <c r="N32" s="8" t="s">
        <v>4</v>
      </c>
      <c r="R32" s="3"/>
      <c r="S32" s="4"/>
      <c r="T32" s="8"/>
      <c r="V32" s="3"/>
      <c r="W32" s="4"/>
      <c r="X32" s="8"/>
      <c r="Z32" s="3"/>
      <c r="AA32" s="4"/>
      <c r="AB32" s="8"/>
    </row>
    <row r="33" spans="4:28" x14ac:dyDescent="0.25">
      <c r="D33" s="1" t="s">
        <v>1</v>
      </c>
      <c r="E33" s="11">
        <v>23.271699999999999</v>
      </c>
      <c r="F33" s="12">
        <v>31.1111</v>
      </c>
      <c r="H33" s="1" t="s">
        <v>1</v>
      </c>
      <c r="I33" s="11">
        <v>22.313500000000001</v>
      </c>
      <c r="J33" s="12">
        <v>31.622199999999999</v>
      </c>
      <c r="L33" s="1" t="s">
        <v>1</v>
      </c>
      <c r="M33" s="11">
        <v>21.834399999999999</v>
      </c>
      <c r="N33" s="12">
        <v>31.851900000000001</v>
      </c>
      <c r="R33" s="1"/>
      <c r="S33" s="11"/>
      <c r="T33" s="12"/>
      <c r="V33" s="1"/>
      <c r="W33" s="11"/>
      <c r="X33" s="12"/>
      <c r="Z33" s="1"/>
      <c r="AA33" s="11"/>
      <c r="AB33" s="12"/>
    </row>
    <row r="34" spans="4:28" ht="15.75" thickBot="1" x14ac:dyDescent="0.3">
      <c r="D34" s="9" t="s">
        <v>6</v>
      </c>
      <c r="E34" s="13">
        <v>22.222200000000001</v>
      </c>
      <c r="F34" s="14">
        <v>25.185199999999998</v>
      </c>
      <c r="H34" s="9" t="s">
        <v>6</v>
      </c>
      <c r="I34" s="13">
        <v>22.222200000000001</v>
      </c>
      <c r="J34" s="14">
        <v>24.444400000000002</v>
      </c>
      <c r="L34" s="9" t="s">
        <v>6</v>
      </c>
      <c r="M34" s="13">
        <v>22.222200000000001</v>
      </c>
      <c r="N34" s="14">
        <v>23.703700000000001</v>
      </c>
      <c r="R34" s="9"/>
      <c r="S34" s="13"/>
      <c r="T34" s="14"/>
      <c r="V34" s="9"/>
      <c r="W34" s="13"/>
      <c r="X34" s="14"/>
      <c r="Z34" s="9"/>
      <c r="AA34" s="13"/>
      <c r="AB34" s="14"/>
    </row>
    <row r="35" spans="4:28" ht="15.75" thickBot="1" x14ac:dyDescent="0.3">
      <c r="D35" s="18" t="s">
        <v>15</v>
      </c>
      <c r="E35" s="19">
        <f>AVERAGE(E33:F34)</f>
        <v>25.44755</v>
      </c>
      <c r="H35" s="18" t="s">
        <v>15</v>
      </c>
      <c r="I35" s="19">
        <f>AVERAGE(I33:J34)</f>
        <v>25.150575</v>
      </c>
      <c r="L35" s="18" t="s">
        <v>15</v>
      </c>
      <c r="M35" s="19">
        <f>AVERAGE(M33:N34)</f>
        <v>24.90305</v>
      </c>
      <c r="R35" s="18"/>
      <c r="S35" s="19"/>
      <c r="V35" s="18"/>
      <c r="W35" s="19"/>
      <c r="Z35" s="18"/>
      <c r="AA35" s="19"/>
    </row>
  </sheetData>
  <mergeCells count="42">
    <mergeCell ref="R30:T30"/>
    <mergeCell ref="R31:T31"/>
    <mergeCell ref="V30:X30"/>
    <mergeCell ref="V31:X31"/>
    <mergeCell ref="Z30:AB30"/>
    <mergeCell ref="Z31:AB31"/>
    <mergeCell ref="D30:F30"/>
    <mergeCell ref="H30:J30"/>
    <mergeCell ref="L30:N30"/>
    <mergeCell ref="D31:F31"/>
    <mergeCell ref="H31:J31"/>
    <mergeCell ref="L31:N31"/>
    <mergeCell ref="L16:N16"/>
    <mergeCell ref="L17:N17"/>
    <mergeCell ref="D4:F4"/>
    <mergeCell ref="D10:F10"/>
    <mergeCell ref="D17:F17"/>
    <mergeCell ref="H17:J17"/>
    <mergeCell ref="H16:J16"/>
    <mergeCell ref="D16:F16"/>
    <mergeCell ref="H10:J10"/>
    <mergeCell ref="D23:F23"/>
    <mergeCell ref="H23:J23"/>
    <mergeCell ref="L23:N23"/>
    <mergeCell ref="D24:F24"/>
    <mergeCell ref="H24:J24"/>
    <mergeCell ref="L24:N24"/>
    <mergeCell ref="Z23:AB23"/>
    <mergeCell ref="Z24:AB24"/>
    <mergeCell ref="R23:T23"/>
    <mergeCell ref="R24:T24"/>
    <mergeCell ref="R4:V5"/>
    <mergeCell ref="V23:X23"/>
    <mergeCell ref="V24:X24"/>
    <mergeCell ref="R10:T10"/>
    <mergeCell ref="R9:T9"/>
    <mergeCell ref="R16:T16"/>
    <mergeCell ref="R17:T17"/>
    <mergeCell ref="V16:X16"/>
    <mergeCell ref="V17:X17"/>
    <mergeCell ref="Z16:AB16"/>
    <mergeCell ref="Z17:A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B4DA-0617-4D2E-AECF-6420346CBB88}">
  <dimension ref="A3:Z34"/>
  <sheetViews>
    <sheetView tabSelected="1" topLeftCell="A4" workbookViewId="0">
      <selection activeCell="X37" sqref="X37"/>
    </sheetView>
  </sheetViews>
  <sheetFormatPr defaultRowHeight="15" x14ac:dyDescent="0.25"/>
  <cols>
    <col min="1" max="1" width="13.85546875" bestFit="1" customWidth="1"/>
    <col min="4" max="4" width="10.85546875" bestFit="1" customWidth="1"/>
    <col min="8" max="8" width="10.85546875" bestFit="1" customWidth="1"/>
    <col min="12" max="12" width="10.85546875" bestFit="1" customWidth="1"/>
    <col min="16" max="16" width="10.85546875" bestFit="1" customWidth="1"/>
    <col min="20" max="20" width="10.85546875" bestFit="1" customWidth="1"/>
    <col min="24" max="24" width="10.85546875" bestFit="1" customWidth="1"/>
  </cols>
  <sheetData>
    <row r="3" spans="1:26" ht="15" customHeight="1" x14ac:dyDescent="0.25">
      <c r="D3" s="33" t="s">
        <v>33</v>
      </c>
      <c r="E3" s="33"/>
      <c r="F3" s="33"/>
      <c r="G3" s="33"/>
      <c r="H3" s="33"/>
      <c r="I3" s="33"/>
      <c r="P3" s="33" t="s">
        <v>34</v>
      </c>
      <c r="Q3" s="33"/>
      <c r="R3" s="33"/>
      <c r="S3" s="33"/>
      <c r="T3" s="33"/>
      <c r="U3" s="33"/>
    </row>
    <row r="4" spans="1:26" x14ac:dyDescent="0.25">
      <c r="D4" s="33"/>
      <c r="E4" s="33"/>
      <c r="F4" s="33"/>
      <c r="G4" s="33"/>
      <c r="H4" s="33"/>
      <c r="I4" s="33"/>
      <c r="P4" s="33"/>
      <c r="Q4" s="33"/>
      <c r="R4" s="33"/>
      <c r="S4" s="33"/>
      <c r="T4" s="33"/>
      <c r="U4" s="33"/>
    </row>
    <row r="7" spans="1:26" ht="15.75" thickBot="1" x14ac:dyDescent="0.3"/>
    <row r="8" spans="1:26" ht="15.75" thickBot="1" x14ac:dyDescent="0.3">
      <c r="A8" s="10" t="s">
        <v>29</v>
      </c>
      <c r="D8" s="27" t="s">
        <v>19</v>
      </c>
      <c r="E8" s="28"/>
      <c r="F8" s="29"/>
      <c r="P8" s="21" t="s">
        <v>19</v>
      </c>
      <c r="Q8" s="22"/>
      <c r="R8" s="23"/>
      <c r="Z8" s="41"/>
    </row>
    <row r="9" spans="1:26" ht="15.75" thickBot="1" x14ac:dyDescent="0.3">
      <c r="D9" s="30" t="s">
        <v>18</v>
      </c>
      <c r="E9" s="31"/>
      <c r="F9" s="32"/>
      <c r="P9" s="38" t="s">
        <v>18</v>
      </c>
      <c r="Q9" s="39"/>
      <c r="R9" s="40"/>
    </row>
    <row r="10" spans="1:26" ht="15.75" thickBot="1" x14ac:dyDescent="0.3">
      <c r="D10" s="3" t="s">
        <v>0</v>
      </c>
      <c r="E10" s="4" t="s">
        <v>1</v>
      </c>
      <c r="F10" s="8" t="s">
        <v>4</v>
      </c>
      <c r="P10" s="3" t="s">
        <v>0</v>
      </c>
      <c r="Q10" s="4" t="s">
        <v>1</v>
      </c>
      <c r="R10" s="8" t="s">
        <v>4</v>
      </c>
    </row>
    <row r="11" spans="1:26" x14ac:dyDescent="0.25">
      <c r="D11" s="1" t="s">
        <v>1</v>
      </c>
      <c r="E11" s="11">
        <v>20</v>
      </c>
      <c r="F11" s="12">
        <v>27.378499999999999</v>
      </c>
      <c r="P11" s="1" t="s">
        <v>1</v>
      </c>
      <c r="Q11" s="11" t="s">
        <v>35</v>
      </c>
      <c r="R11" s="12" t="s">
        <v>35</v>
      </c>
    </row>
    <row r="12" spans="1:26" ht="15.75" thickBot="1" x14ac:dyDescent="0.3">
      <c r="D12" s="9" t="s">
        <v>6</v>
      </c>
      <c r="E12" s="13">
        <v>19.712499999999999</v>
      </c>
      <c r="F12" s="14">
        <v>19.507200000000001</v>
      </c>
      <c r="P12" s="9" t="s">
        <v>6</v>
      </c>
      <c r="Q12" s="13" t="s">
        <v>35</v>
      </c>
      <c r="R12" s="14" t="s">
        <v>35</v>
      </c>
    </row>
    <row r="13" spans="1:26" ht="15.75" thickBot="1" x14ac:dyDescent="0.3">
      <c r="D13" s="18" t="s">
        <v>15</v>
      </c>
      <c r="E13" s="19">
        <f>AVERAGE(E11:F12)</f>
        <v>21.649550000000001</v>
      </c>
      <c r="F13" s="17"/>
      <c r="P13" s="18" t="s">
        <v>15</v>
      </c>
      <c r="Q13" s="19" t="s">
        <v>35</v>
      </c>
      <c r="R13" s="17"/>
    </row>
    <row r="14" spans="1:26" ht="15.75" thickBot="1" x14ac:dyDescent="0.3"/>
    <row r="15" spans="1:26" ht="15.75" thickBot="1" x14ac:dyDescent="0.3">
      <c r="A15" s="10" t="s">
        <v>30</v>
      </c>
      <c r="D15" s="27" t="s">
        <v>21</v>
      </c>
      <c r="E15" s="28"/>
      <c r="F15" s="29"/>
      <c r="H15" s="21" t="s">
        <v>22</v>
      </c>
      <c r="I15" s="22"/>
      <c r="J15" s="23"/>
      <c r="L15" s="21" t="s">
        <v>23</v>
      </c>
      <c r="M15" s="22"/>
      <c r="N15" s="23"/>
      <c r="P15" s="21" t="s">
        <v>36</v>
      </c>
      <c r="Q15" s="22"/>
      <c r="R15" s="23"/>
      <c r="T15" s="21" t="s">
        <v>37</v>
      </c>
      <c r="U15" s="22"/>
      <c r="V15" s="23"/>
      <c r="X15" s="21" t="s">
        <v>38</v>
      </c>
      <c r="Y15" s="22"/>
      <c r="Z15" s="23"/>
    </row>
    <row r="16" spans="1:26" ht="15.75" thickBot="1" x14ac:dyDescent="0.3">
      <c r="D16" s="30" t="s">
        <v>27</v>
      </c>
      <c r="E16" s="31"/>
      <c r="F16" s="32"/>
      <c r="H16" s="24" t="s">
        <v>27</v>
      </c>
      <c r="I16" s="25"/>
      <c r="J16" s="26"/>
      <c r="L16" s="24" t="s">
        <v>27</v>
      </c>
      <c r="M16" s="25"/>
      <c r="N16" s="26"/>
      <c r="P16" s="38" t="s">
        <v>27</v>
      </c>
      <c r="Q16" s="39"/>
      <c r="R16" s="40"/>
      <c r="T16" s="24" t="s">
        <v>27</v>
      </c>
      <c r="U16" s="25"/>
      <c r="V16" s="26"/>
      <c r="X16" s="24" t="s">
        <v>27</v>
      </c>
      <c r="Y16" s="25"/>
      <c r="Z16" s="26"/>
    </row>
    <row r="17" spans="1:26" ht="15.75" thickBot="1" x14ac:dyDescent="0.3">
      <c r="D17" s="3" t="s">
        <v>0</v>
      </c>
      <c r="E17" s="4" t="s">
        <v>1</v>
      </c>
      <c r="F17" s="8" t="s">
        <v>4</v>
      </c>
      <c r="H17" s="3" t="s">
        <v>0</v>
      </c>
      <c r="I17" s="4" t="s">
        <v>1</v>
      </c>
      <c r="J17" s="8" t="s">
        <v>4</v>
      </c>
      <c r="L17" s="3" t="s">
        <v>0</v>
      </c>
      <c r="M17" s="4" t="s">
        <v>1</v>
      </c>
      <c r="N17" s="8" t="s">
        <v>4</v>
      </c>
      <c r="P17" s="3" t="s">
        <v>0</v>
      </c>
      <c r="Q17" s="4" t="s">
        <v>1</v>
      </c>
      <c r="R17" s="8" t="s">
        <v>4</v>
      </c>
      <c r="T17" s="3" t="s">
        <v>0</v>
      </c>
      <c r="U17" s="4" t="s">
        <v>1</v>
      </c>
      <c r="V17" s="8" t="s">
        <v>4</v>
      </c>
      <c r="X17" s="3" t="s">
        <v>0</v>
      </c>
      <c r="Y17" s="4" t="s">
        <v>1</v>
      </c>
      <c r="Z17" s="8" t="s">
        <v>4</v>
      </c>
    </row>
    <row r="18" spans="1:26" x14ac:dyDescent="0.25">
      <c r="D18" s="1" t="s">
        <v>1</v>
      </c>
      <c r="E18" s="11">
        <v>22.381900000000002</v>
      </c>
      <c r="F18" s="12">
        <v>33.675600000000003</v>
      </c>
      <c r="H18" s="1" t="s">
        <v>1</v>
      </c>
      <c r="I18" s="11">
        <v>24.640699999999999</v>
      </c>
      <c r="J18" s="12">
        <v>36.824100000000001</v>
      </c>
      <c r="L18" s="1" t="s">
        <v>1</v>
      </c>
      <c r="M18" s="11">
        <v>26.009599999999999</v>
      </c>
      <c r="N18" s="12">
        <v>37.029400000000003</v>
      </c>
      <c r="P18" s="1" t="s">
        <v>1</v>
      </c>
      <c r="Q18" s="11">
        <v>22.963000000000001</v>
      </c>
      <c r="R18" s="12">
        <v>33.333300000000001</v>
      </c>
      <c r="T18" s="1" t="s">
        <v>1</v>
      </c>
      <c r="U18" s="11">
        <v>23.703700000000001</v>
      </c>
      <c r="V18" s="12">
        <v>33.538699999999999</v>
      </c>
      <c r="X18" s="1" t="s">
        <v>1</v>
      </c>
      <c r="Y18" s="11">
        <v>24.444400000000002</v>
      </c>
      <c r="Z18" s="12">
        <v>36.296300000000002</v>
      </c>
    </row>
    <row r="19" spans="1:26" ht="15.75" thickBot="1" x14ac:dyDescent="0.3">
      <c r="D19" s="9" t="s">
        <v>6</v>
      </c>
      <c r="E19" s="13">
        <v>21.765899999999998</v>
      </c>
      <c r="F19" s="14">
        <v>30.3901</v>
      </c>
      <c r="H19" s="9" t="s">
        <v>6</v>
      </c>
      <c r="I19" s="13">
        <v>23.614000000000001</v>
      </c>
      <c r="J19" s="14">
        <v>31.851900000000001</v>
      </c>
      <c r="L19" s="9" t="s">
        <v>6</v>
      </c>
      <c r="M19" s="13">
        <v>23.819299999999998</v>
      </c>
      <c r="N19" s="14">
        <v>32.592599999999997</v>
      </c>
      <c r="P19" s="9" t="s">
        <v>6</v>
      </c>
      <c r="Q19" s="13">
        <v>22.963000000000001</v>
      </c>
      <c r="R19" s="14">
        <v>31.896000000000001</v>
      </c>
      <c r="T19" s="9" t="s">
        <v>6</v>
      </c>
      <c r="U19" s="13">
        <v>23.545500000000001</v>
      </c>
      <c r="V19" s="14">
        <v>33.333300000000001</v>
      </c>
      <c r="X19" s="9" t="s">
        <v>6</v>
      </c>
      <c r="Y19" s="13">
        <v>25.185199999999998</v>
      </c>
      <c r="Z19" s="14">
        <v>33.333300000000001</v>
      </c>
    </row>
    <row r="20" spans="1:26" ht="15.75" thickBot="1" x14ac:dyDescent="0.3">
      <c r="D20" s="18" t="s">
        <v>15</v>
      </c>
      <c r="E20" s="19">
        <f>AVERAGE(E18:F19)</f>
        <v>27.053375000000003</v>
      </c>
      <c r="F20" s="17"/>
      <c r="H20" s="18" t="s">
        <v>15</v>
      </c>
      <c r="I20" s="19">
        <f>AVERAGE(I18:J19)</f>
        <v>29.232675</v>
      </c>
      <c r="J20" s="17"/>
      <c r="L20" s="18" t="s">
        <v>15</v>
      </c>
      <c r="M20" s="19">
        <f>AVERAGE(M18:N19)</f>
        <v>29.862724999999998</v>
      </c>
      <c r="N20" s="17"/>
      <c r="P20" s="18" t="s">
        <v>15</v>
      </c>
      <c r="Q20" s="19">
        <f>AVERAGE(Q18:R19)</f>
        <v>27.788824999999999</v>
      </c>
      <c r="R20" s="17"/>
      <c r="T20" s="18" t="s">
        <v>15</v>
      </c>
      <c r="U20" s="19">
        <f>AVERAGE(U18:V19)</f>
        <v>28.530300000000004</v>
      </c>
      <c r="V20" s="17"/>
      <c r="X20" s="18" t="s">
        <v>15</v>
      </c>
      <c r="Y20" s="19">
        <f>AVERAGE(Y18:Z19)</f>
        <v>29.814799999999998</v>
      </c>
      <c r="Z20" s="17"/>
    </row>
    <row r="21" spans="1:26" ht="15.75" thickBot="1" x14ac:dyDescent="0.3"/>
    <row r="22" spans="1:26" ht="15.75" thickBot="1" x14ac:dyDescent="0.3">
      <c r="A22" s="10" t="s">
        <v>31</v>
      </c>
      <c r="D22" s="27" t="s">
        <v>21</v>
      </c>
      <c r="E22" s="28"/>
      <c r="F22" s="29"/>
      <c r="H22" s="21" t="s">
        <v>22</v>
      </c>
      <c r="I22" s="22"/>
      <c r="J22" s="23"/>
      <c r="L22" s="21" t="s">
        <v>23</v>
      </c>
      <c r="M22" s="22"/>
      <c r="N22" s="23"/>
      <c r="P22" s="21" t="s">
        <v>36</v>
      </c>
      <c r="Q22" s="22"/>
      <c r="R22" s="23"/>
      <c r="T22" s="21" t="s">
        <v>37</v>
      </c>
      <c r="U22" s="22"/>
      <c r="V22" s="23"/>
      <c r="X22" s="21" t="s">
        <v>38</v>
      </c>
      <c r="Y22" s="22"/>
      <c r="Z22" s="23"/>
    </row>
    <row r="23" spans="1:26" ht="15.75" thickBot="1" x14ac:dyDescent="0.3">
      <c r="D23" s="30" t="s">
        <v>20</v>
      </c>
      <c r="E23" s="31"/>
      <c r="F23" s="32"/>
      <c r="H23" s="24" t="s">
        <v>20</v>
      </c>
      <c r="I23" s="25"/>
      <c r="J23" s="26"/>
      <c r="L23" s="24" t="s">
        <v>20</v>
      </c>
      <c r="M23" s="25"/>
      <c r="N23" s="26"/>
      <c r="P23" s="38" t="s">
        <v>20</v>
      </c>
      <c r="Q23" s="39"/>
      <c r="R23" s="40"/>
      <c r="T23" s="24" t="s">
        <v>20</v>
      </c>
      <c r="U23" s="25"/>
      <c r="V23" s="26"/>
      <c r="X23" s="24" t="s">
        <v>20</v>
      </c>
      <c r="Y23" s="25"/>
      <c r="Z23" s="26"/>
    </row>
    <row r="24" spans="1:26" ht="15.75" thickBot="1" x14ac:dyDescent="0.3">
      <c r="D24" s="3" t="s">
        <v>0</v>
      </c>
      <c r="E24" s="4" t="s">
        <v>1</v>
      </c>
      <c r="F24" s="8" t="s">
        <v>4</v>
      </c>
      <c r="H24" s="3" t="s">
        <v>0</v>
      </c>
      <c r="I24" s="4" t="s">
        <v>1</v>
      </c>
      <c r="J24" s="8" t="s">
        <v>4</v>
      </c>
      <c r="L24" s="3" t="s">
        <v>0</v>
      </c>
      <c r="M24" s="4" t="s">
        <v>1</v>
      </c>
      <c r="N24" s="8" t="s">
        <v>4</v>
      </c>
      <c r="P24" s="3" t="s">
        <v>0</v>
      </c>
      <c r="Q24" s="4" t="s">
        <v>1</v>
      </c>
      <c r="R24" s="8" t="s">
        <v>4</v>
      </c>
      <c r="T24" s="3" t="s">
        <v>0</v>
      </c>
      <c r="U24" s="4" t="s">
        <v>1</v>
      </c>
      <c r="V24" s="8" t="s">
        <v>4</v>
      </c>
      <c r="X24" s="3" t="s">
        <v>0</v>
      </c>
      <c r="Y24" s="4" t="s">
        <v>1</v>
      </c>
      <c r="Z24" s="8" t="s">
        <v>4</v>
      </c>
    </row>
    <row r="25" spans="1:26" x14ac:dyDescent="0.25">
      <c r="D25" s="1" t="s">
        <v>1</v>
      </c>
      <c r="E25" s="11">
        <v>23.271699999999999</v>
      </c>
      <c r="F25" s="12">
        <v>34.814799999999998</v>
      </c>
      <c r="H25" s="1" t="s">
        <v>1</v>
      </c>
      <c r="I25" s="11">
        <v>25.462</v>
      </c>
      <c r="J25" s="12">
        <v>37.036999999999999</v>
      </c>
      <c r="L25" s="1" t="s">
        <v>1</v>
      </c>
      <c r="M25" s="11">
        <v>24.0246</v>
      </c>
      <c r="N25" s="12">
        <v>39.259300000000003</v>
      </c>
      <c r="P25" s="1" t="s">
        <v>1</v>
      </c>
      <c r="Q25" s="11">
        <v>26.666699999999999</v>
      </c>
      <c r="R25" s="12">
        <v>39.288200000000003</v>
      </c>
      <c r="T25" s="1" t="s">
        <v>1</v>
      </c>
      <c r="U25" s="11">
        <v>27.104700000000001</v>
      </c>
      <c r="V25" s="12">
        <v>38.945900000000002</v>
      </c>
      <c r="X25" s="1" t="s">
        <v>1</v>
      </c>
      <c r="Y25" s="11">
        <v>27.104700000000001</v>
      </c>
      <c r="Z25" s="12">
        <v>38.877499999999998</v>
      </c>
    </row>
    <row r="26" spans="1:26" ht="15.75" thickBot="1" x14ac:dyDescent="0.3">
      <c r="D26" s="9" t="s">
        <v>6</v>
      </c>
      <c r="E26" s="13">
        <v>20.6708</v>
      </c>
      <c r="F26" s="14">
        <v>31.622199999999999</v>
      </c>
      <c r="H26" s="9" t="s">
        <v>6</v>
      </c>
      <c r="I26" s="13">
        <v>21.697500000000002</v>
      </c>
      <c r="J26" s="14">
        <v>35.555599999999998</v>
      </c>
      <c r="L26" s="9" t="s">
        <v>6</v>
      </c>
      <c r="M26" s="13">
        <v>22.963000000000001</v>
      </c>
      <c r="N26" s="14">
        <v>34.907600000000002</v>
      </c>
      <c r="P26" s="9" t="s">
        <v>6</v>
      </c>
      <c r="Q26" s="13">
        <v>24.444400000000002</v>
      </c>
      <c r="R26" s="14">
        <v>33.0595</v>
      </c>
      <c r="T26" s="9" t="s">
        <v>6</v>
      </c>
      <c r="U26" s="13">
        <v>24.435300000000002</v>
      </c>
      <c r="V26" s="14">
        <v>33.196399999999997</v>
      </c>
      <c r="X26" s="9" t="s">
        <v>6</v>
      </c>
      <c r="Y26" s="13">
        <v>24.435300000000002</v>
      </c>
      <c r="Z26" s="14">
        <v>33.196399999999997</v>
      </c>
    </row>
    <row r="27" spans="1:26" ht="15.75" thickBot="1" x14ac:dyDescent="0.3">
      <c r="D27" s="18" t="s">
        <v>15</v>
      </c>
      <c r="E27" s="19">
        <f>AVERAGE(E25:F26)</f>
        <v>27.594875000000002</v>
      </c>
      <c r="F27" s="17"/>
      <c r="H27" s="18" t="s">
        <v>15</v>
      </c>
      <c r="I27" s="19">
        <f>AVERAGE(I25:J26)</f>
        <v>29.938025</v>
      </c>
      <c r="J27" s="17"/>
      <c r="L27" s="18" t="s">
        <v>15</v>
      </c>
      <c r="M27" s="19">
        <f>AVERAGE(M25:N26)</f>
        <v>30.288625000000003</v>
      </c>
      <c r="N27" s="17"/>
      <c r="P27" s="18" t="s">
        <v>15</v>
      </c>
      <c r="Q27" s="19">
        <f>AVERAGE(Q25:R26)</f>
        <v>30.864700000000003</v>
      </c>
      <c r="R27" s="17"/>
      <c r="T27" s="18" t="s">
        <v>15</v>
      </c>
      <c r="U27" s="19">
        <f>AVERAGE(U25:V26)</f>
        <v>30.920574999999999</v>
      </c>
      <c r="V27" s="17"/>
      <c r="X27" s="18" t="s">
        <v>15</v>
      </c>
      <c r="Y27" s="19">
        <f>AVERAGE(Y25:Z26)</f>
        <v>30.903475</v>
      </c>
      <c r="Z27" s="17"/>
    </row>
    <row r="28" spans="1:26" ht="15.75" thickBot="1" x14ac:dyDescent="0.3"/>
    <row r="29" spans="1:26" ht="15.75" thickBot="1" x14ac:dyDescent="0.3">
      <c r="A29" s="10" t="s">
        <v>32</v>
      </c>
      <c r="D29" s="27" t="s">
        <v>21</v>
      </c>
      <c r="E29" s="28"/>
      <c r="F29" s="29"/>
      <c r="H29" s="21" t="s">
        <v>22</v>
      </c>
      <c r="I29" s="22"/>
      <c r="J29" s="23"/>
      <c r="L29" s="21" t="s">
        <v>23</v>
      </c>
      <c r="M29" s="22"/>
      <c r="N29" s="23"/>
      <c r="P29" s="21" t="s">
        <v>36</v>
      </c>
      <c r="Q29" s="22"/>
      <c r="R29" s="23"/>
      <c r="T29" s="21" t="s">
        <v>37</v>
      </c>
      <c r="U29" s="22"/>
      <c r="V29" s="23"/>
      <c r="X29" s="21" t="s">
        <v>38</v>
      </c>
      <c r="Y29" s="22"/>
      <c r="Z29" s="23"/>
    </row>
    <row r="30" spans="1:26" ht="15.75" thickBot="1" x14ac:dyDescent="0.3">
      <c r="D30" s="30" t="s">
        <v>28</v>
      </c>
      <c r="E30" s="31"/>
      <c r="F30" s="32"/>
      <c r="H30" s="24" t="s">
        <v>28</v>
      </c>
      <c r="I30" s="25"/>
      <c r="J30" s="26"/>
      <c r="L30" s="24" t="s">
        <v>28</v>
      </c>
      <c r="M30" s="25"/>
      <c r="N30" s="26"/>
      <c r="P30" s="38" t="s">
        <v>28</v>
      </c>
      <c r="Q30" s="39"/>
      <c r="R30" s="40"/>
      <c r="T30" s="24" t="s">
        <v>28</v>
      </c>
      <c r="U30" s="25"/>
      <c r="V30" s="26"/>
      <c r="X30" s="24" t="s">
        <v>28</v>
      </c>
      <c r="Y30" s="25"/>
      <c r="Z30" s="26"/>
    </row>
    <row r="31" spans="1:26" ht="15.75" thickBot="1" x14ac:dyDescent="0.3">
      <c r="D31" s="3" t="s">
        <v>0</v>
      </c>
      <c r="E31" s="4" t="s">
        <v>1</v>
      </c>
      <c r="F31" s="8" t="s">
        <v>4</v>
      </c>
      <c r="H31" s="3" t="s">
        <v>0</v>
      </c>
      <c r="I31" s="4" t="s">
        <v>1</v>
      </c>
      <c r="J31" s="8" t="s">
        <v>4</v>
      </c>
      <c r="L31" s="3" t="s">
        <v>0</v>
      </c>
      <c r="M31" s="4" t="s">
        <v>1</v>
      </c>
      <c r="N31" s="8" t="s">
        <v>4</v>
      </c>
      <c r="P31" s="3" t="s">
        <v>0</v>
      </c>
      <c r="Q31" s="4" t="s">
        <v>1</v>
      </c>
      <c r="R31" s="8" t="s">
        <v>4</v>
      </c>
      <c r="T31" s="3" t="s">
        <v>0</v>
      </c>
      <c r="U31" s="4" t="s">
        <v>1</v>
      </c>
      <c r="V31" s="8" t="s">
        <v>4</v>
      </c>
      <c r="X31" s="3" t="s">
        <v>0</v>
      </c>
      <c r="Y31" s="4" t="s">
        <v>1</v>
      </c>
      <c r="Z31" s="8" t="s">
        <v>4</v>
      </c>
    </row>
    <row r="32" spans="1:26" x14ac:dyDescent="0.25">
      <c r="D32" s="1" t="s">
        <v>1</v>
      </c>
      <c r="E32" s="11">
        <v>18.5185</v>
      </c>
      <c r="F32" s="12">
        <v>28.062999999999999</v>
      </c>
      <c r="H32" s="1" t="s">
        <v>1</v>
      </c>
      <c r="I32" s="11">
        <v>26.666699999999999</v>
      </c>
      <c r="J32" s="12">
        <v>31.851900000000001</v>
      </c>
      <c r="L32" s="1" t="s">
        <v>1</v>
      </c>
      <c r="M32" s="11">
        <v>28.148099999999999</v>
      </c>
      <c r="N32" s="12">
        <v>34.074100000000001</v>
      </c>
      <c r="P32" s="1" t="s">
        <v>1</v>
      </c>
      <c r="Q32" s="11">
        <v>21.081499999999998</v>
      </c>
      <c r="R32" s="12">
        <v>31.851900000000001</v>
      </c>
      <c r="T32" s="1" t="s">
        <v>1</v>
      </c>
      <c r="U32" s="11">
        <v>21.4815</v>
      </c>
      <c r="V32" s="12">
        <v>29.158100000000001</v>
      </c>
      <c r="X32" s="1" t="s">
        <v>1</v>
      </c>
      <c r="Y32" s="11">
        <v>20.876100000000001</v>
      </c>
      <c r="Z32" s="12">
        <v>29.842600000000001</v>
      </c>
    </row>
    <row r="33" spans="4:26" ht="15.75" thickBot="1" x14ac:dyDescent="0.3">
      <c r="D33" s="9" t="s">
        <v>6</v>
      </c>
      <c r="E33" s="13">
        <v>20.7407</v>
      </c>
      <c r="F33" s="14">
        <v>28.9528</v>
      </c>
      <c r="H33" s="9" t="s">
        <v>6</v>
      </c>
      <c r="I33" s="13">
        <v>23.340199999999999</v>
      </c>
      <c r="J33" s="14">
        <v>26.420300000000001</v>
      </c>
      <c r="L33" s="9" t="s">
        <v>6</v>
      </c>
      <c r="M33" s="13">
        <v>23.271699999999999</v>
      </c>
      <c r="N33" s="14">
        <v>28.8889</v>
      </c>
      <c r="P33" s="9" t="s">
        <v>6</v>
      </c>
      <c r="Q33" s="13">
        <v>21.4815</v>
      </c>
      <c r="R33" s="14">
        <v>25.185199999999998</v>
      </c>
      <c r="T33" s="9" t="s">
        <v>6</v>
      </c>
      <c r="U33" s="13">
        <v>21.4815</v>
      </c>
      <c r="V33" s="14">
        <v>25.185199999999998</v>
      </c>
      <c r="X33" s="9" t="s">
        <v>6</v>
      </c>
      <c r="Y33" s="13">
        <v>21.4815</v>
      </c>
      <c r="Z33" s="14">
        <v>25.185199999999998</v>
      </c>
    </row>
    <row r="34" spans="4:26" ht="15.75" thickBot="1" x14ac:dyDescent="0.3">
      <c r="D34" s="18" t="s">
        <v>15</v>
      </c>
      <c r="E34" s="19">
        <f>AVERAGE(E32:F33)</f>
        <v>24.068749999999998</v>
      </c>
      <c r="H34" s="18" t="s">
        <v>15</v>
      </c>
      <c r="I34" s="19">
        <f>AVERAGE(I32:J33)</f>
        <v>27.069775</v>
      </c>
      <c r="L34" s="18" t="s">
        <v>15</v>
      </c>
      <c r="M34" s="19">
        <f>AVERAGE(M32:N33)</f>
        <v>28.595700000000001</v>
      </c>
      <c r="P34" s="18" t="s">
        <v>15</v>
      </c>
      <c r="Q34" s="19">
        <f>AVERAGE(Q32:R33)</f>
        <v>24.900024999999999</v>
      </c>
      <c r="T34" s="18" t="s">
        <v>15</v>
      </c>
      <c r="U34" s="19">
        <f>AVERAGE(U32:V33)</f>
        <v>24.326574999999998</v>
      </c>
      <c r="X34" s="18" t="s">
        <v>15</v>
      </c>
      <c r="Y34" s="19">
        <f>AVERAGE(Y32:Z33)</f>
        <v>24.346349999999997</v>
      </c>
    </row>
  </sheetData>
  <mergeCells count="42">
    <mergeCell ref="T23:V23"/>
    <mergeCell ref="X23:Z23"/>
    <mergeCell ref="P29:R29"/>
    <mergeCell ref="T29:V29"/>
    <mergeCell ref="X29:Z29"/>
    <mergeCell ref="P30:R30"/>
    <mergeCell ref="T30:V30"/>
    <mergeCell ref="X30:Z30"/>
    <mergeCell ref="X15:Z15"/>
    <mergeCell ref="P16:R16"/>
    <mergeCell ref="T16:V16"/>
    <mergeCell ref="X16:Z16"/>
    <mergeCell ref="P22:R22"/>
    <mergeCell ref="T22:V22"/>
    <mergeCell ref="X22:Z22"/>
    <mergeCell ref="D30:F30"/>
    <mergeCell ref="H30:J30"/>
    <mergeCell ref="L30:N30"/>
    <mergeCell ref="D3:I4"/>
    <mergeCell ref="P3:U4"/>
    <mergeCell ref="P8:R8"/>
    <mergeCell ref="P9:R9"/>
    <mergeCell ref="P15:R15"/>
    <mergeCell ref="T15:V15"/>
    <mergeCell ref="P23:R23"/>
    <mergeCell ref="D23:F23"/>
    <mergeCell ref="H23:J23"/>
    <mergeCell ref="L23:N23"/>
    <mergeCell ref="D29:F29"/>
    <mergeCell ref="H29:J29"/>
    <mergeCell ref="L29:N29"/>
    <mergeCell ref="D16:F16"/>
    <mergeCell ref="H16:J16"/>
    <mergeCell ref="L16:N16"/>
    <mergeCell ref="D22:F22"/>
    <mergeCell ref="H22:J22"/>
    <mergeCell ref="L22:N22"/>
    <mergeCell ref="D8:F8"/>
    <mergeCell ref="D9:F9"/>
    <mergeCell ref="D15:F15"/>
    <mergeCell ref="H15:J15"/>
    <mergeCell ref="L1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Optimal 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Sung</dc:creator>
  <cp:lastModifiedBy>Johnny Sung</cp:lastModifiedBy>
  <dcterms:created xsi:type="dcterms:W3CDTF">2015-06-05T18:17:20Z</dcterms:created>
  <dcterms:modified xsi:type="dcterms:W3CDTF">2021-03-06T05:57:22Z</dcterms:modified>
</cp:coreProperties>
</file>