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7650" windowHeight="10200" activeTab="3"/>
  </bookViews>
  <sheets>
    <sheet name="经济与能源" sheetId="1" r:id="rId1"/>
    <sheet name="经济与能源拆分表" sheetId="10" r:id="rId2"/>
    <sheet name="碳排放" sheetId="2" r:id="rId3"/>
    <sheet name="碳排放拆分表" sheetId="11" r:id="rId4"/>
  </sheets>
  <calcPr calcId="144525"/>
</workbook>
</file>

<file path=xl/sharedStrings.xml><?xml version="1.0" encoding="utf-8"?>
<sst xmlns="http://schemas.openxmlformats.org/spreadsheetml/2006/main" count="922" uniqueCount="102">
  <si>
    <t>主题</t>
  </si>
  <si>
    <t>项目</t>
  </si>
  <si>
    <t>子项</t>
  </si>
  <si>
    <t>单位</t>
  </si>
  <si>
    <t>细分项</t>
  </si>
  <si>
    <t>人口</t>
  </si>
  <si>
    <t>常驻人口</t>
  </si>
  <si>
    <r>
      <rPr>
        <sz val="6"/>
        <color theme="1"/>
        <rFont val="等线"/>
        <charset val="134"/>
        <scheme val="minor"/>
      </rPr>
      <t>总量</t>
    </r>
    <r>
      <rPr>
        <vertAlign val="superscript"/>
        <sz val="6"/>
        <color theme="1"/>
        <rFont val="等线"/>
        <charset val="134"/>
        <scheme val="minor"/>
      </rPr>
      <t>1</t>
    </r>
  </si>
  <si>
    <t>万人</t>
  </si>
  <si>
    <t>-</t>
  </si>
  <si>
    <t>生产总值</t>
  </si>
  <si>
    <t>GDP</t>
  </si>
  <si>
    <t>总量</t>
  </si>
  <si>
    <t>亿元</t>
  </si>
  <si>
    <t>第一产业</t>
  </si>
  <si>
    <t>农林消费部门</t>
  </si>
  <si>
    <t>第二产业</t>
  </si>
  <si>
    <t>能源供应部门</t>
  </si>
  <si>
    <t>工业消费部门</t>
  </si>
  <si>
    <t>第三产业</t>
  </si>
  <si>
    <t>交通消费部门</t>
  </si>
  <si>
    <t>建筑消费部门</t>
  </si>
  <si>
    <t>能源消费量</t>
  </si>
  <si>
    <t>万tce</t>
  </si>
  <si>
    <t>发电</t>
  </si>
  <si>
    <t>供热</t>
  </si>
  <si>
    <r>
      <rPr>
        <sz val="6"/>
        <color theme="1"/>
        <rFont val="等线"/>
        <charset val="134"/>
        <scheme val="minor"/>
      </rPr>
      <t>其他转换</t>
    </r>
    <r>
      <rPr>
        <vertAlign val="superscript"/>
        <sz val="6"/>
        <color theme="1"/>
        <rFont val="等线"/>
        <charset val="134"/>
        <scheme val="minor"/>
      </rPr>
      <t>2,3</t>
    </r>
  </si>
  <si>
    <t>损失</t>
  </si>
  <si>
    <t>居民生活</t>
  </si>
  <si>
    <t>居民生活消费</t>
  </si>
  <si>
    <t>产业能耗结构</t>
  </si>
  <si>
    <r>
      <rPr>
        <sz val="6"/>
        <color theme="1"/>
        <rFont val="等线"/>
        <charset val="134"/>
        <scheme val="minor"/>
      </rPr>
      <t>第一产业</t>
    </r>
    <r>
      <rPr>
        <vertAlign val="superscript"/>
        <sz val="6"/>
        <color theme="1"/>
        <rFont val="等线"/>
        <charset val="134"/>
        <scheme val="minor"/>
      </rPr>
      <t>4</t>
    </r>
  </si>
  <si>
    <t>煤炭</t>
  </si>
  <si>
    <t>油品</t>
  </si>
  <si>
    <t>天然气</t>
  </si>
  <si>
    <t>热力</t>
  </si>
  <si>
    <t>电力</t>
  </si>
  <si>
    <t>其他能源</t>
  </si>
  <si>
    <t>能耗品种结构</t>
  </si>
  <si>
    <t>煤炭消费量</t>
  </si>
  <si>
    <t>其他加工转换</t>
  </si>
  <si>
    <t>其他消费</t>
  </si>
  <si>
    <t>油品消费量</t>
  </si>
  <si>
    <t>天然气消费量</t>
  </si>
  <si>
    <t>新能源热力</t>
  </si>
  <si>
    <t>新能源电力</t>
  </si>
  <si>
    <r>
      <rPr>
        <sz val="6"/>
        <color theme="1"/>
        <rFont val="等线"/>
        <charset val="134"/>
        <scheme val="minor"/>
      </rPr>
      <t>外地调入电</t>
    </r>
    <r>
      <rPr>
        <vertAlign val="superscript"/>
        <sz val="6"/>
        <color theme="1"/>
        <rFont val="等线"/>
        <charset val="134"/>
        <scheme val="minor"/>
      </rPr>
      <t>5</t>
    </r>
  </si>
  <si>
    <t>其他新能源</t>
  </si>
  <si>
    <t>注释1：“子项”列中“总量”指对应“项目”列中指标的总值。</t>
  </si>
  <si>
    <t>注释2：数值前负号代表产出，数值前正号代表消费。</t>
  </si>
  <si>
    <t>注释3：其他加工转换包括除发电、供热外的能源转换，如洗选煤、炼焦、炼油、制气、煤制品加工、回收能等。</t>
  </si>
  <si>
    <t>注释4：煤炭、油品、天然气、热力、电力、其他能源为不同的能源大类。其中煤炭、油品、其他能源分别包括了众多不同的能源小类，如煤炭包括原煤、洗精煤、焦炭等；油品包括原油、柴油、汽油等、其他能源包括生物质能、氢能等清洁能源，碳排放因子视为0。</t>
  </si>
  <si>
    <t>注释5：外地调入电力指在外地生产，经过输送到达本地的电力，是能源资源需求旺盛省市保障区内电力供应的重要途径。外地电力调入需要输电线路支持。外地调入电力根据电力生产省份的资源特点会呈现出相应的排放特征。</t>
  </si>
  <si>
    <t>人口与经济数据统计表</t>
  </si>
  <si>
    <t>地区生产总值</t>
  </si>
  <si>
    <r>
      <rPr>
        <sz val="6"/>
        <color theme="1"/>
        <rFont val="等线"/>
        <charset val="134"/>
        <scheme val="minor"/>
      </rPr>
      <t>一产增加值</t>
    </r>
    <r>
      <rPr>
        <vertAlign val="superscript"/>
        <sz val="6"/>
        <color theme="1"/>
        <rFont val="等线"/>
        <charset val="134"/>
        <scheme val="minor"/>
      </rPr>
      <t>2</t>
    </r>
  </si>
  <si>
    <t>二产增加值</t>
  </si>
  <si>
    <t>三产增加值</t>
  </si>
  <si>
    <t>注释1：“子项”列中“总量”指对应“项目”列中指标的总值</t>
  </si>
  <si>
    <t>注释2：一产增加值是指第一产业的增加值，二产和三产亦分别代表第二产业和第三产业。</t>
  </si>
  <si>
    <t>能源消费量统计表</t>
  </si>
  <si>
    <r>
      <rPr>
        <sz val="6"/>
        <color theme="1"/>
        <rFont val="等线"/>
        <charset val="134"/>
        <scheme val="minor"/>
      </rPr>
      <t>万tce</t>
    </r>
    <r>
      <rPr>
        <vertAlign val="superscript"/>
        <sz val="6"/>
        <color theme="1"/>
        <rFont val="等线"/>
        <charset val="134"/>
        <scheme val="minor"/>
      </rPr>
      <t>1</t>
    </r>
  </si>
  <si>
    <t>一产能耗量</t>
  </si>
  <si>
    <t>二产能耗量</t>
  </si>
  <si>
    <t>三产能耗量</t>
  </si>
  <si>
    <t>生活能耗量</t>
  </si>
  <si>
    <t>注释1：万tce是指万吨标准煤</t>
  </si>
  <si>
    <t>注释2：数值前负号代表产出，数值前正号代表消费</t>
  </si>
  <si>
    <t>产业部门能源消费品种结构</t>
  </si>
  <si>
    <r>
      <rPr>
        <sz val="6"/>
        <color theme="1"/>
        <rFont val="等线"/>
        <charset val="134"/>
        <scheme val="minor"/>
      </rPr>
      <t>细分项</t>
    </r>
    <r>
      <rPr>
        <vertAlign val="superscript"/>
        <sz val="6"/>
        <color theme="1"/>
        <rFont val="等线"/>
        <charset val="134"/>
        <scheme val="minor"/>
      </rPr>
      <t>1</t>
    </r>
  </si>
  <si>
    <t>注释1：煤炭、油品、天然气、热力、电力、其他能源为不同的能源大类。其中煤炭、油品、其他能源分别包括了众多不同的能源小类，如煤炭包括原煤、洗精煤、焦炭等；油品包括原油、柴油、汽油等、其他能源包括生物质能、氢能等清洁能源，其碳排放因子视为0。</t>
  </si>
  <si>
    <t>能源消费品种结构</t>
  </si>
  <si>
    <t>其他转换</t>
  </si>
  <si>
    <r>
      <rPr>
        <sz val="6"/>
        <color theme="1"/>
        <rFont val="等线"/>
        <charset val="134"/>
        <scheme val="minor"/>
      </rPr>
      <t>其他消费</t>
    </r>
    <r>
      <rPr>
        <vertAlign val="superscript"/>
        <sz val="6"/>
        <color theme="1"/>
        <rFont val="等线"/>
        <charset val="134"/>
        <scheme val="minor"/>
      </rPr>
      <t>1</t>
    </r>
  </si>
  <si>
    <r>
      <rPr>
        <sz val="6"/>
        <color theme="1"/>
        <rFont val="等线"/>
        <charset val="134"/>
        <scheme val="minor"/>
      </rPr>
      <t>外地调入电</t>
    </r>
    <r>
      <rPr>
        <vertAlign val="superscript"/>
        <sz val="6"/>
        <color theme="1"/>
        <rFont val="等线"/>
        <charset val="134"/>
        <scheme val="minor"/>
      </rPr>
      <t>2</t>
    </r>
  </si>
  <si>
    <t>注释1：其他消费是指能源转换部门之外，能源消费部门的消费量，包括工业消费部门、建筑消费部门、交通消费部门、居民生活消费和农林消费部门等。</t>
  </si>
  <si>
    <t>注释2：外调电是指外地调入电力，指在外地生产，经过输送到达本地的电力，是能源资源需求旺盛省市保障区内电力供应的重要途径。外地电力调入需要输电线路支持。外地调入电力根据电力生产省份的资源特点会呈现出相应的排放特征。</t>
  </si>
  <si>
    <r>
      <rPr>
        <sz val="6"/>
        <color theme="1"/>
        <rFont val="等线"/>
        <charset val="134"/>
        <scheme val="minor"/>
      </rPr>
      <t>碳排放量</t>
    </r>
    <r>
      <rPr>
        <vertAlign val="superscript"/>
        <sz val="6"/>
        <color theme="1"/>
        <rFont val="等线"/>
        <charset val="134"/>
        <scheme val="minor"/>
      </rPr>
      <t>1</t>
    </r>
  </si>
  <si>
    <t>碳排放量</t>
  </si>
  <si>
    <t>万tCO2</t>
  </si>
  <si>
    <r>
      <rPr>
        <sz val="6"/>
        <color theme="1"/>
        <rFont val="等线"/>
        <charset val="134"/>
        <scheme val="minor"/>
      </rPr>
      <t>能源消费部门碳排放因子</t>
    </r>
    <r>
      <rPr>
        <vertAlign val="superscript"/>
        <sz val="6"/>
        <color theme="1"/>
        <rFont val="等线"/>
        <charset val="134"/>
        <scheme val="minor"/>
      </rPr>
      <t>2，3</t>
    </r>
  </si>
  <si>
    <t>tCO2/tce</t>
  </si>
  <si>
    <r>
      <rPr>
        <sz val="6"/>
        <color theme="1"/>
        <rFont val="等线"/>
        <charset val="134"/>
        <scheme val="minor"/>
      </rPr>
      <t>能源供应部门碳排放因子</t>
    </r>
    <r>
      <rPr>
        <vertAlign val="superscript"/>
        <sz val="6"/>
        <color theme="1"/>
        <rFont val="等线"/>
        <charset val="134"/>
        <scheme val="minor"/>
      </rPr>
      <t>4</t>
    </r>
  </si>
  <si>
    <r>
      <rPr>
        <sz val="6"/>
        <color theme="1"/>
        <rFont val="等线"/>
        <charset val="134"/>
        <scheme val="minor"/>
      </rPr>
      <t>损失</t>
    </r>
    <r>
      <rPr>
        <vertAlign val="superscript"/>
        <sz val="6"/>
        <color theme="1"/>
        <rFont val="等线"/>
        <charset val="134"/>
        <scheme val="minor"/>
      </rPr>
      <t>6</t>
    </r>
  </si>
  <si>
    <r>
      <rPr>
        <sz val="6"/>
        <color theme="1"/>
        <rFont val="等线"/>
        <charset val="134"/>
        <scheme val="minor"/>
      </rPr>
      <t>外地调入电力碳排放因子</t>
    </r>
    <r>
      <rPr>
        <vertAlign val="superscript"/>
        <sz val="6"/>
        <color theme="1"/>
        <rFont val="等线"/>
        <charset val="134"/>
        <scheme val="minor"/>
      </rPr>
      <t>5</t>
    </r>
  </si>
  <si>
    <t>注释1：碳排放量由各品种能源消费量与对应碳排放因子的乘积之和。</t>
  </si>
  <si>
    <t>注释2：不同部门之间使用的能源品种不同，因此不同部门间同样大类能源的碳排放因子也有差别。</t>
  </si>
  <si>
    <t>注释3：某种能源的碳排放因子=消费该能源产生的碳排放/该能源的消费量。数值栏中“-”表示该年该项能源未使用，无法计算实际的碳排放因子。</t>
  </si>
  <si>
    <t>注释4：此项为本地开展能源加工转换的碳排放因子。</t>
  </si>
  <si>
    <t>注释5：电力消费的碳排放与电力产地的发电方式有关。外地调入电力的碳排放按照该电力产地的碳排放因子计算。</t>
  </si>
  <si>
    <t>注释6：损失的能源除电力和热力外不产生碳排放</t>
  </si>
  <si>
    <t>碳排放量统计表</t>
  </si>
  <si>
    <r>
      <rPr>
        <sz val="11"/>
        <color theme="1"/>
        <rFont val="等线"/>
        <charset val="134"/>
        <scheme val="minor"/>
      </rPr>
      <t>能源消费部门碳排放因子</t>
    </r>
    <r>
      <rPr>
        <vertAlign val="superscript"/>
        <sz val="11"/>
        <color theme="1"/>
        <rFont val="等线"/>
        <charset val="134"/>
        <scheme val="minor"/>
      </rPr>
      <t>1，2</t>
    </r>
  </si>
  <si>
    <t>注释1：不同部门之间使用的能源品种不同，因此不同部门间同样大类能源的碳排放因子也有差别。</t>
  </si>
  <si>
    <t>注释2：某种能源的碳排放因子=消费该能源产生的碳排放/该能源的消费量。数值栏中“-”表示该年该项能源未使用，无法计算实际的碳排放因子。</t>
  </si>
  <si>
    <r>
      <rPr>
        <sz val="11"/>
        <color theme="1"/>
        <rFont val="等线"/>
        <charset val="134"/>
        <scheme val="minor"/>
      </rPr>
      <t>能源供应部门碳排放因子</t>
    </r>
    <r>
      <rPr>
        <vertAlign val="superscript"/>
        <sz val="11"/>
        <color theme="1"/>
        <rFont val="等线"/>
        <charset val="134"/>
        <scheme val="minor"/>
      </rPr>
      <t>1</t>
    </r>
  </si>
  <si>
    <r>
      <rPr>
        <sz val="6"/>
        <color theme="1"/>
        <rFont val="等线"/>
        <charset val="134"/>
        <scheme val="minor"/>
      </rPr>
      <t>损失</t>
    </r>
    <r>
      <rPr>
        <vertAlign val="superscript"/>
        <sz val="6"/>
        <color theme="1"/>
        <rFont val="等线"/>
        <charset val="134"/>
        <scheme val="minor"/>
      </rPr>
      <t>2</t>
    </r>
  </si>
  <si>
    <t>注释1：此项为本地开展能源加工转换的碳排放因子。</t>
  </si>
  <si>
    <t>注释2：损失的能源除电力和热力外不产生碳排放</t>
  </si>
  <si>
    <r>
      <rPr>
        <sz val="11"/>
        <color theme="1"/>
        <rFont val="等线"/>
        <charset val="134"/>
        <scheme val="minor"/>
      </rPr>
      <t>区外来电碳排放因子</t>
    </r>
    <r>
      <rPr>
        <vertAlign val="superscript"/>
        <sz val="11"/>
        <color theme="1"/>
        <rFont val="等线"/>
        <charset val="134"/>
        <scheme val="minor"/>
      </rPr>
      <t>1</t>
    </r>
  </si>
  <si>
    <t>外来电</t>
  </si>
  <si>
    <t>注释1：电力消费的碳排放与电力产地的发电方式有关。外地调入电力的碳排放按照该电力产地的碳排放因子计算。</t>
  </si>
</sst>
</file>

<file path=xl/styles.xml><?xml version="1.0" encoding="utf-8"?>
<styleSheet xmlns="http://schemas.openxmlformats.org/spreadsheetml/2006/main" xmlns:xr9="http://schemas.microsoft.com/office/spreadsheetml/2016/revision9">
  <numFmts count="6">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0.000"/>
    <numFmt numFmtId="177" formatCode="0.0"/>
  </numFmts>
  <fonts count="25">
    <font>
      <sz val="11"/>
      <color theme="1"/>
      <name val="等线"/>
      <charset val="134"/>
      <scheme val="minor"/>
    </font>
    <font>
      <sz val="6"/>
      <color theme="1"/>
      <name val="等线"/>
      <charset val="134"/>
      <scheme val="minor"/>
    </font>
    <font>
      <sz val="10"/>
      <color theme="1"/>
      <name val="等线"/>
      <charset val="134"/>
      <scheme val="minor"/>
    </font>
    <font>
      <sz val="9"/>
      <color theme="1"/>
      <name val="等线"/>
      <charset val="134"/>
      <scheme val="minor"/>
    </font>
    <font>
      <u/>
      <sz val="11"/>
      <color rgb="FF0000FF"/>
      <name val="等线"/>
      <charset val="0"/>
      <scheme val="minor"/>
    </font>
    <font>
      <u/>
      <sz val="11"/>
      <color rgb="FF800080"/>
      <name val="等线"/>
      <charset val="0"/>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theme="3"/>
      <name val="等线"/>
      <charset val="134"/>
      <scheme val="minor"/>
    </font>
    <font>
      <sz val="11"/>
      <color rgb="FF3F3F76"/>
      <name val="等线"/>
      <charset val="0"/>
      <scheme val="minor"/>
    </font>
    <font>
      <b/>
      <sz val="11"/>
      <color rgb="FF3F3F3F"/>
      <name val="等线"/>
      <charset val="0"/>
      <scheme val="minor"/>
    </font>
    <font>
      <b/>
      <sz val="11"/>
      <color rgb="FFFA7D00"/>
      <name val="等线"/>
      <charset val="0"/>
      <scheme val="minor"/>
    </font>
    <font>
      <b/>
      <sz val="11"/>
      <color rgb="FFFFFFFF"/>
      <name val="等线"/>
      <charset val="0"/>
      <scheme val="minor"/>
    </font>
    <font>
      <sz val="11"/>
      <color rgb="FFFA7D00"/>
      <name val="等线"/>
      <charset val="0"/>
      <scheme val="minor"/>
    </font>
    <font>
      <b/>
      <sz val="11"/>
      <color theme="1"/>
      <name val="等线"/>
      <charset val="0"/>
      <scheme val="minor"/>
    </font>
    <font>
      <sz val="11"/>
      <color rgb="FF006100"/>
      <name val="等线"/>
      <charset val="0"/>
      <scheme val="minor"/>
    </font>
    <font>
      <sz val="11"/>
      <color rgb="FF9C0006"/>
      <name val="等线"/>
      <charset val="0"/>
      <scheme val="minor"/>
    </font>
    <font>
      <sz val="11"/>
      <color rgb="FF9C6500"/>
      <name val="等线"/>
      <charset val="0"/>
      <scheme val="minor"/>
    </font>
    <font>
      <sz val="11"/>
      <color theme="0"/>
      <name val="等线"/>
      <charset val="0"/>
      <scheme val="minor"/>
    </font>
    <font>
      <sz val="11"/>
      <color theme="1"/>
      <name val="等线"/>
      <charset val="0"/>
      <scheme val="minor"/>
    </font>
    <font>
      <vertAlign val="superscript"/>
      <sz val="6"/>
      <color theme="1"/>
      <name val="等线"/>
      <charset val="134"/>
      <scheme val="minor"/>
    </font>
    <font>
      <vertAlign val="superscript"/>
      <sz val="11"/>
      <color theme="1"/>
      <name val="等线"/>
      <charset val="134"/>
      <scheme val="minor"/>
    </font>
  </fonts>
  <fills count="37">
    <fill>
      <patternFill patternType="none"/>
    </fill>
    <fill>
      <patternFill patternType="gray125"/>
    </fill>
    <fill>
      <patternFill patternType="solid">
        <fgColor theme="0"/>
        <bgColor indexed="64"/>
      </patternFill>
    </fill>
    <fill>
      <patternFill patternType="solid">
        <fgColor theme="2" tint="-0.0999786370433668"/>
        <bgColor indexed="64"/>
      </patternFill>
    </fill>
    <fill>
      <patternFill patternType="solid">
        <fgColor theme="4" tint="0.399975585192419"/>
        <bgColor indexed="64"/>
      </patternFill>
    </fill>
    <fill>
      <patternFill patternType="solid">
        <fgColor theme="9" tint="0.599993896298105"/>
        <bgColor indexed="64"/>
      </patternFill>
    </fill>
    <fill>
      <patternFill patternType="solid">
        <fgColor theme="5" tint="-0.249977111117893"/>
        <bgColor indexed="64"/>
      </patternFill>
    </fill>
    <fill>
      <patternFill patternType="solid">
        <fgColor rgb="FFFFFF00"/>
        <bgColor indexed="64"/>
      </patternFill>
    </fill>
    <fill>
      <patternFill patternType="solid">
        <fgColor theme="5" tint="0.599993896298105"/>
        <bgColor indexed="64"/>
      </patternFill>
    </fill>
    <fill>
      <patternFill patternType="solid">
        <fgColor theme="7" tint="0.599993896298105"/>
        <bgColor indexed="64"/>
      </patternFill>
    </fill>
    <fill>
      <patternFill patternType="solid">
        <fgColor theme="5" tint="0.799981688894314"/>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399975585192419"/>
        <bgColor indexed="64"/>
      </patternFill>
    </fill>
  </fills>
  <borders count="55">
    <border>
      <left/>
      <right/>
      <top/>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right/>
      <top style="thin">
        <color auto="1"/>
      </top>
      <bottom/>
      <diagonal/>
    </border>
    <border>
      <left style="thin">
        <color auto="1"/>
      </left>
      <right style="thin">
        <color auto="1"/>
      </right>
      <top/>
      <bottom/>
      <diagonal/>
    </border>
    <border>
      <left/>
      <right/>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right style="thin">
        <color auto="1"/>
      </right>
      <top/>
      <bottom/>
      <diagonal/>
    </border>
    <border>
      <left/>
      <right style="thin">
        <color auto="1"/>
      </right>
      <top/>
      <bottom style="thin">
        <color auto="1"/>
      </bottom>
      <diagonal/>
    </border>
    <border>
      <left style="medium">
        <color auto="1"/>
      </left>
      <right/>
      <top style="medium">
        <color auto="1"/>
      </top>
      <bottom/>
      <diagonal/>
    </border>
    <border>
      <left/>
      <right/>
      <top style="medium">
        <color auto="1"/>
      </top>
      <bottom/>
      <diagonal/>
    </border>
    <border>
      <left style="medium">
        <color auto="1"/>
      </left>
      <right style="thin">
        <color auto="1"/>
      </right>
      <top style="medium">
        <color auto="1"/>
      </top>
      <bottom/>
      <diagonal/>
    </border>
    <border>
      <left style="thin">
        <color auto="1"/>
      </left>
      <right style="thin">
        <color auto="1"/>
      </right>
      <top style="medium">
        <color auto="1"/>
      </top>
      <bottom style="thin">
        <color auto="1"/>
      </bottom>
      <diagonal/>
    </border>
    <border>
      <left/>
      <right/>
      <top style="medium">
        <color auto="1"/>
      </top>
      <bottom style="thin">
        <color auto="1"/>
      </bottom>
      <diagonal/>
    </border>
    <border>
      <left style="medium">
        <color auto="1"/>
      </left>
      <right style="thin">
        <color auto="1"/>
      </right>
      <top/>
      <bottom/>
      <diagonal/>
    </border>
    <border>
      <left style="medium">
        <color auto="1"/>
      </left>
      <right style="thin">
        <color auto="1"/>
      </right>
      <top/>
      <bottom style="medium">
        <color auto="1"/>
      </bottom>
      <diagonal/>
    </border>
    <border>
      <left style="thin">
        <color auto="1"/>
      </left>
      <right style="thin">
        <color auto="1"/>
      </right>
      <top/>
      <bottom style="medium">
        <color auto="1"/>
      </bottom>
      <diagonal/>
    </border>
    <border>
      <left/>
      <right/>
      <top/>
      <bottom style="medium">
        <color auto="1"/>
      </bottom>
      <diagonal/>
    </border>
    <border>
      <left style="thin">
        <color auto="1"/>
      </left>
      <right style="thin">
        <color auto="1"/>
      </right>
      <top style="medium">
        <color auto="1"/>
      </top>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diagonal/>
    </border>
    <border>
      <left/>
      <right style="medium">
        <color auto="1"/>
      </right>
      <top style="medium">
        <color auto="1"/>
      </top>
      <bottom style="thin">
        <color auto="1"/>
      </bottom>
      <diagonal/>
    </border>
    <border>
      <left/>
      <right style="medium">
        <color auto="1"/>
      </right>
      <top style="thin">
        <color auto="1"/>
      </top>
      <bottom style="thin">
        <color auto="1"/>
      </bottom>
      <diagonal/>
    </border>
    <border>
      <left/>
      <right style="medium">
        <color auto="1"/>
      </right>
      <top style="thin">
        <color auto="1"/>
      </top>
      <bottom/>
      <diagonal/>
    </border>
    <border>
      <left/>
      <right style="medium">
        <color auto="1"/>
      </right>
      <top/>
      <bottom/>
      <diagonal/>
    </border>
    <border>
      <left/>
      <right style="medium">
        <color auto="1"/>
      </right>
      <top/>
      <bottom style="thin">
        <color auto="1"/>
      </bottom>
      <diagonal/>
    </border>
    <border>
      <left/>
      <right style="medium">
        <color auto="1"/>
      </right>
      <top/>
      <bottom style="medium">
        <color auto="1"/>
      </bottom>
      <diagonal/>
    </border>
    <border>
      <left/>
      <right style="medium">
        <color auto="1"/>
      </right>
      <top style="medium">
        <color auto="1"/>
      </top>
      <bottom style="medium">
        <color auto="1"/>
      </bottom>
      <diagonal/>
    </border>
    <border>
      <left style="thin">
        <color auto="1"/>
      </left>
      <right/>
      <top style="thin">
        <color auto="1"/>
      </top>
      <bottom style="thin">
        <color auto="1"/>
      </bottom>
      <diagonal/>
    </border>
    <border>
      <left style="thin">
        <color auto="1"/>
      </left>
      <right/>
      <top style="thin">
        <color auto="1"/>
      </top>
      <bottom/>
      <diagonal/>
    </border>
    <border>
      <left style="thin">
        <color auto="1"/>
      </left>
      <right/>
      <top/>
      <bottom/>
      <diagonal/>
    </border>
    <border>
      <left style="thin">
        <color auto="1"/>
      </left>
      <right/>
      <top/>
      <bottom style="thin">
        <color auto="1"/>
      </bottom>
      <diagonal/>
    </border>
    <border>
      <left style="medium">
        <color auto="1"/>
      </left>
      <right/>
      <top style="medium">
        <color auto="1"/>
      </top>
      <bottom style="medium">
        <color auto="1"/>
      </bottom>
      <diagonal/>
    </border>
    <border>
      <left/>
      <right style="thin">
        <color auto="1"/>
      </right>
      <top style="medium">
        <color auto="1"/>
      </top>
      <bottom style="thin">
        <color auto="1"/>
      </bottom>
      <diagonal/>
    </border>
    <border>
      <left style="thin">
        <color auto="1"/>
      </left>
      <right/>
      <top style="medium">
        <color auto="1"/>
      </top>
      <bottom/>
      <diagonal/>
    </border>
    <border>
      <left style="medium">
        <color auto="1"/>
      </left>
      <right/>
      <top/>
      <bottom/>
      <diagonal/>
    </border>
    <border>
      <left style="medium">
        <color auto="1"/>
      </left>
      <right/>
      <top/>
      <bottom style="medium">
        <color auto="1"/>
      </bottom>
      <diagonal/>
    </border>
    <border>
      <left style="thin">
        <color auto="1"/>
      </left>
      <right/>
      <top/>
      <bottom style="medium">
        <color auto="1"/>
      </bottom>
      <diagonal/>
    </border>
    <border>
      <left style="thin">
        <color auto="1"/>
      </left>
      <right/>
      <top style="thin">
        <color auto="1"/>
      </top>
      <bottom style="medium">
        <color auto="1"/>
      </bottom>
      <diagonal/>
    </border>
    <border>
      <left style="thin">
        <color auto="1"/>
      </left>
      <right style="thin">
        <color auto="1"/>
      </right>
      <top style="thin">
        <color auto="1"/>
      </top>
      <bottom style="medium">
        <color auto="1"/>
      </bottom>
      <diagonal/>
    </border>
    <border>
      <left/>
      <right/>
      <top style="thin">
        <color auto="1"/>
      </top>
      <bottom style="medium">
        <color auto="1"/>
      </bottom>
      <diagonal/>
    </border>
    <border>
      <left/>
      <right style="medium">
        <color auto="1"/>
      </right>
      <top style="thin">
        <color auto="1"/>
      </top>
      <bottom style="medium">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4"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0" fillId="11" borderId="47" applyNumberFormat="0" applyFont="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48" applyNumberFormat="0" applyFill="0" applyAlignment="0" applyProtection="0">
      <alignment vertical="center"/>
    </xf>
    <xf numFmtId="0" fontId="10" fillId="0" borderId="48" applyNumberFormat="0" applyFill="0" applyAlignment="0" applyProtection="0">
      <alignment vertical="center"/>
    </xf>
    <xf numFmtId="0" fontId="11" fillId="0" borderId="49" applyNumberFormat="0" applyFill="0" applyAlignment="0" applyProtection="0">
      <alignment vertical="center"/>
    </xf>
    <xf numFmtId="0" fontId="11" fillId="0" borderId="0" applyNumberFormat="0" applyFill="0" applyBorder="0" applyAlignment="0" applyProtection="0">
      <alignment vertical="center"/>
    </xf>
    <xf numFmtId="0" fontId="12" fillId="12" borderId="50" applyNumberFormat="0" applyAlignment="0" applyProtection="0">
      <alignment vertical="center"/>
    </xf>
    <xf numFmtId="0" fontId="13" fillId="13" borderId="51" applyNumberFormat="0" applyAlignment="0" applyProtection="0">
      <alignment vertical="center"/>
    </xf>
    <xf numFmtId="0" fontId="14" fillId="13" borderId="50" applyNumberFormat="0" applyAlignment="0" applyProtection="0">
      <alignment vertical="center"/>
    </xf>
    <xf numFmtId="0" fontId="15" fillId="14" borderId="52" applyNumberFormat="0" applyAlignment="0" applyProtection="0">
      <alignment vertical="center"/>
    </xf>
    <xf numFmtId="0" fontId="16" fillId="0" borderId="53" applyNumberFormat="0" applyFill="0" applyAlignment="0" applyProtection="0">
      <alignment vertical="center"/>
    </xf>
    <xf numFmtId="0" fontId="17" fillId="0" borderId="54" applyNumberFormat="0" applyFill="0" applyAlignment="0" applyProtection="0">
      <alignment vertical="center"/>
    </xf>
    <xf numFmtId="0" fontId="18" fillId="15" borderId="0" applyNumberFormat="0" applyBorder="0" applyAlignment="0" applyProtection="0">
      <alignment vertical="center"/>
    </xf>
    <xf numFmtId="0" fontId="19" fillId="16" borderId="0" applyNumberFormat="0" applyBorder="0" applyAlignment="0" applyProtection="0">
      <alignment vertical="center"/>
    </xf>
    <xf numFmtId="0" fontId="20" fillId="17" borderId="0" applyNumberFormat="0" applyBorder="0" applyAlignment="0" applyProtection="0">
      <alignment vertical="center"/>
    </xf>
    <xf numFmtId="0" fontId="21" fillId="18"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1" fillId="4" borderId="0" applyNumberFormat="0" applyBorder="0" applyAlignment="0" applyProtection="0">
      <alignment vertical="center"/>
    </xf>
    <xf numFmtId="0" fontId="21" fillId="21"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1" fillId="22" borderId="0" applyNumberFormat="0" applyBorder="0" applyAlignment="0" applyProtection="0">
      <alignment vertical="center"/>
    </xf>
    <xf numFmtId="0" fontId="21" fillId="23" borderId="0" applyNumberFormat="0" applyBorder="0" applyAlignment="0" applyProtection="0">
      <alignment vertical="center"/>
    </xf>
    <xf numFmtId="0" fontId="22" fillId="24" borderId="0" applyNumberFormat="0" applyBorder="0" applyAlignment="0" applyProtection="0">
      <alignment vertical="center"/>
    </xf>
    <xf numFmtId="0" fontId="22" fillId="25" borderId="0" applyNumberFormat="0" applyBorder="0" applyAlignment="0" applyProtection="0">
      <alignment vertical="center"/>
    </xf>
    <xf numFmtId="0" fontId="21" fillId="26" borderId="0" applyNumberFormat="0" applyBorder="0" applyAlignment="0" applyProtection="0">
      <alignment vertical="center"/>
    </xf>
    <xf numFmtId="0" fontId="21" fillId="27" borderId="0" applyNumberFormat="0" applyBorder="0" applyAlignment="0" applyProtection="0">
      <alignment vertical="center"/>
    </xf>
    <xf numFmtId="0" fontId="22" fillId="28" borderId="0" applyNumberFormat="0" applyBorder="0" applyAlignment="0" applyProtection="0">
      <alignment vertical="center"/>
    </xf>
    <xf numFmtId="0" fontId="22" fillId="9" borderId="0" applyNumberFormat="0" applyBorder="0" applyAlignment="0" applyProtection="0">
      <alignment vertical="center"/>
    </xf>
    <xf numFmtId="0" fontId="21" fillId="29" borderId="0" applyNumberFormat="0" applyBorder="0" applyAlignment="0" applyProtection="0">
      <alignment vertical="center"/>
    </xf>
    <xf numFmtId="0" fontId="21" fillId="30" borderId="0" applyNumberFormat="0" applyBorder="0" applyAlignment="0" applyProtection="0">
      <alignment vertical="center"/>
    </xf>
    <xf numFmtId="0" fontId="22" fillId="31" borderId="0" applyNumberFormat="0" applyBorder="0" applyAlignment="0" applyProtection="0">
      <alignment vertical="center"/>
    </xf>
    <xf numFmtId="0" fontId="22" fillId="32" borderId="0" applyNumberFormat="0" applyBorder="0" applyAlignment="0" applyProtection="0">
      <alignment vertical="center"/>
    </xf>
    <xf numFmtId="0" fontId="21" fillId="33" borderId="0" applyNumberFormat="0" applyBorder="0" applyAlignment="0" applyProtection="0">
      <alignment vertical="center"/>
    </xf>
    <xf numFmtId="0" fontId="21" fillId="34" borderId="0" applyNumberFormat="0" applyBorder="0" applyAlignment="0" applyProtection="0">
      <alignment vertical="center"/>
    </xf>
    <xf numFmtId="0" fontId="22" fillId="35" borderId="0" applyNumberFormat="0" applyBorder="0" applyAlignment="0" applyProtection="0">
      <alignment vertical="center"/>
    </xf>
    <xf numFmtId="0" fontId="22" fillId="5" borderId="0" applyNumberFormat="0" applyBorder="0" applyAlignment="0" applyProtection="0">
      <alignment vertical="center"/>
    </xf>
    <xf numFmtId="0" fontId="21" fillId="36" borderId="0" applyNumberFormat="0" applyBorder="0" applyAlignment="0" applyProtection="0">
      <alignment vertical="center"/>
    </xf>
  </cellStyleXfs>
  <cellXfs count="144">
    <xf numFmtId="0" fontId="0" fillId="0" borderId="0" xfId="0"/>
    <xf numFmtId="0" fontId="0" fillId="2" borderId="0" xfId="0" applyFill="1"/>
    <xf numFmtId="0" fontId="1" fillId="2" borderId="1" xfId="0" applyFont="1" applyFill="1" applyBorder="1" applyAlignment="1">
      <alignment horizontal="center" vertical="center"/>
    </xf>
    <xf numFmtId="0" fontId="1" fillId="2" borderId="2" xfId="0" applyFont="1" applyFill="1" applyBorder="1" applyAlignment="1">
      <alignment vertical="center"/>
    </xf>
    <xf numFmtId="176" fontId="1" fillId="2" borderId="2" xfId="0" applyNumberFormat="1" applyFont="1" applyFill="1" applyBorder="1" applyAlignment="1">
      <alignment vertical="center"/>
    </xf>
    <xf numFmtId="0" fontId="1" fillId="2" borderId="3" xfId="0" applyFont="1" applyFill="1" applyBorder="1" applyAlignment="1">
      <alignment horizontal="center" vertical="center"/>
    </xf>
    <xf numFmtId="0" fontId="1" fillId="2" borderId="4" xfId="0" applyFont="1" applyFill="1" applyBorder="1" applyAlignment="1">
      <alignment horizontal="center" vertical="center"/>
    </xf>
    <xf numFmtId="176" fontId="1" fillId="2" borderId="5" xfId="0" applyNumberFormat="1" applyFont="1" applyFill="1" applyBorder="1" applyAlignment="1">
      <alignment vertical="center"/>
    </xf>
    <xf numFmtId="0" fontId="1" fillId="2" borderId="6" xfId="0" applyFont="1" applyFill="1" applyBorder="1" applyAlignment="1">
      <alignment horizontal="center" vertical="center"/>
    </xf>
    <xf numFmtId="176" fontId="1" fillId="2" borderId="0" xfId="0" applyNumberFormat="1" applyFont="1" applyFill="1" applyAlignment="1">
      <alignment vertical="center"/>
    </xf>
    <xf numFmtId="176" fontId="1" fillId="2" borderId="7" xfId="0" applyNumberFormat="1" applyFont="1" applyFill="1" applyBorder="1" applyAlignment="1">
      <alignment vertical="center"/>
    </xf>
    <xf numFmtId="0" fontId="0" fillId="2" borderId="0" xfId="0" applyFill="1" applyAlignment="1">
      <alignment horizontal="left"/>
    </xf>
    <xf numFmtId="176" fontId="1" fillId="2" borderId="0" xfId="0" applyNumberFormat="1" applyFont="1" applyFill="1" applyAlignment="1">
      <alignment horizontal="right" vertical="center"/>
    </xf>
    <xf numFmtId="176" fontId="1" fillId="2" borderId="7" xfId="0" applyNumberFormat="1" applyFont="1" applyFill="1" applyBorder="1" applyAlignment="1">
      <alignment horizontal="right" vertical="center"/>
    </xf>
    <xf numFmtId="177" fontId="1" fillId="2" borderId="0" xfId="0" applyNumberFormat="1" applyFont="1" applyFill="1" applyAlignment="1">
      <alignment horizontal="right" vertical="center"/>
    </xf>
    <xf numFmtId="0" fontId="1" fillId="2" borderId="0" xfId="0" applyFont="1" applyFill="1" applyAlignment="1">
      <alignment horizontal="center" vertical="center"/>
    </xf>
    <xf numFmtId="0" fontId="1" fillId="2" borderId="8" xfId="0" applyFont="1" applyFill="1" applyBorder="1" applyAlignment="1">
      <alignment vertical="center"/>
    </xf>
    <xf numFmtId="176" fontId="1" fillId="2" borderId="8" xfId="0" applyNumberFormat="1" applyFont="1" applyFill="1" applyBorder="1" applyAlignment="1">
      <alignment vertical="center"/>
    </xf>
    <xf numFmtId="176" fontId="1" fillId="2" borderId="9" xfId="0" applyNumberFormat="1" applyFont="1" applyFill="1" applyBorder="1" applyAlignment="1">
      <alignment vertical="center"/>
    </xf>
    <xf numFmtId="176" fontId="1" fillId="2" borderId="10" xfId="0" applyNumberFormat="1" applyFont="1" applyFill="1" applyBorder="1" applyAlignment="1">
      <alignment vertical="center"/>
    </xf>
    <xf numFmtId="176" fontId="1" fillId="2" borderId="11" xfId="0" applyNumberFormat="1" applyFont="1" applyFill="1" applyBorder="1" applyAlignment="1">
      <alignment vertical="center"/>
    </xf>
    <xf numFmtId="176" fontId="1" fillId="2" borderId="10" xfId="0" applyNumberFormat="1" applyFont="1" applyFill="1" applyBorder="1" applyAlignment="1">
      <alignment horizontal="right" vertical="center"/>
    </xf>
    <xf numFmtId="176" fontId="1" fillId="2" borderId="11" xfId="0" applyNumberFormat="1" applyFont="1" applyFill="1" applyBorder="1" applyAlignment="1">
      <alignment horizontal="right" vertical="center"/>
    </xf>
    <xf numFmtId="0" fontId="0" fillId="2" borderId="0" xfId="0" applyFill="1" applyAlignment="1">
      <alignment horizontal="left" wrapText="1"/>
    </xf>
    <xf numFmtId="0" fontId="0" fillId="0" borderId="0" xfId="0" applyAlignment="1">
      <alignment horizontal="center" vertical="center"/>
    </xf>
    <xf numFmtId="0" fontId="1" fillId="0" borderId="12" xfId="0" applyFont="1" applyBorder="1" applyAlignment="1">
      <alignment horizontal="center" vertical="center"/>
    </xf>
    <xf numFmtId="0" fontId="1" fillId="0" borderId="13" xfId="0" applyFont="1" applyBorder="1" applyAlignment="1">
      <alignment horizontal="center" vertical="center"/>
    </xf>
    <xf numFmtId="0" fontId="1" fillId="2" borderId="13" xfId="0" applyFont="1" applyFill="1" applyBorder="1" applyAlignment="1">
      <alignment horizontal="center" vertical="center"/>
    </xf>
    <xf numFmtId="0" fontId="1" fillId="0" borderId="13" xfId="0" applyFont="1" applyBorder="1" applyAlignment="1">
      <alignment vertical="center"/>
    </xf>
    <xf numFmtId="0" fontId="1" fillId="3" borderId="14" xfId="0" applyFont="1" applyFill="1" applyBorder="1" applyAlignment="1">
      <alignment horizontal="center" vertical="center"/>
    </xf>
    <xf numFmtId="0" fontId="1" fillId="0" borderId="15" xfId="0" applyFont="1" applyBorder="1" applyAlignment="1">
      <alignment horizontal="center" vertical="center"/>
    </xf>
    <xf numFmtId="0" fontId="1" fillId="2" borderId="15" xfId="0" applyFont="1" applyFill="1" applyBorder="1" applyAlignment="1">
      <alignment horizontal="center" vertical="center"/>
    </xf>
    <xf numFmtId="176" fontId="1" fillId="0" borderId="16" xfId="0" applyNumberFormat="1" applyFont="1" applyBorder="1" applyAlignment="1">
      <alignment vertical="center"/>
    </xf>
    <xf numFmtId="0" fontId="1" fillId="3" borderId="17" xfId="0" applyFont="1" applyFill="1" applyBorder="1" applyAlignment="1">
      <alignment horizontal="center" vertical="center"/>
    </xf>
    <xf numFmtId="0" fontId="1" fillId="0" borderId="1" xfId="0" applyFont="1" applyBorder="1" applyAlignment="1">
      <alignment horizontal="center" vertical="center"/>
    </xf>
    <xf numFmtId="176" fontId="1" fillId="0" borderId="2" xfId="0" applyNumberFormat="1" applyFont="1" applyBorder="1" applyAlignment="1">
      <alignment vertical="center"/>
    </xf>
    <xf numFmtId="0" fontId="1" fillId="0" borderId="3" xfId="0" applyFont="1" applyBorder="1" applyAlignment="1">
      <alignment horizontal="center" vertical="center"/>
    </xf>
    <xf numFmtId="176" fontId="1" fillId="0" borderId="5" xfId="0" applyNumberFormat="1" applyFont="1" applyBorder="1" applyAlignment="1">
      <alignment vertical="center"/>
    </xf>
    <xf numFmtId="0" fontId="1" fillId="0" borderId="6" xfId="0" applyFont="1" applyBorder="1" applyAlignment="1">
      <alignment horizontal="center" vertical="center"/>
    </xf>
    <xf numFmtId="176" fontId="1" fillId="0" borderId="0" xfId="0" applyNumberFormat="1" applyFont="1" applyAlignment="1">
      <alignment vertical="center"/>
    </xf>
    <xf numFmtId="0" fontId="1" fillId="0" borderId="4" xfId="0" applyFont="1" applyBorder="1" applyAlignment="1">
      <alignment horizontal="center" vertical="center"/>
    </xf>
    <xf numFmtId="176" fontId="1" fillId="0" borderId="7" xfId="0" applyNumberFormat="1" applyFont="1" applyBorder="1" applyAlignment="1">
      <alignment vertical="center"/>
    </xf>
    <xf numFmtId="0" fontId="1" fillId="3" borderId="18" xfId="0" applyFont="1" applyFill="1" applyBorder="1" applyAlignment="1">
      <alignment horizontal="center" vertical="center"/>
    </xf>
    <xf numFmtId="0" fontId="1" fillId="0" borderId="19" xfId="0" applyFont="1" applyBorder="1" applyAlignment="1">
      <alignment horizontal="center" vertical="center"/>
    </xf>
    <xf numFmtId="0" fontId="1" fillId="2" borderId="19" xfId="0" applyFont="1" applyFill="1" applyBorder="1" applyAlignment="1">
      <alignment horizontal="center" vertical="center"/>
    </xf>
    <xf numFmtId="176" fontId="1" fillId="0" borderId="20" xfId="0" applyNumberFormat="1" applyFont="1" applyBorder="1" applyAlignment="1">
      <alignment vertical="center"/>
    </xf>
    <xf numFmtId="0" fontId="1" fillId="4" borderId="14" xfId="0" applyFont="1" applyFill="1" applyBorder="1" applyAlignment="1">
      <alignment horizontal="center" vertical="center" wrapText="1"/>
    </xf>
    <xf numFmtId="0" fontId="1" fillId="0" borderId="21" xfId="0" applyFont="1" applyBorder="1" applyAlignment="1">
      <alignment horizontal="center" vertical="center"/>
    </xf>
    <xf numFmtId="0" fontId="1" fillId="2" borderId="21" xfId="0" applyFont="1" applyFill="1" applyBorder="1" applyAlignment="1">
      <alignment horizontal="center" vertical="center"/>
    </xf>
    <xf numFmtId="176" fontId="1" fillId="0" borderId="13" xfId="0" applyNumberFormat="1" applyFont="1" applyBorder="1" applyAlignment="1">
      <alignment vertical="center"/>
    </xf>
    <xf numFmtId="0" fontId="1" fillId="4" borderId="17" xfId="0" applyFont="1" applyFill="1" applyBorder="1" applyAlignment="1">
      <alignment horizontal="center" vertical="center" wrapText="1"/>
    </xf>
    <xf numFmtId="0" fontId="1" fillId="4" borderId="18" xfId="0" applyFont="1" applyFill="1" applyBorder="1" applyAlignment="1">
      <alignment horizontal="center" vertical="center" wrapText="1"/>
    </xf>
    <xf numFmtId="0" fontId="1" fillId="5" borderId="14" xfId="0" applyFont="1" applyFill="1" applyBorder="1" applyAlignment="1">
      <alignment horizontal="center" vertical="center" wrapText="1"/>
    </xf>
    <xf numFmtId="0" fontId="1" fillId="5" borderId="17" xfId="0" applyFont="1" applyFill="1" applyBorder="1" applyAlignment="1">
      <alignment horizontal="center" vertical="center" wrapText="1"/>
    </xf>
    <xf numFmtId="0" fontId="1" fillId="5" borderId="18" xfId="0" applyFont="1" applyFill="1" applyBorder="1" applyAlignment="1">
      <alignment horizontal="center" vertical="center" wrapText="1"/>
    </xf>
    <xf numFmtId="0" fontId="1" fillId="6" borderId="22" xfId="0" applyFont="1" applyFill="1" applyBorder="1" applyAlignment="1">
      <alignment horizontal="center" vertical="center" wrapText="1"/>
    </xf>
    <xf numFmtId="0" fontId="1" fillId="0" borderId="23" xfId="0" applyFont="1" applyBorder="1" applyAlignment="1">
      <alignment horizontal="center" vertical="center"/>
    </xf>
    <xf numFmtId="0" fontId="1" fillId="2" borderId="23" xfId="0" applyFont="1" applyFill="1" applyBorder="1" applyAlignment="1">
      <alignment horizontal="center" vertical="center"/>
    </xf>
    <xf numFmtId="176" fontId="1" fillId="0" borderId="24" xfId="0" applyNumberFormat="1" applyFont="1" applyBorder="1" applyAlignment="1">
      <alignment vertical="center"/>
    </xf>
    <xf numFmtId="0" fontId="1" fillId="0" borderId="25" xfId="0" applyFont="1" applyBorder="1" applyAlignment="1">
      <alignment vertical="center"/>
    </xf>
    <xf numFmtId="176" fontId="1" fillId="0" borderId="26" xfId="0" applyNumberFormat="1" applyFont="1" applyBorder="1" applyAlignment="1">
      <alignment vertical="center"/>
    </xf>
    <xf numFmtId="176" fontId="1" fillId="0" borderId="27" xfId="0" applyNumberFormat="1" applyFont="1" applyBorder="1" applyAlignment="1">
      <alignment vertical="center"/>
    </xf>
    <xf numFmtId="176" fontId="1" fillId="0" borderId="28" xfId="0" applyNumberFormat="1" applyFont="1" applyBorder="1" applyAlignment="1">
      <alignment vertical="center"/>
    </xf>
    <xf numFmtId="176" fontId="1" fillId="0" borderId="29" xfId="0" applyNumberFormat="1" applyFont="1" applyBorder="1" applyAlignment="1">
      <alignment vertical="center"/>
    </xf>
    <xf numFmtId="176" fontId="1" fillId="0" borderId="30" xfId="0" applyNumberFormat="1" applyFont="1" applyBorder="1" applyAlignment="1">
      <alignment vertical="center"/>
    </xf>
    <xf numFmtId="176" fontId="1" fillId="0" borderId="31" xfId="0" applyNumberFormat="1" applyFont="1" applyBorder="1" applyAlignment="1">
      <alignment vertical="center"/>
    </xf>
    <xf numFmtId="176" fontId="1" fillId="0" borderId="25" xfId="0" applyNumberFormat="1" applyFont="1" applyBorder="1" applyAlignment="1">
      <alignment vertical="center"/>
    </xf>
    <xf numFmtId="176" fontId="1" fillId="0" borderId="32" xfId="0" applyNumberFormat="1" applyFont="1" applyBorder="1" applyAlignment="1">
      <alignment vertical="center"/>
    </xf>
    <xf numFmtId="0" fontId="2" fillId="0" borderId="0" xfId="0" applyFont="1" applyAlignment="1">
      <alignment horizontal="left" vertical="center"/>
    </xf>
    <xf numFmtId="0" fontId="2" fillId="0" borderId="0" xfId="0" applyFont="1"/>
    <xf numFmtId="0" fontId="1" fillId="0" borderId="2" xfId="0" applyFont="1" applyBorder="1" applyAlignment="1">
      <alignment horizontal="right" vertical="center"/>
    </xf>
    <xf numFmtId="2" fontId="1" fillId="0" borderId="2" xfId="0" applyNumberFormat="1" applyFont="1" applyBorder="1" applyAlignment="1">
      <alignment horizontal="right" vertical="center"/>
    </xf>
    <xf numFmtId="2" fontId="1" fillId="0" borderId="5" xfId="0" applyNumberFormat="1" applyFont="1" applyBorder="1" applyAlignment="1">
      <alignment horizontal="right" vertical="center"/>
    </xf>
    <xf numFmtId="2" fontId="1" fillId="0" borderId="0" xfId="0" applyNumberFormat="1" applyFont="1" applyAlignment="1">
      <alignment horizontal="right" vertical="center"/>
    </xf>
    <xf numFmtId="2" fontId="1" fillId="0" borderId="7" xfId="0" applyNumberFormat="1" applyFont="1" applyBorder="1" applyAlignment="1">
      <alignment horizontal="right" vertical="center"/>
    </xf>
    <xf numFmtId="0" fontId="1" fillId="2" borderId="10" xfId="0" applyFont="1" applyFill="1" applyBorder="1" applyAlignment="1">
      <alignment horizontal="center" vertical="center"/>
    </xf>
    <xf numFmtId="0" fontId="1" fillId="2" borderId="11" xfId="0" applyFont="1" applyFill="1" applyBorder="1" applyAlignment="1">
      <alignment horizontal="center" vertical="center"/>
    </xf>
    <xf numFmtId="0" fontId="1" fillId="0" borderId="33" xfId="0" applyFont="1" applyBorder="1" applyAlignment="1">
      <alignment horizontal="center" vertical="center"/>
    </xf>
    <xf numFmtId="0" fontId="1" fillId="2" borderId="33" xfId="0" applyFont="1" applyFill="1" applyBorder="1" applyAlignment="1">
      <alignment horizontal="center" vertical="center"/>
    </xf>
    <xf numFmtId="0" fontId="1" fillId="0" borderId="34" xfId="0" applyFont="1" applyBorder="1" applyAlignment="1">
      <alignment horizontal="center" vertical="center"/>
    </xf>
    <xf numFmtId="0" fontId="1" fillId="2" borderId="34" xfId="0" applyFont="1" applyFill="1" applyBorder="1" applyAlignment="1">
      <alignment horizontal="center" vertical="center"/>
    </xf>
    <xf numFmtId="0" fontId="1" fillId="0" borderId="35" xfId="0" applyFont="1" applyBorder="1" applyAlignment="1">
      <alignment horizontal="center" vertical="center"/>
    </xf>
    <xf numFmtId="0" fontId="1" fillId="2" borderId="35" xfId="0" applyFont="1" applyFill="1" applyBorder="1" applyAlignment="1">
      <alignment horizontal="center" vertical="center"/>
    </xf>
    <xf numFmtId="0" fontId="1" fillId="0" borderId="36" xfId="0" applyFont="1" applyBorder="1" applyAlignment="1">
      <alignment horizontal="center" vertical="center"/>
    </xf>
    <xf numFmtId="0" fontId="1" fillId="2" borderId="36" xfId="0" applyFont="1" applyFill="1" applyBorder="1" applyAlignment="1">
      <alignment horizontal="center" vertical="center"/>
    </xf>
    <xf numFmtId="2" fontId="1" fillId="0" borderId="36" xfId="0" applyNumberFormat="1" applyFont="1" applyBorder="1" applyAlignment="1">
      <alignment horizontal="right" vertical="center"/>
    </xf>
    <xf numFmtId="2" fontId="1" fillId="0" borderId="33" xfId="0" applyNumberFormat="1" applyFont="1" applyBorder="1" applyAlignment="1">
      <alignment horizontal="right" vertical="center"/>
    </xf>
    <xf numFmtId="0" fontId="0" fillId="0" borderId="0" xfId="0" applyAlignment="1">
      <alignment horizontal="left"/>
    </xf>
    <xf numFmtId="0" fontId="1" fillId="0" borderId="5" xfId="0" applyFont="1" applyBorder="1" applyAlignment="1">
      <alignment horizontal="center" vertical="center"/>
    </xf>
    <xf numFmtId="0" fontId="1" fillId="0" borderId="0" xfId="0" applyFont="1" applyAlignment="1">
      <alignment horizontal="center" vertical="center"/>
    </xf>
    <xf numFmtId="0" fontId="1" fillId="0" borderId="7" xfId="0" applyFont="1" applyBorder="1" applyAlignment="1">
      <alignment horizontal="center" vertical="center"/>
    </xf>
    <xf numFmtId="2" fontId="1" fillId="0" borderId="34" xfId="0" applyNumberFormat="1" applyFont="1" applyBorder="1" applyAlignment="1">
      <alignment horizontal="right" vertical="center"/>
    </xf>
    <xf numFmtId="2" fontId="1" fillId="0" borderId="35" xfId="0" applyNumberFormat="1" applyFont="1" applyBorder="1" applyAlignment="1">
      <alignment horizontal="right" vertical="center"/>
    </xf>
    <xf numFmtId="0" fontId="1" fillId="0" borderId="8" xfId="0" applyFont="1" applyBorder="1" applyAlignment="1">
      <alignment horizontal="right" vertical="center"/>
    </xf>
    <xf numFmtId="2" fontId="1" fillId="0" borderId="8" xfId="0" applyNumberFormat="1" applyFont="1" applyBorder="1" applyAlignment="1">
      <alignment horizontal="right" vertical="center"/>
    </xf>
    <xf numFmtId="2" fontId="1" fillId="0" borderId="9" xfId="0" applyNumberFormat="1" applyFont="1" applyBorder="1" applyAlignment="1">
      <alignment horizontal="right" vertical="center"/>
    </xf>
    <xf numFmtId="2" fontId="1" fillId="0" borderId="10" xfId="0" applyNumberFormat="1" applyFont="1" applyBorder="1" applyAlignment="1">
      <alignment horizontal="right" vertical="center"/>
    </xf>
    <xf numFmtId="2" fontId="1" fillId="0" borderId="11" xfId="0" applyNumberFormat="1" applyFont="1" applyBorder="1" applyAlignment="1">
      <alignment horizontal="right" vertical="center"/>
    </xf>
    <xf numFmtId="0" fontId="0" fillId="0" borderId="0" xfId="0" applyAlignment="1">
      <alignment horizontal="center" vertical="center" wrapText="1"/>
    </xf>
    <xf numFmtId="0" fontId="0" fillId="0" borderId="0" xfId="0" applyAlignment="1">
      <alignment horizontal="left" wrapText="1"/>
    </xf>
    <xf numFmtId="0" fontId="0" fillId="0" borderId="0" xfId="0" applyAlignment="1">
      <alignment horizontal="center"/>
    </xf>
    <xf numFmtId="0" fontId="0" fillId="2" borderId="0" xfId="0" applyFill="1" applyAlignment="1">
      <alignment horizontal="center" vertical="center"/>
    </xf>
    <xf numFmtId="0" fontId="1" fillId="0" borderId="13" xfId="0" applyFont="1" applyBorder="1" applyAlignment="1">
      <alignment horizontal="right" vertical="center"/>
    </xf>
    <xf numFmtId="0" fontId="1" fillId="7" borderId="37" xfId="0" applyFont="1" applyFill="1" applyBorder="1" applyAlignment="1">
      <alignment horizontal="center" vertical="center"/>
    </xf>
    <xf numFmtId="0" fontId="1" fillId="0" borderId="22" xfId="0" applyFont="1" applyBorder="1" applyAlignment="1">
      <alignment horizontal="center" vertical="center"/>
    </xf>
    <xf numFmtId="2" fontId="1" fillId="0" borderId="24" xfId="0" applyNumberFormat="1" applyFont="1" applyBorder="1" applyAlignment="1">
      <alignment horizontal="right" vertical="center"/>
    </xf>
    <xf numFmtId="0" fontId="1" fillId="8" borderId="14" xfId="0" applyFont="1" applyFill="1" applyBorder="1" applyAlignment="1">
      <alignment horizontal="center" vertical="center"/>
    </xf>
    <xf numFmtId="2" fontId="1" fillId="0" borderId="13" xfId="0" applyNumberFormat="1" applyFont="1" applyBorder="1" applyAlignment="1">
      <alignment horizontal="right" vertical="center"/>
    </xf>
    <xf numFmtId="0" fontId="1" fillId="8" borderId="17" xfId="0" applyFont="1" applyFill="1" applyBorder="1" applyAlignment="1">
      <alignment horizontal="center" vertical="center"/>
    </xf>
    <xf numFmtId="0" fontId="1" fillId="8" borderId="18" xfId="0" applyFont="1" applyFill="1" applyBorder="1" applyAlignment="1">
      <alignment horizontal="center" vertical="center"/>
    </xf>
    <xf numFmtId="0" fontId="1" fillId="5" borderId="14" xfId="0" applyFont="1" applyFill="1" applyBorder="1" applyAlignment="1">
      <alignment horizontal="center" vertical="center"/>
    </xf>
    <xf numFmtId="0" fontId="1" fillId="2" borderId="38" xfId="0" applyFont="1" applyFill="1" applyBorder="1" applyAlignment="1">
      <alignment horizontal="center" vertical="center"/>
    </xf>
    <xf numFmtId="0" fontId="1" fillId="0" borderId="38" xfId="0" applyFont="1" applyBorder="1" applyAlignment="1">
      <alignment horizontal="center" vertical="center"/>
    </xf>
    <xf numFmtId="2" fontId="1" fillId="0" borderId="16" xfId="0" applyNumberFormat="1" applyFont="1" applyBorder="1" applyAlignment="1">
      <alignment horizontal="right" vertical="center"/>
    </xf>
    <xf numFmtId="0" fontId="1" fillId="5" borderId="17" xfId="0" applyFont="1" applyFill="1" applyBorder="1" applyAlignment="1">
      <alignment horizontal="center" vertical="center"/>
    </xf>
    <xf numFmtId="0" fontId="1" fillId="2" borderId="9" xfId="0" applyFont="1" applyFill="1" applyBorder="1" applyAlignment="1">
      <alignment horizontal="center" vertical="center"/>
    </xf>
    <xf numFmtId="0" fontId="1" fillId="0" borderId="8" xfId="0" applyFont="1" applyBorder="1" applyAlignment="1">
      <alignment horizontal="center" vertical="center"/>
    </xf>
    <xf numFmtId="0" fontId="1" fillId="0" borderId="2" xfId="0" applyFont="1" applyBorder="1" applyAlignment="1">
      <alignment horizontal="center" vertical="center"/>
    </xf>
    <xf numFmtId="0" fontId="1" fillId="9" borderId="12" xfId="0" applyFont="1" applyFill="1" applyBorder="1" applyAlignment="1">
      <alignment horizontal="center" vertical="center" wrapText="1"/>
    </xf>
    <xf numFmtId="0" fontId="1" fillId="0" borderId="39" xfId="0" applyFont="1" applyBorder="1" applyAlignment="1">
      <alignment horizontal="center" vertical="center"/>
    </xf>
    <xf numFmtId="0" fontId="1" fillId="9" borderId="40" xfId="0" applyFont="1" applyFill="1" applyBorder="1" applyAlignment="1">
      <alignment horizontal="center" vertical="center" wrapText="1"/>
    </xf>
    <xf numFmtId="0" fontId="1" fillId="0" borderId="25" xfId="0" applyFont="1" applyBorder="1" applyAlignment="1">
      <alignment horizontal="right" vertical="center"/>
    </xf>
    <xf numFmtId="2" fontId="1" fillId="0" borderId="32" xfId="0" applyNumberFormat="1" applyFont="1" applyBorder="1" applyAlignment="1">
      <alignment horizontal="right" vertical="center"/>
    </xf>
    <xf numFmtId="2" fontId="1" fillId="0" borderId="25" xfId="0" applyNumberFormat="1" applyFont="1" applyBorder="1" applyAlignment="1">
      <alignment horizontal="right" vertical="center"/>
    </xf>
    <xf numFmtId="2" fontId="1" fillId="0" borderId="29" xfId="0" applyNumberFormat="1" applyFont="1" applyBorder="1" applyAlignment="1">
      <alignment horizontal="right" vertical="center"/>
    </xf>
    <xf numFmtId="2" fontId="1" fillId="0" borderId="26" xfId="0" applyNumberFormat="1" applyFont="1" applyBorder="1" applyAlignment="1">
      <alignment horizontal="right" vertical="center"/>
    </xf>
    <xf numFmtId="2" fontId="1" fillId="0" borderId="27" xfId="0" applyNumberFormat="1" applyFont="1" applyBorder="1" applyAlignment="1">
      <alignment horizontal="right" vertical="center"/>
    </xf>
    <xf numFmtId="2" fontId="1" fillId="0" borderId="28" xfId="0" applyNumberFormat="1" applyFont="1" applyBorder="1" applyAlignment="1">
      <alignment horizontal="right" vertical="center"/>
    </xf>
    <xf numFmtId="2" fontId="1" fillId="0" borderId="30" xfId="0" applyNumberFormat="1" applyFont="1" applyBorder="1" applyAlignment="1">
      <alignment horizontal="right" vertical="center"/>
    </xf>
    <xf numFmtId="0" fontId="1" fillId="9" borderId="41" xfId="0" applyFont="1" applyFill="1" applyBorder="1" applyAlignment="1">
      <alignment horizontal="center" vertical="center" wrapText="1"/>
    </xf>
    <xf numFmtId="0" fontId="1" fillId="0" borderId="42" xfId="0" applyFont="1" applyBorder="1" applyAlignment="1">
      <alignment horizontal="center" vertical="center"/>
    </xf>
    <xf numFmtId="0" fontId="1" fillId="0" borderId="20" xfId="0" applyFont="1" applyBorder="1" applyAlignment="1">
      <alignment horizontal="center" vertical="center"/>
    </xf>
    <xf numFmtId="2" fontId="1" fillId="0" borderId="20" xfId="0" applyNumberFormat="1" applyFont="1" applyBorder="1" applyAlignment="1">
      <alignment horizontal="right" vertical="center"/>
    </xf>
    <xf numFmtId="0" fontId="1" fillId="10" borderId="17" xfId="0" applyFont="1" applyFill="1" applyBorder="1" applyAlignment="1">
      <alignment horizontal="center" vertical="center" wrapText="1"/>
    </xf>
    <xf numFmtId="0" fontId="1" fillId="10" borderId="18" xfId="0" applyFont="1" applyFill="1" applyBorder="1" applyAlignment="1">
      <alignment horizontal="center" vertical="center" wrapText="1"/>
    </xf>
    <xf numFmtId="0" fontId="1" fillId="0" borderId="43" xfId="0" applyFont="1" applyBorder="1" applyAlignment="1">
      <alignment horizontal="center" vertical="center"/>
    </xf>
    <xf numFmtId="0" fontId="1" fillId="2" borderId="44" xfId="0" applyFont="1" applyFill="1" applyBorder="1" applyAlignment="1">
      <alignment horizontal="center" vertical="center"/>
    </xf>
    <xf numFmtId="0" fontId="1" fillId="0" borderId="44" xfId="0" applyFont="1" applyBorder="1" applyAlignment="1">
      <alignment horizontal="center" vertical="center"/>
    </xf>
    <xf numFmtId="2" fontId="1" fillId="0" borderId="45" xfId="0" applyNumberFormat="1" applyFont="1" applyBorder="1" applyAlignment="1">
      <alignment horizontal="right" vertical="center"/>
    </xf>
    <xf numFmtId="0" fontId="3" fillId="0" borderId="0" xfId="0" applyFont="1" applyAlignment="1">
      <alignment horizontal="left" vertical="center"/>
    </xf>
    <xf numFmtId="0" fontId="3" fillId="0" borderId="0" xfId="0" applyFont="1" applyAlignment="1">
      <alignment horizontal="left" vertical="center" wrapText="1"/>
    </xf>
    <xf numFmtId="2" fontId="1" fillId="0" borderId="31" xfId="0" applyNumberFormat="1" applyFont="1" applyBorder="1" applyAlignment="1">
      <alignment horizontal="right" vertical="center"/>
    </xf>
    <xf numFmtId="2" fontId="1" fillId="0" borderId="46" xfId="0" applyNumberFormat="1" applyFont="1" applyBorder="1" applyAlignment="1">
      <alignment horizontal="right" vertical="center"/>
    </xf>
    <xf numFmtId="0" fontId="0" fillId="0" borderId="0" xfId="0" applyFont="1" applyAlignment="1">
      <alignment vertic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S162"/>
  <sheetViews>
    <sheetView zoomScale="145" zoomScaleNormal="145" topLeftCell="A13" workbookViewId="0">
      <selection activeCell="R47" sqref="R47"/>
    </sheetView>
  </sheetViews>
  <sheetFormatPr defaultColWidth="9" defaultRowHeight="14"/>
  <cols>
    <col min="1" max="1" width="7.08333333333333" style="24" customWidth="1"/>
    <col min="2" max="2" width="7" style="24" customWidth="1"/>
    <col min="3" max="3" width="7.08333333333333" style="101" customWidth="1"/>
    <col min="4" max="4" width="3.75" style="24" customWidth="1"/>
    <col min="5" max="5" width="7.08333333333333" style="24" customWidth="1"/>
    <col min="6" max="16" width="4.33333333333333" style="24" customWidth="1"/>
    <col min="17" max="16384" width="8.66666666666667" style="24"/>
  </cols>
  <sheetData>
    <row r="1" ht="14.75" spans="1:16">
      <c r="A1" s="25" t="s">
        <v>0</v>
      </c>
      <c r="B1" s="26" t="s">
        <v>1</v>
      </c>
      <c r="C1" s="27" t="s">
        <v>2</v>
      </c>
      <c r="D1" s="26" t="s">
        <v>3</v>
      </c>
      <c r="E1" s="26" t="s">
        <v>4</v>
      </c>
      <c r="F1" s="102">
        <v>2010</v>
      </c>
      <c r="G1" s="102">
        <v>2011</v>
      </c>
      <c r="H1" s="102">
        <v>2012</v>
      </c>
      <c r="I1" s="102">
        <v>2013</v>
      </c>
      <c r="J1" s="102">
        <v>2014</v>
      </c>
      <c r="K1" s="102">
        <v>2015</v>
      </c>
      <c r="L1" s="102">
        <v>2016</v>
      </c>
      <c r="M1" s="102">
        <v>2017</v>
      </c>
      <c r="N1" s="102">
        <v>2018</v>
      </c>
      <c r="O1" s="102">
        <v>2019</v>
      </c>
      <c r="P1" s="121">
        <v>2020</v>
      </c>
    </row>
    <row r="2" ht="14.75" spans="1:16">
      <c r="A2" s="103" t="s">
        <v>5</v>
      </c>
      <c r="B2" s="104" t="s">
        <v>6</v>
      </c>
      <c r="C2" s="57" t="s">
        <v>7</v>
      </c>
      <c r="D2" s="56" t="s">
        <v>8</v>
      </c>
      <c r="E2" s="56" t="s">
        <v>9</v>
      </c>
      <c r="F2" s="105">
        <v>7869.34</v>
      </c>
      <c r="G2" s="105">
        <v>8022.99</v>
      </c>
      <c r="H2" s="105">
        <v>8119.81</v>
      </c>
      <c r="I2" s="105">
        <v>8192.44</v>
      </c>
      <c r="J2" s="105">
        <v>8281.09</v>
      </c>
      <c r="K2" s="105">
        <v>8315.11</v>
      </c>
      <c r="L2" s="105">
        <v>8381.47</v>
      </c>
      <c r="M2" s="105">
        <v>8423.5</v>
      </c>
      <c r="N2" s="105">
        <v>8446.19</v>
      </c>
      <c r="O2" s="105">
        <v>8469.09</v>
      </c>
      <c r="P2" s="122">
        <v>8477.26</v>
      </c>
    </row>
    <row r="3" spans="1:16">
      <c r="A3" s="106" t="s">
        <v>10</v>
      </c>
      <c r="B3" s="47" t="s">
        <v>11</v>
      </c>
      <c r="C3" s="48" t="s">
        <v>12</v>
      </c>
      <c r="D3" s="47" t="s">
        <v>13</v>
      </c>
      <c r="E3" s="47" t="s">
        <v>9</v>
      </c>
      <c r="F3" s="107">
        <v>41383.87</v>
      </c>
      <c r="G3" s="107">
        <v>45952.65</v>
      </c>
      <c r="H3" s="107">
        <v>50660.2</v>
      </c>
      <c r="I3" s="107">
        <v>55580.11</v>
      </c>
      <c r="J3" s="107">
        <v>60359.43</v>
      </c>
      <c r="K3" s="107">
        <v>65552</v>
      </c>
      <c r="L3" s="107">
        <v>70665.7068288913</v>
      </c>
      <c r="M3" s="107">
        <v>75752.2014922828</v>
      </c>
      <c r="N3" s="107">
        <v>80827.711934712</v>
      </c>
      <c r="O3" s="107">
        <v>85556.1338740509</v>
      </c>
      <c r="P3" s="123">
        <v>88683.2146287334</v>
      </c>
    </row>
    <row r="4" spans="1:16">
      <c r="A4" s="108"/>
      <c r="B4" s="38" t="s">
        <v>14</v>
      </c>
      <c r="C4" s="8" t="s">
        <v>15</v>
      </c>
      <c r="D4" s="38" t="s">
        <v>13</v>
      </c>
      <c r="E4" s="38" t="s">
        <v>9</v>
      </c>
      <c r="F4" s="73">
        <v>2409.24</v>
      </c>
      <c r="G4" s="73">
        <v>2736.8614125208</v>
      </c>
      <c r="H4" s="73">
        <v>3057.82336058003</v>
      </c>
      <c r="I4" s="73">
        <v>3228.53880811789</v>
      </c>
      <c r="J4" s="73">
        <v>3358.61321748047</v>
      </c>
      <c r="K4" s="73">
        <v>3636.08072254478</v>
      </c>
      <c r="L4" s="73">
        <v>3690.60959462002</v>
      </c>
      <c r="M4" s="73">
        <v>3568.54118828937</v>
      </c>
      <c r="N4" s="73">
        <v>3591.60757682308</v>
      </c>
      <c r="O4" s="73">
        <v>3726.60745328023</v>
      </c>
      <c r="P4" s="124">
        <v>3916.81180508673</v>
      </c>
    </row>
    <row r="5" spans="1:16">
      <c r="A5" s="108"/>
      <c r="B5" s="38" t="s">
        <v>16</v>
      </c>
      <c r="C5" s="8" t="s">
        <v>12</v>
      </c>
      <c r="D5" s="38" t="s">
        <v>13</v>
      </c>
      <c r="E5" s="38" t="s">
        <v>9</v>
      </c>
      <c r="F5" s="73">
        <v>21853.6</v>
      </c>
      <c r="G5" s="73">
        <v>23739.9614409508</v>
      </c>
      <c r="H5" s="73">
        <v>25612.909652951</v>
      </c>
      <c r="I5" s="73">
        <v>27298.1310182561</v>
      </c>
      <c r="J5" s="73">
        <v>28907.5357352765</v>
      </c>
      <c r="K5" s="73">
        <v>30700.4100155594</v>
      </c>
      <c r="L5" s="73">
        <v>32013.0222979554</v>
      </c>
      <c r="M5" s="73">
        <v>34514.3326815661</v>
      </c>
      <c r="N5" s="73">
        <v>36533.7419806753</v>
      </c>
      <c r="O5" s="73">
        <v>37730.144365177</v>
      </c>
      <c r="P5" s="124">
        <v>38183.225572846</v>
      </c>
    </row>
    <row r="6" spans="1:16">
      <c r="A6" s="108"/>
      <c r="B6" s="38"/>
      <c r="C6" s="8" t="s">
        <v>17</v>
      </c>
      <c r="D6" s="38" t="s">
        <v>13</v>
      </c>
      <c r="E6" s="38" t="s">
        <v>9</v>
      </c>
      <c r="F6" s="73">
        <v>904.645913267166</v>
      </c>
      <c r="G6" s="73">
        <v>947.430866782084</v>
      </c>
      <c r="H6" s="73">
        <v>1121.14528416959</v>
      </c>
      <c r="I6" s="73">
        <v>1065.44633294878</v>
      </c>
      <c r="J6" s="73">
        <v>1149.81809157418</v>
      </c>
      <c r="K6" s="73">
        <v>1357.62763211427</v>
      </c>
      <c r="L6" s="73">
        <v>1417.9030175714</v>
      </c>
      <c r="M6" s="73">
        <v>1526.98409928055</v>
      </c>
      <c r="N6" s="73">
        <v>1604.56027378722</v>
      </c>
      <c r="O6" s="73">
        <v>1692.69759705838</v>
      </c>
      <c r="P6" s="124">
        <v>1660.67996804846</v>
      </c>
    </row>
    <row r="7" spans="1:16">
      <c r="A7" s="108"/>
      <c r="B7" s="38"/>
      <c r="C7" s="8" t="s">
        <v>18</v>
      </c>
      <c r="D7" s="38" t="s">
        <v>13</v>
      </c>
      <c r="E7" s="38" t="s">
        <v>9</v>
      </c>
      <c r="F7" s="73">
        <v>20948.9540867328</v>
      </c>
      <c r="G7" s="73">
        <v>22792.5305741687</v>
      </c>
      <c r="H7" s="73">
        <v>24491.7643687814</v>
      </c>
      <c r="I7" s="73">
        <v>26232.6846853073</v>
      </c>
      <c r="J7" s="73">
        <v>27757.7176437023</v>
      </c>
      <c r="K7" s="73">
        <v>29342.7823834451</v>
      </c>
      <c r="L7" s="73">
        <v>30595.119280384</v>
      </c>
      <c r="M7" s="73">
        <v>32987.3485822855</v>
      </c>
      <c r="N7" s="73">
        <v>34929.1817068881</v>
      </c>
      <c r="O7" s="73">
        <v>36037.4467681187</v>
      </c>
      <c r="P7" s="124">
        <v>36522.5456047975</v>
      </c>
    </row>
    <row r="8" spans="1:16">
      <c r="A8" s="108"/>
      <c r="B8" s="38" t="s">
        <v>19</v>
      </c>
      <c r="C8" s="75" t="s">
        <v>12</v>
      </c>
      <c r="D8" s="38" t="s">
        <v>13</v>
      </c>
      <c r="E8" s="38" t="s">
        <v>9</v>
      </c>
      <c r="F8" s="73">
        <v>17121.03</v>
      </c>
      <c r="G8" s="73">
        <v>19475.8271465284</v>
      </c>
      <c r="H8" s="73">
        <v>21989.466986469</v>
      </c>
      <c r="I8" s="73">
        <v>25053.440173626</v>
      </c>
      <c r="J8" s="73">
        <v>28093.281047243</v>
      </c>
      <c r="K8" s="73">
        <v>31215.5092618958</v>
      </c>
      <c r="L8" s="73">
        <v>34962.0749363159</v>
      </c>
      <c r="M8" s="73">
        <v>37669.3276224274</v>
      </c>
      <c r="N8" s="73">
        <v>40702.3623772135</v>
      </c>
      <c r="O8" s="73">
        <v>44099.3820555936</v>
      </c>
      <c r="P8" s="124">
        <v>46583.1772508007</v>
      </c>
    </row>
    <row r="9" spans="1:16">
      <c r="A9" s="108"/>
      <c r="B9" s="38"/>
      <c r="C9" s="75" t="s">
        <v>20</v>
      </c>
      <c r="D9" s="38" t="s">
        <v>13</v>
      </c>
      <c r="E9" s="38" t="s">
        <v>9</v>
      </c>
      <c r="F9" s="73">
        <v>1767.22445262952</v>
      </c>
      <c r="G9" s="73">
        <v>1988.4262206317</v>
      </c>
      <c r="H9" s="73">
        <v>2199.50957263208</v>
      </c>
      <c r="I9" s="73">
        <v>2233.93711462672</v>
      </c>
      <c r="J9" s="73">
        <v>2378.92543913522</v>
      </c>
      <c r="K9" s="73">
        <v>2240.39469669402</v>
      </c>
      <c r="L9" s="73">
        <v>2316.4302171745</v>
      </c>
      <c r="M9" s="73">
        <v>2420.16918523987</v>
      </c>
      <c r="N9" s="73">
        <v>2570.67670522806</v>
      </c>
      <c r="O9" s="73">
        <v>2749.08020616069</v>
      </c>
      <c r="P9" s="124">
        <v>2761.5106468269</v>
      </c>
    </row>
    <row r="10" ht="14.75" spans="1:16">
      <c r="A10" s="109"/>
      <c r="B10" s="43"/>
      <c r="C10" s="75" t="s">
        <v>21</v>
      </c>
      <c r="D10" s="38" t="s">
        <v>13</v>
      </c>
      <c r="E10" s="38" t="s">
        <v>9</v>
      </c>
      <c r="F10" s="73">
        <v>15353.8055473705</v>
      </c>
      <c r="G10" s="73">
        <v>17487.4009258967</v>
      </c>
      <c r="H10" s="73">
        <v>19789.9574138369</v>
      </c>
      <c r="I10" s="73">
        <v>22819.5030589993</v>
      </c>
      <c r="J10" s="73">
        <v>25714.3556081078</v>
      </c>
      <c r="K10" s="73">
        <v>28975.1145652018</v>
      </c>
      <c r="L10" s="73">
        <v>32645.6447191414</v>
      </c>
      <c r="M10" s="73">
        <v>35249.1584371875</v>
      </c>
      <c r="N10" s="73">
        <v>38131.6856719855</v>
      </c>
      <c r="O10" s="73">
        <v>41350.3018494329</v>
      </c>
      <c r="P10" s="124">
        <v>43821.6666039738</v>
      </c>
    </row>
    <row r="11" spans="1:16">
      <c r="A11" s="110" t="s">
        <v>22</v>
      </c>
      <c r="B11" s="30" t="s">
        <v>22</v>
      </c>
      <c r="C11" s="111" t="s">
        <v>12</v>
      </c>
      <c r="D11" s="30" t="s">
        <v>23</v>
      </c>
      <c r="E11" s="112" t="s">
        <v>9</v>
      </c>
      <c r="F11" s="113">
        <v>23539.3144312995</v>
      </c>
      <c r="G11" s="113">
        <v>26860.0258116624</v>
      </c>
      <c r="H11" s="113">
        <v>27999.2181084627</v>
      </c>
      <c r="I11" s="113">
        <v>28203.1042748867</v>
      </c>
      <c r="J11" s="113">
        <v>28170.5057646771</v>
      </c>
      <c r="K11" s="113">
        <v>29033.6080683821</v>
      </c>
      <c r="L11" s="113">
        <v>29947.9766182135</v>
      </c>
      <c r="M11" s="113">
        <v>30669.8864567355</v>
      </c>
      <c r="N11" s="113">
        <v>31373.1266491435</v>
      </c>
      <c r="O11" s="113">
        <v>32227.5053853735</v>
      </c>
      <c r="P11" s="125">
        <v>31437.9975544481</v>
      </c>
    </row>
    <row r="12" spans="1:16">
      <c r="A12" s="114"/>
      <c r="B12" s="34" t="s">
        <v>14</v>
      </c>
      <c r="C12" s="115" t="s">
        <v>15</v>
      </c>
      <c r="D12" s="34" t="s">
        <v>23</v>
      </c>
      <c r="E12" s="116" t="s">
        <v>9</v>
      </c>
      <c r="F12" s="71">
        <v>345.355807253546</v>
      </c>
      <c r="G12" s="71">
        <v>393.867026688815</v>
      </c>
      <c r="H12" s="71">
        <v>448.948695152687</v>
      </c>
      <c r="I12" s="71">
        <v>362.176278634877</v>
      </c>
      <c r="J12" s="71">
        <v>383.723704577314</v>
      </c>
      <c r="K12" s="71">
        <v>429.373902074431</v>
      </c>
      <c r="L12" s="71">
        <v>433.462151293226</v>
      </c>
      <c r="M12" s="71">
        <v>440.486349951252</v>
      </c>
      <c r="N12" s="71">
        <v>457.994663493837</v>
      </c>
      <c r="O12" s="71">
        <v>438.576122251079</v>
      </c>
      <c r="P12" s="126">
        <v>423.781819260314</v>
      </c>
    </row>
    <row r="13" spans="1:16">
      <c r="A13" s="114"/>
      <c r="B13" s="36" t="s">
        <v>16</v>
      </c>
      <c r="C13" s="5" t="s">
        <v>12</v>
      </c>
      <c r="D13" s="88" t="s">
        <v>23</v>
      </c>
      <c r="E13" s="36" t="s">
        <v>9</v>
      </c>
      <c r="F13" s="72">
        <v>20113.0721835018</v>
      </c>
      <c r="G13" s="72">
        <v>23145.4679532364</v>
      </c>
      <c r="H13" s="72">
        <v>23869.2173402831</v>
      </c>
      <c r="I13" s="72">
        <v>23889.1366318986</v>
      </c>
      <c r="J13" s="72">
        <v>23670.1334859105</v>
      </c>
      <c r="K13" s="72">
        <v>24261.9626813005</v>
      </c>
      <c r="L13" s="72">
        <v>24929.6747663399</v>
      </c>
      <c r="M13" s="72">
        <v>25317.5558522113</v>
      </c>
      <c r="N13" s="72">
        <v>25580.6555087394</v>
      </c>
      <c r="O13" s="72">
        <v>26196.1168064751</v>
      </c>
      <c r="P13" s="127">
        <v>25325.9930623834</v>
      </c>
    </row>
    <row r="14" spans="1:16">
      <c r="A14" s="114"/>
      <c r="B14" s="38"/>
      <c r="C14" s="8" t="s">
        <v>17</v>
      </c>
      <c r="D14" s="89"/>
      <c r="E14" s="38" t="s">
        <v>24</v>
      </c>
      <c r="F14" s="73">
        <v>5752.09549719701</v>
      </c>
      <c r="G14" s="73">
        <v>6992.7536136262</v>
      </c>
      <c r="H14" s="73">
        <v>7339.97797337275</v>
      </c>
      <c r="I14" s="73">
        <v>7820.62267723765</v>
      </c>
      <c r="J14" s="73">
        <v>6951.04808534304</v>
      </c>
      <c r="K14" s="73">
        <v>7380.48891509847</v>
      </c>
      <c r="L14" s="73">
        <v>7786.51581538123</v>
      </c>
      <c r="M14" s="73">
        <v>8219.69105950788</v>
      </c>
      <c r="N14" s="73">
        <v>8104.87088286778</v>
      </c>
      <c r="O14" s="73">
        <v>8131.54747143919</v>
      </c>
      <c r="P14" s="124">
        <v>7491.04837595039</v>
      </c>
    </row>
    <row r="15" spans="1:16">
      <c r="A15" s="114"/>
      <c r="B15" s="38"/>
      <c r="C15" s="8"/>
      <c r="D15" s="89"/>
      <c r="E15" s="38" t="s">
        <v>25</v>
      </c>
      <c r="F15" s="73">
        <v>204.841185787812</v>
      </c>
      <c r="G15" s="73">
        <v>286.728603791009</v>
      </c>
      <c r="H15" s="73">
        <v>354.093367244526</v>
      </c>
      <c r="I15" s="73">
        <v>335.176453704314</v>
      </c>
      <c r="J15" s="73">
        <v>382.097746654254</v>
      </c>
      <c r="K15" s="73">
        <v>440.863308445641</v>
      </c>
      <c r="L15" s="73">
        <v>415.010090343162</v>
      </c>
      <c r="M15" s="73">
        <v>523.977671414702</v>
      </c>
      <c r="N15" s="73">
        <v>1010.78953706656</v>
      </c>
      <c r="O15" s="73">
        <v>953.119993892618</v>
      </c>
      <c r="P15" s="124">
        <v>1003.96944835243</v>
      </c>
    </row>
    <row r="16" spans="1:16">
      <c r="A16" s="114"/>
      <c r="B16" s="38"/>
      <c r="C16" s="8"/>
      <c r="D16" s="89"/>
      <c r="E16" s="38" t="s">
        <v>26</v>
      </c>
      <c r="F16" s="73">
        <v>-610.674104290101</v>
      </c>
      <c r="G16" s="73">
        <v>243.372172904252</v>
      </c>
      <c r="H16" s="73">
        <v>223.053142696662</v>
      </c>
      <c r="I16" s="73">
        <v>-968.038174147342</v>
      </c>
      <c r="J16" s="73">
        <v>-1181.68675685876</v>
      </c>
      <c r="K16" s="73">
        <v>-1275.59075830899</v>
      </c>
      <c r="L16" s="73">
        <v>-1334.32026630375</v>
      </c>
      <c r="M16" s="73">
        <v>-1635.70318680057</v>
      </c>
      <c r="N16" s="73">
        <v>-2028.81690399244</v>
      </c>
      <c r="O16" s="73">
        <v>-2376.42965400058</v>
      </c>
      <c r="P16" s="124">
        <v>-2414.66334369894</v>
      </c>
    </row>
    <row r="17" spans="1:16">
      <c r="A17" s="114"/>
      <c r="B17" s="38"/>
      <c r="C17" s="8"/>
      <c r="D17" s="89"/>
      <c r="E17" s="38" t="s">
        <v>27</v>
      </c>
      <c r="F17" s="73">
        <v>454.130401512016</v>
      </c>
      <c r="G17" s="73">
        <v>450.756973792494</v>
      </c>
      <c r="H17" s="73">
        <v>457.500613996045</v>
      </c>
      <c r="I17" s="73">
        <v>353.566374302135</v>
      </c>
      <c r="J17" s="73">
        <v>500.145620793767</v>
      </c>
      <c r="K17" s="73">
        <v>474.011216472288</v>
      </c>
      <c r="L17" s="73">
        <v>337.916483918718</v>
      </c>
      <c r="M17" s="73">
        <v>377.270133504923</v>
      </c>
      <c r="N17" s="73">
        <v>370.152981360824</v>
      </c>
      <c r="O17" s="73">
        <v>378.326634551766</v>
      </c>
      <c r="P17" s="124">
        <v>372.89528216418</v>
      </c>
    </row>
    <row r="18" spans="1:16">
      <c r="A18" s="114"/>
      <c r="B18" s="40"/>
      <c r="C18" s="75" t="s">
        <v>18</v>
      </c>
      <c r="D18" s="90"/>
      <c r="E18" s="38" t="s">
        <v>9</v>
      </c>
      <c r="F18" s="85">
        <v>14312.6792032951</v>
      </c>
      <c r="G18" s="74">
        <v>15171.8565891225</v>
      </c>
      <c r="H18" s="74">
        <v>15494.5922429731</v>
      </c>
      <c r="I18" s="74">
        <v>16347.8093008019</v>
      </c>
      <c r="J18" s="74">
        <v>17018.5287899782</v>
      </c>
      <c r="K18" s="74">
        <v>17242.1899995931</v>
      </c>
      <c r="L18" s="74">
        <v>17724.5526430005</v>
      </c>
      <c r="M18" s="74">
        <v>17832.3201745844</v>
      </c>
      <c r="N18" s="74">
        <v>18123.6590114367</v>
      </c>
      <c r="O18" s="74">
        <v>19109.5523605921</v>
      </c>
      <c r="P18" s="128">
        <v>18872.7432996153</v>
      </c>
    </row>
    <row r="19" spans="1:16">
      <c r="A19" s="114"/>
      <c r="B19" s="36" t="s">
        <v>19</v>
      </c>
      <c r="C19" s="5" t="s">
        <v>12</v>
      </c>
      <c r="D19" s="88" t="s">
        <v>23</v>
      </c>
      <c r="E19" s="36" t="s">
        <v>9</v>
      </c>
      <c r="F19" s="73">
        <v>1932.84081473397</v>
      </c>
      <c r="G19" s="73">
        <v>2115.56400173661</v>
      </c>
      <c r="H19" s="73">
        <v>2308.9639638542</v>
      </c>
      <c r="I19" s="73">
        <v>2481.88438074476</v>
      </c>
      <c r="J19" s="73">
        <v>2644.19678219896</v>
      </c>
      <c r="K19" s="73">
        <v>2776.11061962914</v>
      </c>
      <c r="L19" s="73">
        <v>2878.53381850939</v>
      </c>
      <c r="M19" s="73">
        <v>3049.20139597804</v>
      </c>
      <c r="N19" s="73">
        <v>3300.78957367794</v>
      </c>
      <c r="O19" s="73">
        <v>3522.38477130254</v>
      </c>
      <c r="P19" s="124">
        <v>3507.61808658626</v>
      </c>
    </row>
    <row r="20" spans="1:16">
      <c r="A20" s="114"/>
      <c r="B20" s="38"/>
      <c r="C20" s="75" t="s">
        <v>20</v>
      </c>
      <c r="D20" s="89"/>
      <c r="E20" s="38" t="s">
        <v>9</v>
      </c>
      <c r="F20" s="73">
        <v>1398.26197767079</v>
      </c>
      <c r="G20" s="73">
        <v>1494.7386706473</v>
      </c>
      <c r="H20" s="73">
        <v>1618.15285440031</v>
      </c>
      <c r="I20" s="73">
        <v>1743.67099839747</v>
      </c>
      <c r="J20" s="73">
        <v>1915.87570012418</v>
      </c>
      <c r="K20" s="73">
        <v>2019.28551976246</v>
      </c>
      <c r="L20" s="73">
        <v>2083.59084078907</v>
      </c>
      <c r="M20" s="73">
        <v>2187.95748216309</v>
      </c>
      <c r="N20" s="73">
        <v>2324.65331105413</v>
      </c>
      <c r="O20" s="73">
        <v>2482.92505377501</v>
      </c>
      <c r="P20" s="124">
        <v>2484.46503299719</v>
      </c>
    </row>
    <row r="21" spans="1:16">
      <c r="A21" s="114"/>
      <c r="B21" s="40"/>
      <c r="C21" s="75" t="s">
        <v>21</v>
      </c>
      <c r="D21" s="90"/>
      <c r="E21" s="40" t="s">
        <v>9</v>
      </c>
      <c r="F21" s="85">
        <v>534.578837063184</v>
      </c>
      <c r="G21" s="74">
        <v>620.825331089308</v>
      </c>
      <c r="H21" s="74">
        <v>690.811109453895</v>
      </c>
      <c r="I21" s="74">
        <v>738.213382347293</v>
      </c>
      <c r="J21" s="74">
        <v>728.321082074771</v>
      </c>
      <c r="K21" s="74">
        <v>756.825099866686</v>
      </c>
      <c r="L21" s="74">
        <v>794.942977720326</v>
      </c>
      <c r="M21" s="74">
        <v>861.243913814952</v>
      </c>
      <c r="N21" s="74">
        <v>976.136262623808</v>
      </c>
      <c r="O21" s="74">
        <v>1039.45971752752</v>
      </c>
      <c r="P21" s="128">
        <v>1023.15305358907</v>
      </c>
    </row>
    <row r="22" ht="13.5" customHeight="1" spans="1:16">
      <c r="A22" s="114"/>
      <c r="B22" s="34" t="s">
        <v>28</v>
      </c>
      <c r="C22" s="2" t="s">
        <v>29</v>
      </c>
      <c r="D22" s="117" t="s">
        <v>23</v>
      </c>
      <c r="E22" s="40" t="s">
        <v>9</v>
      </c>
      <c r="F22" s="86">
        <v>1148.04562581014</v>
      </c>
      <c r="G22" s="71">
        <v>1205.1268300005</v>
      </c>
      <c r="H22" s="71">
        <v>1372.08810917275</v>
      </c>
      <c r="I22" s="71">
        <v>1469.90698360846</v>
      </c>
      <c r="J22" s="71">
        <v>1472.45179199036</v>
      </c>
      <c r="K22" s="71">
        <v>1566.16086537802</v>
      </c>
      <c r="L22" s="71">
        <v>1706.30588207097</v>
      </c>
      <c r="M22" s="71">
        <v>1862.64285859489</v>
      </c>
      <c r="N22" s="71">
        <v>2033.68690323234</v>
      </c>
      <c r="O22" s="71">
        <v>2070.42768534482</v>
      </c>
      <c r="P22" s="126">
        <v>2180.60458621815</v>
      </c>
    </row>
    <row r="23" customHeight="1" spans="1:16">
      <c r="A23" s="118" t="s">
        <v>30</v>
      </c>
      <c r="B23" s="119" t="s">
        <v>31</v>
      </c>
      <c r="C23" s="48" t="s">
        <v>15</v>
      </c>
      <c r="D23" s="26" t="s">
        <v>23</v>
      </c>
      <c r="E23" s="47" t="s">
        <v>32</v>
      </c>
      <c r="F23" s="107">
        <v>36.186438</v>
      </c>
      <c r="G23" s="107">
        <v>40.243662</v>
      </c>
      <c r="H23" s="107">
        <v>38.722203</v>
      </c>
      <c r="I23" s="107">
        <v>36.650733</v>
      </c>
      <c r="J23" s="107">
        <v>36.179295</v>
      </c>
      <c r="K23" s="107">
        <v>36.050721</v>
      </c>
      <c r="L23" s="107">
        <v>35.022129</v>
      </c>
      <c r="M23" s="107">
        <v>34.636407</v>
      </c>
      <c r="N23" s="107">
        <v>33.664959</v>
      </c>
      <c r="O23" s="107">
        <v>32.379219</v>
      </c>
      <c r="P23" s="123">
        <v>31.757778</v>
      </c>
    </row>
    <row r="24" spans="1:16">
      <c r="A24" s="120"/>
      <c r="B24" s="81"/>
      <c r="C24" s="8"/>
      <c r="D24" s="89"/>
      <c r="E24" s="38" t="s">
        <v>33</v>
      </c>
      <c r="F24" s="73">
        <v>274.314932655032</v>
      </c>
      <c r="G24" s="73">
        <v>313.05407864802</v>
      </c>
      <c r="H24" s="73">
        <v>363.573656705594</v>
      </c>
      <c r="I24" s="73">
        <v>272.186950840255</v>
      </c>
      <c r="J24" s="73">
        <v>290.248435168897</v>
      </c>
      <c r="K24" s="73">
        <v>328.788397372459</v>
      </c>
      <c r="L24" s="73">
        <v>322.401799713888</v>
      </c>
      <c r="M24" s="73">
        <v>323.777330960817</v>
      </c>
      <c r="N24" s="73">
        <v>335.866293127088</v>
      </c>
      <c r="O24" s="73">
        <v>312.03093244085</v>
      </c>
      <c r="P24" s="124">
        <v>293.323060892661</v>
      </c>
    </row>
    <row r="25" spans="1:16">
      <c r="A25" s="120"/>
      <c r="B25" s="81"/>
      <c r="C25" s="8"/>
      <c r="D25" s="89"/>
      <c r="E25" s="38" t="s">
        <v>34</v>
      </c>
      <c r="F25" s="73">
        <v>0</v>
      </c>
      <c r="G25" s="73">
        <v>0</v>
      </c>
      <c r="H25" s="73">
        <v>0</v>
      </c>
      <c r="I25" s="73">
        <v>0</v>
      </c>
      <c r="J25" s="73">
        <v>0</v>
      </c>
      <c r="K25" s="73">
        <v>0</v>
      </c>
      <c r="L25" s="73">
        <v>0</v>
      </c>
      <c r="M25" s="73">
        <v>0</v>
      </c>
      <c r="N25" s="73">
        <v>0</v>
      </c>
      <c r="O25" s="73">
        <v>0</v>
      </c>
      <c r="P25" s="124">
        <v>0</v>
      </c>
    </row>
    <row r="26" spans="1:16">
      <c r="A26" s="120"/>
      <c r="B26" s="81"/>
      <c r="C26" s="8"/>
      <c r="D26" s="89"/>
      <c r="E26" s="8" t="s">
        <v>35</v>
      </c>
      <c r="F26" s="73">
        <v>0</v>
      </c>
      <c r="G26" s="73">
        <v>0</v>
      </c>
      <c r="H26" s="73">
        <v>0</v>
      </c>
      <c r="I26" s="73">
        <v>0</v>
      </c>
      <c r="J26" s="73">
        <v>0</v>
      </c>
      <c r="K26" s="73">
        <v>0</v>
      </c>
      <c r="L26" s="73">
        <v>0</v>
      </c>
      <c r="M26" s="73">
        <v>0</v>
      </c>
      <c r="N26" s="73">
        <v>0</v>
      </c>
      <c r="O26" s="73">
        <v>0</v>
      </c>
      <c r="P26" s="124">
        <v>0</v>
      </c>
    </row>
    <row r="27" spans="1:16">
      <c r="A27" s="120"/>
      <c r="B27" s="81"/>
      <c r="C27" s="8"/>
      <c r="D27" s="89"/>
      <c r="E27" s="8" t="s">
        <v>36</v>
      </c>
      <c r="F27" s="73">
        <v>34.8544365985136</v>
      </c>
      <c r="G27" s="73">
        <v>40.5692860407945</v>
      </c>
      <c r="H27" s="73">
        <v>46.6528354470936</v>
      </c>
      <c r="I27" s="73">
        <v>53.3385947946223</v>
      </c>
      <c r="J27" s="73">
        <v>57.2959744084169</v>
      </c>
      <c r="K27" s="73">
        <v>64.5347837019728</v>
      </c>
      <c r="L27" s="73">
        <v>76.0382225793383</v>
      </c>
      <c r="M27" s="73">
        <v>82.072611990435</v>
      </c>
      <c r="N27" s="73">
        <v>88.4634113667492</v>
      </c>
      <c r="O27" s="73">
        <v>94.1659708102296</v>
      </c>
      <c r="P27" s="124">
        <v>98.7009803676525</v>
      </c>
    </row>
    <row r="28" spans="1:16">
      <c r="A28" s="120"/>
      <c r="B28" s="83"/>
      <c r="C28" s="6"/>
      <c r="D28" s="90"/>
      <c r="E28" s="40" t="s">
        <v>37</v>
      </c>
      <c r="F28" s="74">
        <v>0</v>
      </c>
      <c r="G28" s="74">
        <v>0</v>
      </c>
      <c r="H28" s="74">
        <v>0</v>
      </c>
      <c r="I28" s="74">
        <v>0</v>
      </c>
      <c r="J28" s="74">
        <v>0</v>
      </c>
      <c r="K28" s="74">
        <v>0</v>
      </c>
      <c r="L28" s="74">
        <v>0</v>
      </c>
      <c r="M28" s="74">
        <v>0</v>
      </c>
      <c r="N28" s="74">
        <v>0</v>
      </c>
      <c r="O28" s="74">
        <v>0</v>
      </c>
      <c r="P28" s="128">
        <v>0</v>
      </c>
    </row>
    <row r="29" spans="1:16">
      <c r="A29" s="120"/>
      <c r="B29" s="36" t="s">
        <v>16</v>
      </c>
      <c r="C29" s="5" t="s">
        <v>12</v>
      </c>
      <c r="D29" s="88" t="s">
        <v>23</v>
      </c>
      <c r="E29" s="36" t="s">
        <v>32</v>
      </c>
      <c r="F29" s="72">
        <v>17865.6946039264</v>
      </c>
      <c r="G29" s="72">
        <v>20934.089825876</v>
      </c>
      <c r="H29" s="72">
        <v>21121.2746651738</v>
      </c>
      <c r="I29" s="72">
        <v>21159.5945905658</v>
      </c>
      <c r="J29" s="72">
        <v>20488.6171921818</v>
      </c>
      <c r="K29" s="72">
        <v>20810.8148297441</v>
      </c>
      <c r="L29" s="72">
        <v>21409.8059326188</v>
      </c>
      <c r="M29" s="72">
        <v>21022.0179200589</v>
      </c>
      <c r="N29" s="72">
        <v>20614.6433824072</v>
      </c>
      <c r="O29" s="72">
        <v>21034.3073668219</v>
      </c>
      <c r="P29" s="127">
        <v>20260.6827374873</v>
      </c>
    </row>
    <row r="30" spans="1:16">
      <c r="A30" s="120"/>
      <c r="B30" s="38"/>
      <c r="C30" s="8"/>
      <c r="D30" s="89"/>
      <c r="E30" s="38" t="s">
        <v>33</v>
      </c>
      <c r="F30" s="73">
        <v>1574.81318900278</v>
      </c>
      <c r="G30" s="73">
        <v>1397.26392022548</v>
      </c>
      <c r="H30" s="73">
        <v>1650.4516423367</v>
      </c>
      <c r="I30" s="73">
        <v>1521.22380509362</v>
      </c>
      <c r="J30" s="73">
        <v>1671.60816358426</v>
      </c>
      <c r="K30" s="73">
        <v>1622.7824217031</v>
      </c>
      <c r="L30" s="73">
        <v>1717.25203103423</v>
      </c>
      <c r="M30" s="73">
        <v>1513.72082339659</v>
      </c>
      <c r="N30" s="73">
        <v>1572.83592826308</v>
      </c>
      <c r="O30" s="73">
        <v>1570.64391197818</v>
      </c>
      <c r="P30" s="124">
        <v>1503.39671793725</v>
      </c>
    </row>
    <row r="31" spans="1:16">
      <c r="A31" s="120"/>
      <c r="B31" s="38"/>
      <c r="C31" s="8"/>
      <c r="D31" s="89"/>
      <c r="E31" s="38" t="s">
        <v>34</v>
      </c>
      <c r="F31" s="73">
        <v>817.811952</v>
      </c>
      <c r="G31" s="73">
        <v>1040.92808</v>
      </c>
      <c r="H31" s="73">
        <v>1289.17458</v>
      </c>
      <c r="I31" s="73">
        <v>1370.936856</v>
      </c>
      <c r="J31" s="73">
        <v>1363.523052</v>
      </c>
      <c r="K31" s="73">
        <v>1771.243288</v>
      </c>
      <c r="L31" s="73">
        <v>1833.424684</v>
      </c>
      <c r="M31" s="73">
        <v>2683.752088</v>
      </c>
      <c r="N31" s="73">
        <v>3124.157924</v>
      </c>
      <c r="O31" s="73">
        <v>3151.458908</v>
      </c>
      <c r="P31" s="124">
        <v>3034.883888</v>
      </c>
    </row>
    <row r="32" spans="1:16">
      <c r="A32" s="120"/>
      <c r="B32" s="38"/>
      <c r="C32" s="8"/>
      <c r="D32" s="89"/>
      <c r="E32" s="8" t="s">
        <v>35</v>
      </c>
      <c r="F32" s="73">
        <v>-36.9166677517576</v>
      </c>
      <c r="G32" s="73">
        <v>-26.6812096025174</v>
      </c>
      <c r="H32" s="73">
        <v>-17.1059275919008</v>
      </c>
      <c r="I32" s="73">
        <v>-25.9449904479261</v>
      </c>
      <c r="J32" s="73">
        <v>-22.025876624991</v>
      </c>
      <c r="K32" s="73">
        <v>-19.5321431013572</v>
      </c>
      <c r="L32" s="73">
        <v>-7.00857447165981</v>
      </c>
      <c r="M32" s="73">
        <v>-6.55777237700067</v>
      </c>
      <c r="N32" s="73">
        <v>-7.82731564357891</v>
      </c>
      <c r="O32" s="73">
        <v>-8.52943479100986</v>
      </c>
      <c r="P32" s="124">
        <v>-10.2610331546107</v>
      </c>
    </row>
    <row r="33" spans="1:16">
      <c r="A33" s="120"/>
      <c r="B33" s="38"/>
      <c r="C33" s="8"/>
      <c r="D33" s="89"/>
      <c r="E33" s="8" t="s">
        <v>36</v>
      </c>
      <c r="F33" s="73">
        <v>-269.740893675662</v>
      </c>
      <c r="G33" s="73">
        <v>-376.442663262507</v>
      </c>
      <c r="H33" s="73">
        <v>-413.607619635534</v>
      </c>
      <c r="I33" s="73">
        <v>-416.913629312898</v>
      </c>
      <c r="J33" s="73">
        <v>-151.33904523064</v>
      </c>
      <c r="K33" s="73">
        <v>-255.705715045373</v>
      </c>
      <c r="L33" s="73">
        <v>-339.769306841505</v>
      </c>
      <c r="M33" s="73">
        <v>-237.037206867254</v>
      </c>
      <c r="N33" s="73">
        <v>-99.524410287293</v>
      </c>
      <c r="O33" s="73">
        <v>56.7060544659871</v>
      </c>
      <c r="P33" s="124">
        <v>183.280752113411</v>
      </c>
    </row>
    <row r="34" spans="1:16">
      <c r="A34" s="120"/>
      <c r="B34" s="38"/>
      <c r="C34" s="6"/>
      <c r="D34" s="90"/>
      <c r="E34" s="40" t="s">
        <v>37</v>
      </c>
      <c r="F34" s="74">
        <v>161.41</v>
      </c>
      <c r="G34" s="74">
        <v>176.31</v>
      </c>
      <c r="H34" s="74">
        <v>239.03</v>
      </c>
      <c r="I34" s="74">
        <v>280.24</v>
      </c>
      <c r="J34" s="74">
        <v>319.75</v>
      </c>
      <c r="K34" s="74">
        <v>332.36</v>
      </c>
      <c r="L34" s="74">
        <v>315.97</v>
      </c>
      <c r="M34" s="74">
        <v>341.66</v>
      </c>
      <c r="N34" s="74">
        <v>376.37</v>
      </c>
      <c r="O34" s="74">
        <v>391.53</v>
      </c>
      <c r="P34" s="128">
        <v>354.01</v>
      </c>
    </row>
    <row r="35" spans="1:16">
      <c r="A35" s="120"/>
      <c r="B35" s="38"/>
      <c r="C35" s="5" t="s">
        <v>17</v>
      </c>
      <c r="D35" s="36" t="s">
        <v>23</v>
      </c>
      <c r="E35" s="36" t="s">
        <v>32</v>
      </c>
      <c r="F35" s="91">
        <v>10530.189885967</v>
      </c>
      <c r="G35" s="72">
        <v>13115.3745950016</v>
      </c>
      <c r="H35" s="72">
        <v>13610.8241780578</v>
      </c>
      <c r="I35" s="72">
        <v>13202.6265948549</v>
      </c>
      <c r="J35" s="72">
        <v>12130.4938273628</v>
      </c>
      <c r="K35" s="72">
        <v>12426.8688656339</v>
      </c>
      <c r="L35" s="72">
        <v>12992.0423780847</v>
      </c>
      <c r="M35" s="72">
        <v>12759.3921678934</v>
      </c>
      <c r="N35" s="72">
        <v>12683.3028053777</v>
      </c>
      <c r="O35" s="72">
        <v>12204.4994900527</v>
      </c>
      <c r="P35" s="127">
        <v>11969.3381572568</v>
      </c>
    </row>
    <row r="36" spans="1:16">
      <c r="A36" s="120"/>
      <c r="B36" s="38"/>
      <c r="C36" s="8"/>
      <c r="D36" s="38"/>
      <c r="E36" s="38" t="s">
        <v>33</v>
      </c>
      <c r="F36" s="92">
        <v>172.950673691067</v>
      </c>
      <c r="G36" s="73">
        <v>140.74118625272</v>
      </c>
      <c r="H36" s="73">
        <v>214.550540156962</v>
      </c>
      <c r="I36" s="73">
        <v>183.972589008572</v>
      </c>
      <c r="J36" s="73">
        <v>235.180389551929</v>
      </c>
      <c r="K36" s="73">
        <v>182.213550618804</v>
      </c>
      <c r="L36" s="73">
        <v>204.875628043726</v>
      </c>
      <c r="M36" s="73">
        <v>163.321419987339</v>
      </c>
      <c r="N36" s="73">
        <v>221.175519818439</v>
      </c>
      <c r="O36" s="73">
        <v>280.58840302264</v>
      </c>
      <c r="P36" s="124">
        <v>277.742118624348</v>
      </c>
    </row>
    <row r="37" spans="1:16">
      <c r="A37" s="120"/>
      <c r="B37" s="38"/>
      <c r="C37" s="8"/>
      <c r="D37" s="38"/>
      <c r="E37" s="38" t="s">
        <v>34</v>
      </c>
      <c r="F37" s="92">
        <v>373.73</v>
      </c>
      <c r="G37" s="73">
        <v>520.163</v>
      </c>
      <c r="H37" s="73">
        <v>611.667</v>
      </c>
      <c r="I37" s="73">
        <v>601.825</v>
      </c>
      <c r="J37" s="73">
        <v>543.30584</v>
      </c>
      <c r="K37" s="73">
        <v>847.593216</v>
      </c>
      <c r="L37" s="73">
        <v>876.79566</v>
      </c>
      <c r="M37" s="73">
        <v>1663.340404</v>
      </c>
      <c r="N37" s="73">
        <v>1819.159696</v>
      </c>
      <c r="O37" s="73">
        <v>1774.451172</v>
      </c>
      <c r="P37" s="124">
        <v>1368.522232</v>
      </c>
    </row>
    <row r="38" spans="1:16">
      <c r="A38" s="120"/>
      <c r="B38" s="38"/>
      <c r="C38" s="8"/>
      <c r="D38" s="38"/>
      <c r="E38" s="8" t="s">
        <v>35</v>
      </c>
      <c r="F38" s="92">
        <v>-1669.88860364302</v>
      </c>
      <c r="G38" s="73">
        <v>-1727.73005878856</v>
      </c>
      <c r="H38" s="73">
        <v>-1764.35107947824</v>
      </c>
      <c r="I38" s="73">
        <v>-1882.88918336885</v>
      </c>
      <c r="J38" s="73">
        <v>-1824.49326210689</v>
      </c>
      <c r="K38" s="73">
        <v>-1865.89237579987</v>
      </c>
      <c r="L38" s="73">
        <v>-1989.91580684229</v>
      </c>
      <c r="M38" s="73">
        <v>-2124.77281015955</v>
      </c>
      <c r="N38" s="73">
        <v>-2255.87983568939</v>
      </c>
      <c r="O38" s="73">
        <v>-2260.63201268725</v>
      </c>
      <c r="P38" s="124">
        <v>-2244.51123430221</v>
      </c>
    </row>
    <row r="39" spans="1:16">
      <c r="A39" s="120"/>
      <c r="B39" s="38"/>
      <c r="C39" s="8"/>
      <c r="D39" s="38"/>
      <c r="E39" s="8" t="s">
        <v>36</v>
      </c>
      <c r="F39" s="92">
        <v>-3731.80897580827</v>
      </c>
      <c r="G39" s="73">
        <v>-4218.08735835178</v>
      </c>
      <c r="H39" s="73">
        <v>-4493.98554142654</v>
      </c>
      <c r="I39" s="73">
        <v>-4822.17766939788</v>
      </c>
      <c r="J39" s="73">
        <v>-4725.0620988755</v>
      </c>
      <c r="K39" s="73">
        <v>-4869.85057474542</v>
      </c>
      <c r="L39" s="73">
        <v>-5164.94573594673</v>
      </c>
      <c r="M39" s="73">
        <v>-5286.3955040943</v>
      </c>
      <c r="N39" s="73">
        <v>-5346.75168820407</v>
      </c>
      <c r="O39" s="73">
        <v>-5261.69260650509</v>
      </c>
      <c r="P39" s="124">
        <v>-5217.57151081092</v>
      </c>
    </row>
    <row r="40" spans="1:16">
      <c r="A40" s="120"/>
      <c r="B40" s="38"/>
      <c r="C40" s="6"/>
      <c r="D40" s="40"/>
      <c r="E40" s="40" t="s">
        <v>37</v>
      </c>
      <c r="F40" s="85">
        <v>125.22</v>
      </c>
      <c r="G40" s="74">
        <v>143.15</v>
      </c>
      <c r="H40" s="74">
        <v>195.92</v>
      </c>
      <c r="I40" s="74">
        <v>257.97</v>
      </c>
      <c r="J40" s="74">
        <v>292.18</v>
      </c>
      <c r="K40" s="74">
        <v>298.84</v>
      </c>
      <c r="L40" s="74">
        <v>286.27</v>
      </c>
      <c r="M40" s="74">
        <v>310.35</v>
      </c>
      <c r="N40" s="74">
        <v>335.99</v>
      </c>
      <c r="O40" s="74">
        <v>349.35</v>
      </c>
      <c r="P40" s="128">
        <v>299.73</v>
      </c>
    </row>
    <row r="41" spans="1:16">
      <c r="A41" s="120"/>
      <c r="B41" s="38"/>
      <c r="C41" s="115" t="s">
        <v>18</v>
      </c>
      <c r="D41" s="36" t="s">
        <v>23</v>
      </c>
      <c r="E41" s="36" t="s">
        <v>32</v>
      </c>
      <c r="F41" s="73">
        <v>7335.50471795948</v>
      </c>
      <c r="G41" s="73">
        <v>7818.71523087442</v>
      </c>
      <c r="H41" s="73">
        <v>7510.45048711603</v>
      </c>
      <c r="I41" s="73">
        <v>7956.9679957109</v>
      </c>
      <c r="J41" s="73">
        <v>8358.12336481909</v>
      </c>
      <c r="K41" s="73">
        <v>8383.94596411022</v>
      </c>
      <c r="L41" s="73">
        <v>8417.76355453418</v>
      </c>
      <c r="M41" s="73">
        <v>8262.6257521655</v>
      </c>
      <c r="N41" s="73">
        <v>7931.34057702947</v>
      </c>
      <c r="O41" s="73">
        <v>8829.80787676925</v>
      </c>
      <c r="P41" s="124">
        <v>8291.34458023048</v>
      </c>
    </row>
    <row r="42" spans="1:16">
      <c r="A42" s="120"/>
      <c r="B42" s="38"/>
      <c r="C42" s="75"/>
      <c r="D42" s="38"/>
      <c r="E42" s="38" t="s">
        <v>33</v>
      </c>
      <c r="F42" s="73">
        <v>1401.86251531171</v>
      </c>
      <c r="G42" s="73">
        <v>1256.52273397276</v>
      </c>
      <c r="H42" s="73">
        <v>1435.90110217974</v>
      </c>
      <c r="I42" s="73">
        <v>1337.25121608505</v>
      </c>
      <c r="J42" s="73">
        <v>1436.42777403233</v>
      </c>
      <c r="K42" s="73">
        <v>1440.56887108429</v>
      </c>
      <c r="L42" s="73">
        <v>1512.37640299051</v>
      </c>
      <c r="M42" s="73">
        <v>1350.39940340925</v>
      </c>
      <c r="N42" s="73">
        <v>1351.66040844464</v>
      </c>
      <c r="O42" s="73">
        <v>1290.05550895554</v>
      </c>
      <c r="P42" s="124">
        <v>1225.6545993129</v>
      </c>
    </row>
    <row r="43" spans="1:16">
      <c r="A43" s="120"/>
      <c r="B43" s="38"/>
      <c r="C43" s="75"/>
      <c r="D43" s="38"/>
      <c r="E43" s="38" t="s">
        <v>34</v>
      </c>
      <c r="F43" s="73">
        <v>444.081952</v>
      </c>
      <c r="G43" s="73">
        <v>520.76508</v>
      </c>
      <c r="H43" s="73">
        <v>677.50758</v>
      </c>
      <c r="I43" s="73">
        <v>769.111856</v>
      </c>
      <c r="J43" s="73">
        <v>820.217212</v>
      </c>
      <c r="K43" s="73">
        <v>923.650072</v>
      </c>
      <c r="L43" s="73">
        <v>956.629024</v>
      </c>
      <c r="M43" s="73">
        <v>1020.411684</v>
      </c>
      <c r="N43" s="73">
        <v>1304.998228</v>
      </c>
      <c r="O43" s="73">
        <v>1377.007736</v>
      </c>
      <c r="P43" s="124">
        <v>1666.361656</v>
      </c>
    </row>
    <row r="44" spans="1:16">
      <c r="A44" s="120"/>
      <c r="B44" s="38"/>
      <c r="C44" s="75"/>
      <c r="D44" s="38"/>
      <c r="E44" s="8" t="s">
        <v>35</v>
      </c>
      <c r="F44" s="73">
        <v>1632.97193589126</v>
      </c>
      <c r="G44" s="73">
        <v>1701.04884918604</v>
      </c>
      <c r="H44" s="73">
        <v>1747.24515188634</v>
      </c>
      <c r="I44" s="73">
        <v>1856.94419292093</v>
      </c>
      <c r="J44" s="73">
        <v>1802.46738548189</v>
      </c>
      <c r="K44" s="73">
        <v>1846.36023269851</v>
      </c>
      <c r="L44" s="73">
        <v>1982.90723237063</v>
      </c>
      <c r="M44" s="73">
        <v>2118.21503778255</v>
      </c>
      <c r="N44" s="73">
        <v>2248.05252004581</v>
      </c>
      <c r="O44" s="73">
        <v>2252.10257789624</v>
      </c>
      <c r="P44" s="124">
        <v>2234.2502011476</v>
      </c>
    </row>
    <row r="45" spans="1:16">
      <c r="A45" s="120"/>
      <c r="B45" s="38"/>
      <c r="C45" s="75"/>
      <c r="D45" s="38"/>
      <c r="E45" s="8" t="s">
        <v>36</v>
      </c>
      <c r="F45" s="73">
        <v>3462.06808213261</v>
      </c>
      <c r="G45" s="73">
        <v>3841.64469508927</v>
      </c>
      <c r="H45" s="73">
        <v>4080.37792179101</v>
      </c>
      <c r="I45" s="73">
        <v>4405.26404008498</v>
      </c>
      <c r="J45" s="73">
        <v>4573.72305364486</v>
      </c>
      <c r="K45" s="73">
        <v>4614.14485970005</v>
      </c>
      <c r="L45" s="73">
        <v>4825.17642910522</v>
      </c>
      <c r="M45" s="73">
        <v>5049.35829722705</v>
      </c>
      <c r="N45" s="73">
        <v>5247.22727791677</v>
      </c>
      <c r="O45" s="73">
        <v>5318.39866097107</v>
      </c>
      <c r="P45" s="124">
        <v>5400.85226292433</v>
      </c>
    </row>
    <row r="46" spans="1:16">
      <c r="A46" s="120"/>
      <c r="B46" s="40"/>
      <c r="C46" s="76"/>
      <c r="D46" s="40"/>
      <c r="E46" s="40" t="s">
        <v>37</v>
      </c>
      <c r="F46" s="73">
        <v>36.19</v>
      </c>
      <c r="G46" s="73">
        <v>33.16</v>
      </c>
      <c r="H46" s="73">
        <v>43.11</v>
      </c>
      <c r="I46" s="73">
        <v>22.27</v>
      </c>
      <c r="J46" s="73">
        <v>27.57</v>
      </c>
      <c r="K46" s="73">
        <v>33.52</v>
      </c>
      <c r="L46" s="73">
        <v>29.7</v>
      </c>
      <c r="M46" s="73">
        <v>31.31</v>
      </c>
      <c r="N46" s="73">
        <v>40.38</v>
      </c>
      <c r="O46" s="73">
        <v>42.18</v>
      </c>
      <c r="P46" s="124">
        <v>54.28</v>
      </c>
    </row>
    <row r="47" spans="1:16">
      <c r="A47" s="120"/>
      <c r="B47" s="36" t="s">
        <v>19</v>
      </c>
      <c r="C47" s="5" t="s">
        <v>12</v>
      </c>
      <c r="D47" s="88" t="s">
        <v>23</v>
      </c>
      <c r="E47" s="36" t="s">
        <v>32</v>
      </c>
      <c r="F47" s="72">
        <v>44.622321</v>
      </c>
      <c r="G47" s="72">
        <v>20.471838</v>
      </c>
      <c r="H47" s="72">
        <v>2.064327</v>
      </c>
      <c r="I47" s="72">
        <v>18.060883</v>
      </c>
      <c r="J47" s="72">
        <v>10.678785</v>
      </c>
      <c r="K47" s="72">
        <v>7.771309</v>
      </c>
      <c r="L47" s="72">
        <v>5.364393</v>
      </c>
      <c r="M47" s="72">
        <v>4.814382</v>
      </c>
      <c r="N47" s="72">
        <v>3.778647</v>
      </c>
      <c r="O47" s="72">
        <v>2.635767</v>
      </c>
      <c r="P47" s="127">
        <v>0.228576</v>
      </c>
    </row>
    <row r="48" spans="1:16">
      <c r="A48" s="120"/>
      <c r="B48" s="38"/>
      <c r="C48" s="8"/>
      <c r="D48" s="89"/>
      <c r="E48" s="38" t="s">
        <v>33</v>
      </c>
      <c r="F48" s="73">
        <v>1398.32172429049</v>
      </c>
      <c r="G48" s="73">
        <v>1492.69558363589</v>
      </c>
      <c r="H48" s="73">
        <v>1647.0343818795</v>
      </c>
      <c r="I48" s="73">
        <v>1725.94415254246</v>
      </c>
      <c r="J48" s="73">
        <v>1835.85286088415</v>
      </c>
      <c r="K48" s="73">
        <v>1868.33096234907</v>
      </c>
      <c r="L48" s="73">
        <v>1890.2539904209</v>
      </c>
      <c r="M48" s="73">
        <v>1961.03368740994</v>
      </c>
      <c r="N48" s="73">
        <v>2062.80168502584</v>
      </c>
      <c r="O48" s="73">
        <v>2132.38964965612</v>
      </c>
      <c r="P48" s="124">
        <v>2167.37912384734</v>
      </c>
    </row>
    <row r="49" spans="1:16">
      <c r="A49" s="120"/>
      <c r="B49" s="38"/>
      <c r="C49" s="8"/>
      <c r="D49" s="89"/>
      <c r="E49" s="38" t="s">
        <v>34</v>
      </c>
      <c r="F49" s="73">
        <v>33.117</v>
      </c>
      <c r="G49" s="73">
        <v>82.061</v>
      </c>
      <c r="H49" s="73">
        <v>78.47</v>
      </c>
      <c r="I49" s="73">
        <v>88.312</v>
      </c>
      <c r="J49" s="73">
        <v>124.621</v>
      </c>
      <c r="K49" s="73">
        <v>182.408032</v>
      </c>
      <c r="L49" s="73">
        <v>182.066904</v>
      </c>
      <c r="M49" s="73">
        <v>174.927624</v>
      </c>
      <c r="N49" s="73">
        <v>191.612916</v>
      </c>
      <c r="O49" s="73">
        <v>273.643296</v>
      </c>
      <c r="P49" s="124">
        <v>217.402708</v>
      </c>
    </row>
    <row r="50" spans="1:16">
      <c r="A50" s="120"/>
      <c r="B50" s="38"/>
      <c r="C50" s="8"/>
      <c r="D50" s="89"/>
      <c r="E50" s="8" t="s">
        <v>35</v>
      </c>
      <c r="F50" s="73">
        <v>13.073942745265</v>
      </c>
      <c r="G50" s="73">
        <v>9.36658996679548</v>
      </c>
      <c r="H50" s="73">
        <v>5.57194116999556</v>
      </c>
      <c r="I50" s="73">
        <v>8.43497777117566</v>
      </c>
      <c r="J50" s="73">
        <v>6.49605136404012</v>
      </c>
      <c r="K50" s="73">
        <v>4.26420589539746</v>
      </c>
      <c r="L50" s="73">
        <v>0.79418916676375</v>
      </c>
      <c r="M50" s="73">
        <v>0.723261151870293</v>
      </c>
      <c r="N50" s="73">
        <v>1.30159727330925</v>
      </c>
      <c r="O50" s="73">
        <v>1.09017722891529</v>
      </c>
      <c r="P50" s="124">
        <v>0.960938201777693</v>
      </c>
    </row>
    <row r="51" spans="1:16">
      <c r="A51" s="120"/>
      <c r="B51" s="38"/>
      <c r="C51" s="8"/>
      <c r="D51" s="89"/>
      <c r="E51" s="8" t="s">
        <v>36</v>
      </c>
      <c r="F51" s="73">
        <v>443.705826698214</v>
      </c>
      <c r="G51" s="73">
        <v>510.968990133921</v>
      </c>
      <c r="H51" s="73">
        <v>575.82331380471</v>
      </c>
      <c r="I51" s="73">
        <v>641.132367431121</v>
      </c>
      <c r="J51" s="73">
        <v>666.54808495077</v>
      </c>
      <c r="K51" s="73">
        <v>713.33611038467</v>
      </c>
      <c r="L51" s="73">
        <v>800.054341921734</v>
      </c>
      <c r="M51" s="73">
        <v>907.702441416226</v>
      </c>
      <c r="N51" s="73">
        <v>1041.29472837879</v>
      </c>
      <c r="O51" s="73">
        <v>1112.6258814175</v>
      </c>
      <c r="P51" s="124">
        <v>1121.64674053714</v>
      </c>
    </row>
    <row r="52" spans="1:16">
      <c r="A52" s="120"/>
      <c r="B52" s="38"/>
      <c r="C52" s="6"/>
      <c r="D52" s="90"/>
      <c r="E52" s="40" t="s">
        <v>37</v>
      </c>
      <c r="F52" s="74">
        <v>0</v>
      </c>
      <c r="G52" s="74">
        <v>0</v>
      </c>
      <c r="H52" s="74">
        <v>0</v>
      </c>
      <c r="I52" s="74">
        <v>0</v>
      </c>
      <c r="J52" s="74">
        <v>0</v>
      </c>
      <c r="K52" s="74">
        <v>0</v>
      </c>
      <c r="L52" s="74">
        <v>0</v>
      </c>
      <c r="M52" s="74">
        <v>0</v>
      </c>
      <c r="N52" s="74">
        <v>0</v>
      </c>
      <c r="O52" s="74">
        <v>0</v>
      </c>
      <c r="P52" s="128">
        <v>0</v>
      </c>
    </row>
    <row r="53" spans="1:16">
      <c r="A53" s="120"/>
      <c r="B53" s="38"/>
      <c r="C53" s="5" t="s">
        <v>20</v>
      </c>
      <c r="D53" s="88" t="s">
        <v>23</v>
      </c>
      <c r="E53" s="36" t="s">
        <v>32</v>
      </c>
      <c r="F53" s="91">
        <v>25.0005</v>
      </c>
      <c r="G53" s="72">
        <v>2.28576</v>
      </c>
      <c r="H53" s="72">
        <v>2.064327</v>
      </c>
      <c r="I53" s="72">
        <v>2.792913</v>
      </c>
      <c r="J53" s="72">
        <v>1.757178</v>
      </c>
      <c r="K53" s="72">
        <v>1.835751</v>
      </c>
      <c r="L53" s="72">
        <v>1.557174</v>
      </c>
      <c r="M53" s="72">
        <v>0.728586</v>
      </c>
      <c r="N53" s="72">
        <v>0.721443</v>
      </c>
      <c r="O53" s="72">
        <v>0.364293</v>
      </c>
      <c r="P53" s="127">
        <v>0.228576</v>
      </c>
    </row>
    <row r="54" spans="1:16">
      <c r="A54" s="120"/>
      <c r="B54" s="38"/>
      <c r="C54" s="8"/>
      <c r="D54" s="89"/>
      <c r="E54" s="38" t="s">
        <v>33</v>
      </c>
      <c r="F54" s="92">
        <v>1316.68055052801</v>
      </c>
      <c r="G54" s="73">
        <v>1382.8763468753</v>
      </c>
      <c r="H54" s="73">
        <v>1502.7026328987</v>
      </c>
      <c r="I54" s="73">
        <v>1613.15442931881</v>
      </c>
      <c r="J54" s="73">
        <v>1743.09103673471</v>
      </c>
      <c r="K54" s="73">
        <v>1791.98611314107</v>
      </c>
      <c r="L54" s="73">
        <v>1840.16560512433</v>
      </c>
      <c r="M54" s="73">
        <v>1925.43762807805</v>
      </c>
      <c r="N54" s="73">
        <v>2029.09358587133</v>
      </c>
      <c r="O54" s="73">
        <v>2098.04856444447</v>
      </c>
      <c r="P54" s="124">
        <v>2156.13066682542</v>
      </c>
    </row>
    <row r="55" spans="1:16">
      <c r="A55" s="120"/>
      <c r="B55" s="38"/>
      <c r="C55" s="8"/>
      <c r="D55" s="89"/>
      <c r="E55" s="38" t="s">
        <v>34</v>
      </c>
      <c r="F55" s="92">
        <v>14.364</v>
      </c>
      <c r="G55" s="73">
        <v>57.722</v>
      </c>
      <c r="H55" s="73">
        <v>54.53</v>
      </c>
      <c r="I55" s="73">
        <v>61.845</v>
      </c>
      <c r="J55" s="73">
        <v>99.484</v>
      </c>
      <c r="K55" s="73">
        <v>147.695032</v>
      </c>
      <c r="L55" s="73">
        <v>155.333904</v>
      </c>
      <c r="M55" s="73">
        <v>159.233624</v>
      </c>
      <c r="N55" s="73">
        <v>182.967916</v>
      </c>
      <c r="O55" s="73">
        <v>264.333296</v>
      </c>
      <c r="P55" s="124">
        <v>205.964708</v>
      </c>
    </row>
    <row r="56" spans="1:16">
      <c r="A56" s="120"/>
      <c r="B56" s="38"/>
      <c r="C56" s="8"/>
      <c r="D56" s="89"/>
      <c r="E56" s="8" t="s">
        <v>35</v>
      </c>
      <c r="F56" s="92">
        <v>4.105640862102</v>
      </c>
      <c r="G56" s="73">
        <v>2.70685856838585</v>
      </c>
      <c r="H56" s="73">
        <v>0.797940167551384</v>
      </c>
      <c r="I56" s="73">
        <v>1.65112234670248</v>
      </c>
      <c r="J56" s="73">
        <v>1.20782225361838</v>
      </c>
      <c r="K56" s="73">
        <v>0.685751143993946</v>
      </c>
      <c r="L56" s="73">
        <v>0.356686074896901</v>
      </c>
      <c r="M56" s="73">
        <v>0.304854064013221</v>
      </c>
      <c r="N56" s="73">
        <v>0.32633706852422</v>
      </c>
      <c r="O56" s="73">
        <v>0.191642040240974</v>
      </c>
      <c r="P56" s="124">
        <v>0.298034062581158</v>
      </c>
    </row>
    <row r="57" spans="1:16">
      <c r="A57" s="120"/>
      <c r="B57" s="38"/>
      <c r="C57" s="8"/>
      <c r="D57" s="89"/>
      <c r="E57" s="8" t="s">
        <v>36</v>
      </c>
      <c r="F57" s="92">
        <v>38.1112862806737</v>
      </c>
      <c r="G57" s="73">
        <v>49.1477052036163</v>
      </c>
      <c r="H57" s="73">
        <v>58.0579543340544</v>
      </c>
      <c r="I57" s="73">
        <v>64.2275337319577</v>
      </c>
      <c r="J57" s="73">
        <v>70.335663135858</v>
      </c>
      <c r="K57" s="73">
        <v>77.0828724773897</v>
      </c>
      <c r="L57" s="73">
        <v>86.1774715898368</v>
      </c>
      <c r="M57" s="73">
        <v>102.252790021027</v>
      </c>
      <c r="N57" s="73">
        <v>111.544029114284</v>
      </c>
      <c r="O57" s="73">
        <v>119.987258290299</v>
      </c>
      <c r="P57" s="124">
        <v>121.84304810919</v>
      </c>
    </row>
    <row r="58" spans="1:16">
      <c r="A58" s="120"/>
      <c r="B58" s="38"/>
      <c r="C58" s="6"/>
      <c r="D58" s="90"/>
      <c r="E58" s="40" t="s">
        <v>37</v>
      </c>
      <c r="F58" s="85">
        <v>0</v>
      </c>
      <c r="G58" s="74">
        <v>0</v>
      </c>
      <c r="H58" s="74">
        <v>0</v>
      </c>
      <c r="I58" s="74">
        <v>0</v>
      </c>
      <c r="J58" s="74">
        <v>0</v>
      </c>
      <c r="K58" s="74">
        <v>0</v>
      </c>
      <c r="L58" s="74">
        <v>0</v>
      </c>
      <c r="M58" s="74">
        <v>0</v>
      </c>
      <c r="N58" s="74">
        <v>0</v>
      </c>
      <c r="O58" s="74">
        <v>0</v>
      </c>
      <c r="P58" s="128">
        <v>0</v>
      </c>
    </row>
    <row r="59" spans="1:16">
      <c r="A59" s="120"/>
      <c r="B59" s="38"/>
      <c r="C59" s="8" t="s">
        <v>21</v>
      </c>
      <c r="D59" s="88" t="s">
        <v>23</v>
      </c>
      <c r="E59" s="36" t="s">
        <v>32</v>
      </c>
      <c r="F59" s="73">
        <v>19.621821</v>
      </c>
      <c r="G59" s="73">
        <v>18.186078</v>
      </c>
      <c r="H59" s="73">
        <v>0</v>
      </c>
      <c r="I59" s="73">
        <v>15.26797</v>
      </c>
      <c r="J59" s="73">
        <v>8.921607</v>
      </c>
      <c r="K59" s="73">
        <v>5.935558</v>
      </c>
      <c r="L59" s="73">
        <v>3.807219</v>
      </c>
      <c r="M59" s="73">
        <v>4.085796</v>
      </c>
      <c r="N59" s="73">
        <v>3.057204</v>
      </c>
      <c r="O59" s="73">
        <v>2.271474</v>
      </c>
      <c r="P59" s="124">
        <v>0</v>
      </c>
    </row>
    <row r="60" spans="1:16">
      <c r="A60" s="120"/>
      <c r="B60" s="38"/>
      <c r="C60" s="8"/>
      <c r="D60" s="89"/>
      <c r="E60" s="38" t="s">
        <v>33</v>
      </c>
      <c r="F60" s="73">
        <v>81.6411737624806</v>
      </c>
      <c r="G60" s="73">
        <v>109.819236760593</v>
      </c>
      <c r="H60" s="73">
        <v>144.331748980795</v>
      </c>
      <c r="I60" s="73">
        <v>112.789723223657</v>
      </c>
      <c r="J60" s="73">
        <v>92.7618241494366</v>
      </c>
      <c r="K60" s="73">
        <v>76.3448492080016</v>
      </c>
      <c r="L60" s="73">
        <v>50.0883852965625</v>
      </c>
      <c r="M60" s="73">
        <v>35.5960593318956</v>
      </c>
      <c r="N60" s="73">
        <v>33.7080991545131</v>
      </c>
      <c r="O60" s="73">
        <v>34.341085211647</v>
      </c>
      <c r="P60" s="124">
        <v>11.2484570219239</v>
      </c>
    </row>
    <row r="61" spans="1:16">
      <c r="A61" s="120"/>
      <c r="B61" s="38"/>
      <c r="C61" s="8"/>
      <c r="D61" s="89"/>
      <c r="E61" s="38" t="s">
        <v>34</v>
      </c>
      <c r="F61" s="73">
        <v>18.753</v>
      </c>
      <c r="G61" s="73">
        <v>24.339</v>
      </c>
      <c r="H61" s="73">
        <v>23.94</v>
      </c>
      <c r="I61" s="73">
        <v>26.467</v>
      </c>
      <c r="J61" s="73">
        <v>25.137</v>
      </c>
      <c r="K61" s="73">
        <v>34.713</v>
      </c>
      <c r="L61" s="73">
        <v>26.733</v>
      </c>
      <c r="M61" s="73">
        <v>15.694</v>
      </c>
      <c r="N61" s="73">
        <v>8.645</v>
      </c>
      <c r="O61" s="73">
        <v>9.31</v>
      </c>
      <c r="P61" s="124">
        <v>11.438</v>
      </c>
    </row>
    <row r="62" spans="1:16">
      <c r="A62" s="120"/>
      <c r="B62" s="38"/>
      <c r="C62" s="8"/>
      <c r="D62" s="89"/>
      <c r="E62" s="8" t="s">
        <v>35</v>
      </c>
      <c r="F62" s="73">
        <v>8.968301883163</v>
      </c>
      <c r="G62" s="73">
        <v>6.65973139840963</v>
      </c>
      <c r="H62" s="73">
        <v>4.77400100244418</v>
      </c>
      <c r="I62" s="73">
        <v>6.78385542447318</v>
      </c>
      <c r="J62" s="73">
        <v>5.28822911042174</v>
      </c>
      <c r="K62" s="73">
        <v>3.57845475140352</v>
      </c>
      <c r="L62" s="73">
        <v>0.437503091866849</v>
      </c>
      <c r="M62" s="73">
        <v>0.418407087857072</v>
      </c>
      <c r="N62" s="73">
        <v>0.975260204785025</v>
      </c>
      <c r="O62" s="73">
        <v>0.898535188674315</v>
      </c>
      <c r="P62" s="124">
        <v>0.662904139196535</v>
      </c>
    </row>
    <row r="63" spans="1:16">
      <c r="A63" s="120"/>
      <c r="B63" s="38"/>
      <c r="C63" s="8"/>
      <c r="D63" s="89"/>
      <c r="E63" s="8" t="s">
        <v>36</v>
      </c>
      <c r="F63" s="73">
        <v>405.594540417541</v>
      </c>
      <c r="G63" s="73">
        <v>461.821284930305</v>
      </c>
      <c r="H63" s="73">
        <v>517.765359470655</v>
      </c>
      <c r="I63" s="73">
        <v>576.904833699163</v>
      </c>
      <c r="J63" s="73">
        <v>596.212421814912</v>
      </c>
      <c r="K63" s="73">
        <v>636.253237907281</v>
      </c>
      <c r="L63" s="73">
        <v>713.876870331897</v>
      </c>
      <c r="M63" s="73">
        <v>805.449651395199</v>
      </c>
      <c r="N63" s="73">
        <v>929.75069926451</v>
      </c>
      <c r="O63" s="73">
        <v>992.638623127202</v>
      </c>
      <c r="P63" s="124">
        <v>999.803692427954</v>
      </c>
    </row>
    <row r="64" spans="1:16">
      <c r="A64" s="120"/>
      <c r="B64" s="40"/>
      <c r="C64" s="6"/>
      <c r="D64" s="90"/>
      <c r="E64" s="40" t="s">
        <v>37</v>
      </c>
      <c r="F64" s="73">
        <v>0</v>
      </c>
      <c r="G64" s="73">
        <v>0</v>
      </c>
      <c r="H64" s="73">
        <v>0</v>
      </c>
      <c r="I64" s="73">
        <v>0</v>
      </c>
      <c r="J64" s="73">
        <v>0</v>
      </c>
      <c r="K64" s="73">
        <v>0</v>
      </c>
      <c r="L64" s="73">
        <v>0</v>
      </c>
      <c r="M64" s="73">
        <v>0</v>
      </c>
      <c r="N64" s="73">
        <v>0</v>
      </c>
      <c r="O64" s="73">
        <v>0</v>
      </c>
      <c r="P64" s="124">
        <v>0</v>
      </c>
    </row>
    <row r="65" spans="1:16">
      <c r="A65" s="120"/>
      <c r="B65" s="79" t="s">
        <v>28</v>
      </c>
      <c r="C65" s="5" t="s">
        <v>29</v>
      </c>
      <c r="D65" s="88" t="s">
        <v>23</v>
      </c>
      <c r="E65" s="36" t="s">
        <v>32</v>
      </c>
      <c r="F65" s="72">
        <v>36.1904066435438</v>
      </c>
      <c r="G65" s="72">
        <v>17.5243321221605</v>
      </c>
      <c r="H65" s="72">
        <v>12.7103167311231</v>
      </c>
      <c r="I65" s="72">
        <v>9.167408</v>
      </c>
      <c r="J65" s="72">
        <v>7.760732</v>
      </c>
      <c r="K65" s="72">
        <v>4.471518</v>
      </c>
      <c r="L65" s="72">
        <v>0</v>
      </c>
      <c r="M65" s="72">
        <v>0</v>
      </c>
      <c r="N65" s="72">
        <v>0</v>
      </c>
      <c r="O65" s="72">
        <v>0</v>
      </c>
      <c r="P65" s="127">
        <v>0</v>
      </c>
    </row>
    <row r="66" spans="1:16">
      <c r="A66" s="120"/>
      <c r="B66" s="81"/>
      <c r="C66" s="8"/>
      <c r="D66" s="89"/>
      <c r="E66" s="38" t="s">
        <v>33</v>
      </c>
      <c r="F66" s="73">
        <v>500.907560890966</v>
      </c>
      <c r="G66" s="73">
        <v>545.173837203157</v>
      </c>
      <c r="H66" s="73">
        <v>634.890922254591</v>
      </c>
      <c r="I66" s="73">
        <v>575.225308548252</v>
      </c>
      <c r="J66" s="73">
        <v>628.368064323791</v>
      </c>
      <c r="K66" s="73">
        <v>656.102673644084</v>
      </c>
      <c r="L66" s="73">
        <v>658.445911073442</v>
      </c>
      <c r="M66" s="73">
        <v>715.477439445616</v>
      </c>
      <c r="N66" s="73">
        <v>741.334445808657</v>
      </c>
      <c r="O66" s="73">
        <v>716.89859983395</v>
      </c>
      <c r="P66" s="124">
        <v>735.805286941122</v>
      </c>
    </row>
    <row r="67" spans="1:16">
      <c r="A67" s="120"/>
      <c r="B67" s="81"/>
      <c r="C67" s="8"/>
      <c r="D67" s="89"/>
      <c r="E67" s="38" t="s">
        <v>34</v>
      </c>
      <c r="F67" s="73">
        <v>108.262</v>
      </c>
      <c r="G67" s="73">
        <v>123.424</v>
      </c>
      <c r="H67" s="73">
        <v>136.724</v>
      </c>
      <c r="I67" s="73">
        <v>195.643</v>
      </c>
      <c r="J67" s="73">
        <v>210.14</v>
      </c>
      <c r="K67" s="73">
        <v>239.932</v>
      </c>
      <c r="L67" s="73">
        <v>280.231</v>
      </c>
      <c r="M67" s="73">
        <v>300.314</v>
      </c>
      <c r="N67" s="73">
        <v>353.913</v>
      </c>
      <c r="O67" s="73">
        <v>402.857</v>
      </c>
      <c r="P67" s="124">
        <v>455.126</v>
      </c>
    </row>
    <row r="68" spans="1:16">
      <c r="A68" s="120"/>
      <c r="B68" s="81"/>
      <c r="C68" s="8"/>
      <c r="D68" s="89"/>
      <c r="E68" s="38" t="s">
        <v>35</v>
      </c>
      <c r="F68" s="73">
        <v>23.8427250064927</v>
      </c>
      <c r="G68" s="73">
        <v>17.3146196357218</v>
      </c>
      <c r="H68" s="73">
        <v>11.5339864219051</v>
      </c>
      <c r="I68" s="73">
        <v>17.5100126767504</v>
      </c>
      <c r="J68" s="73">
        <v>15.5298252609509</v>
      </c>
      <c r="K68" s="73">
        <v>15.2679372059597</v>
      </c>
      <c r="L68" s="73">
        <v>6.21438530489591</v>
      </c>
      <c r="M68" s="73">
        <v>5.83451122512999</v>
      </c>
      <c r="N68" s="73">
        <v>6.52571837026959</v>
      </c>
      <c r="O68" s="73">
        <v>7.43925756209445</v>
      </c>
      <c r="P68" s="124">
        <v>9.30009495283287</v>
      </c>
    </row>
    <row r="69" spans="1:16">
      <c r="A69" s="120"/>
      <c r="B69" s="81"/>
      <c r="C69" s="8"/>
      <c r="D69" s="89"/>
      <c r="E69" s="38" t="s">
        <v>36</v>
      </c>
      <c r="F69" s="73">
        <v>478.842933269142</v>
      </c>
      <c r="G69" s="73">
        <v>501.690041039465</v>
      </c>
      <c r="H69" s="73">
        <v>576.22888376513</v>
      </c>
      <c r="I69" s="73">
        <v>672.361254383456</v>
      </c>
      <c r="J69" s="73">
        <v>610.653170405622</v>
      </c>
      <c r="K69" s="73">
        <v>650.386736527976</v>
      </c>
      <c r="L69" s="73">
        <v>761.414585692634</v>
      </c>
      <c r="M69" s="73">
        <v>841.016907924148</v>
      </c>
      <c r="N69" s="73">
        <v>931.913739053417</v>
      </c>
      <c r="O69" s="73">
        <v>943.232827948773</v>
      </c>
      <c r="P69" s="124">
        <v>980.373204324199</v>
      </c>
    </row>
    <row r="70" ht="14.75" spans="1:16">
      <c r="A70" s="129"/>
      <c r="B70" s="130"/>
      <c r="C70" s="44"/>
      <c r="D70" s="131"/>
      <c r="E70" s="43" t="s">
        <v>37</v>
      </c>
      <c r="F70" s="132">
        <v>0</v>
      </c>
      <c r="G70" s="132">
        <v>0</v>
      </c>
      <c r="H70" s="132">
        <v>0</v>
      </c>
      <c r="I70" s="132">
        <v>0</v>
      </c>
      <c r="J70" s="132">
        <v>0</v>
      </c>
      <c r="K70" s="132">
        <v>0</v>
      </c>
      <c r="L70" s="132">
        <v>0</v>
      </c>
      <c r="M70" s="132">
        <v>0</v>
      </c>
      <c r="N70" s="132">
        <v>0</v>
      </c>
      <c r="O70" s="132">
        <v>0</v>
      </c>
      <c r="P70" s="141">
        <v>0</v>
      </c>
    </row>
    <row r="71" spans="1:16">
      <c r="A71" s="133" t="s">
        <v>38</v>
      </c>
      <c r="B71" s="79" t="s">
        <v>39</v>
      </c>
      <c r="C71" s="5" t="s">
        <v>12</v>
      </c>
      <c r="D71" s="88" t="s">
        <v>23</v>
      </c>
      <c r="E71" s="36" t="s">
        <v>9</v>
      </c>
      <c r="F71" s="73">
        <v>17982.69376957</v>
      </c>
      <c r="G71" s="73">
        <v>21012.3296579981</v>
      </c>
      <c r="H71" s="73">
        <v>21174.771511905</v>
      </c>
      <c r="I71" s="73">
        <v>21223.4736145658</v>
      </c>
      <c r="J71" s="73">
        <v>20543.2360041818</v>
      </c>
      <c r="K71" s="73">
        <v>20859.1083777441</v>
      </c>
      <c r="L71" s="73">
        <v>21450.1924546188</v>
      </c>
      <c r="M71" s="73">
        <v>21061.4687090589</v>
      </c>
      <c r="N71" s="73">
        <v>20652.0869884072</v>
      </c>
      <c r="O71" s="73">
        <v>21069.3223528219</v>
      </c>
      <c r="P71" s="124">
        <v>20292.6690914873</v>
      </c>
    </row>
    <row r="72" spans="1:16">
      <c r="A72" s="133"/>
      <c r="B72" s="81"/>
      <c r="C72" s="8" t="s">
        <v>2</v>
      </c>
      <c r="D72" s="89"/>
      <c r="E72" s="38" t="s">
        <v>24</v>
      </c>
      <c r="F72" s="73">
        <v>9335.69232541777</v>
      </c>
      <c r="G72" s="73">
        <v>10969.9928126195</v>
      </c>
      <c r="H72" s="73">
        <v>11409.4251813718</v>
      </c>
      <c r="I72" s="73">
        <v>11937.1581963254</v>
      </c>
      <c r="J72" s="73">
        <v>11082.278627246</v>
      </c>
      <c r="K72" s="73">
        <v>11319.7306197223</v>
      </c>
      <c r="L72" s="73">
        <v>12021.3872799017</v>
      </c>
      <c r="M72" s="73">
        <v>11846.6091693243</v>
      </c>
      <c r="N72" s="73">
        <v>11649.9756455885</v>
      </c>
      <c r="O72" s="73">
        <v>11635.9106525989</v>
      </c>
      <c r="P72" s="124">
        <v>11305.0341397372</v>
      </c>
    </row>
    <row r="73" spans="1:16">
      <c r="A73" s="133"/>
      <c r="B73" s="81"/>
      <c r="C73" s="8"/>
      <c r="D73" s="89"/>
      <c r="E73" s="38" t="s">
        <v>25</v>
      </c>
      <c r="F73" s="73">
        <v>1840.9646671131</v>
      </c>
      <c r="G73" s="73">
        <v>1984.62561929665</v>
      </c>
      <c r="H73" s="73">
        <v>2145.50783375626</v>
      </c>
      <c r="I73" s="73">
        <v>2156.52140970925</v>
      </c>
      <c r="J73" s="73">
        <v>2208.01219210231</v>
      </c>
      <c r="K73" s="73">
        <v>2307.7281079092</v>
      </c>
      <c r="L73" s="73">
        <v>2232.61158078274</v>
      </c>
      <c r="M73" s="73">
        <v>2439.15118086846</v>
      </c>
      <c r="N73" s="73">
        <v>2826.7610133571</v>
      </c>
      <c r="O73" s="73">
        <v>2746.92197969122</v>
      </c>
      <c r="P73" s="124">
        <v>2784.18710607882</v>
      </c>
    </row>
    <row r="74" spans="1:16">
      <c r="A74" s="133"/>
      <c r="B74" s="81"/>
      <c r="C74" s="8"/>
      <c r="D74" s="89"/>
      <c r="E74" s="38" t="s">
        <v>40</v>
      </c>
      <c r="F74" s="73">
        <v>-646.467106563918</v>
      </c>
      <c r="G74" s="73">
        <v>160.75616308544</v>
      </c>
      <c r="H74" s="73">
        <v>55.8911629297368</v>
      </c>
      <c r="I74" s="73">
        <v>-891.053011179755</v>
      </c>
      <c r="J74" s="73">
        <v>-1159.79699198555</v>
      </c>
      <c r="K74" s="73">
        <v>-1200.58986199765</v>
      </c>
      <c r="L74" s="73">
        <v>-1261.9564825998</v>
      </c>
      <c r="M74" s="73">
        <v>-1526.36818229928</v>
      </c>
      <c r="N74" s="73">
        <v>-1793.43385356785</v>
      </c>
      <c r="O74" s="73">
        <v>-2178.33314223748</v>
      </c>
      <c r="P74" s="124">
        <v>-2119.88308855917</v>
      </c>
    </row>
    <row r="75" spans="1:16">
      <c r="A75" s="133"/>
      <c r="B75" s="81"/>
      <c r="C75" s="8"/>
      <c r="D75" s="89"/>
      <c r="E75" s="38" t="s">
        <v>27</v>
      </c>
      <c r="F75" s="73">
        <v>0</v>
      </c>
      <c r="G75" s="73">
        <v>0</v>
      </c>
      <c r="H75" s="73">
        <v>0</v>
      </c>
      <c r="I75" s="73">
        <v>0</v>
      </c>
      <c r="J75" s="73">
        <v>0</v>
      </c>
      <c r="K75" s="73">
        <v>0</v>
      </c>
      <c r="L75" s="73">
        <v>0</v>
      </c>
      <c r="M75" s="73">
        <v>0</v>
      </c>
      <c r="N75" s="73">
        <v>0</v>
      </c>
      <c r="O75" s="73">
        <v>0</v>
      </c>
      <c r="P75" s="124">
        <v>0</v>
      </c>
    </row>
    <row r="76" spans="1:16">
      <c r="A76" s="133"/>
      <c r="B76" s="83"/>
      <c r="C76" s="6"/>
      <c r="D76" s="90"/>
      <c r="E76" s="40" t="s">
        <v>41</v>
      </c>
      <c r="F76" s="74">
        <v>7452.50388360302</v>
      </c>
      <c r="G76" s="74">
        <v>7896.95506299658</v>
      </c>
      <c r="H76" s="74">
        <v>7563.94733384716</v>
      </c>
      <c r="I76" s="74">
        <v>8020.8470197109</v>
      </c>
      <c r="J76" s="74">
        <v>8412.74217681909</v>
      </c>
      <c r="K76" s="74">
        <v>8432.23951211022</v>
      </c>
      <c r="L76" s="74">
        <v>8458.15007653418</v>
      </c>
      <c r="M76" s="74">
        <v>8302.0765411655</v>
      </c>
      <c r="N76" s="74">
        <v>7968.78418302947</v>
      </c>
      <c r="O76" s="74">
        <v>8864.82286276925</v>
      </c>
      <c r="P76" s="128">
        <v>8323.33093423048</v>
      </c>
    </row>
    <row r="77" spans="1:16">
      <c r="A77" s="133"/>
      <c r="B77" s="79" t="s">
        <v>42</v>
      </c>
      <c r="C77" s="5" t="s">
        <v>12</v>
      </c>
      <c r="D77" s="88" t="s">
        <v>23</v>
      </c>
      <c r="E77" s="36" t="s">
        <v>9</v>
      </c>
      <c r="F77" s="72">
        <v>3748.35740683927</v>
      </c>
      <c r="G77" s="72">
        <v>3748.18741971255</v>
      </c>
      <c r="H77" s="72">
        <v>4295.95060317638</v>
      </c>
      <c r="I77" s="72">
        <v>4094.58021702459</v>
      </c>
      <c r="J77" s="72">
        <v>4426.0775239611</v>
      </c>
      <c r="K77" s="72">
        <v>4476.00445506871</v>
      </c>
      <c r="L77" s="72">
        <v>4588.35373224246</v>
      </c>
      <c r="M77" s="72">
        <v>4514.00928121297</v>
      </c>
      <c r="N77" s="72">
        <v>4712.83835222466</v>
      </c>
      <c r="O77" s="72">
        <v>4731.9630939091</v>
      </c>
      <c r="P77" s="127">
        <v>4699.90418961837</v>
      </c>
    </row>
    <row r="78" spans="1:16">
      <c r="A78" s="133"/>
      <c r="B78" s="81"/>
      <c r="C78" s="8" t="s">
        <v>2</v>
      </c>
      <c r="D78" s="89"/>
      <c r="E78" s="38" t="s">
        <v>24</v>
      </c>
      <c r="F78" s="73">
        <v>4.9301978275163</v>
      </c>
      <c r="G78" s="73">
        <v>6.82343344918139</v>
      </c>
      <c r="H78" s="73">
        <v>5.28821918714049</v>
      </c>
      <c r="I78" s="73">
        <v>4.0852522738774</v>
      </c>
      <c r="J78" s="73">
        <v>2.344232457238</v>
      </c>
      <c r="K78" s="73">
        <v>2.35280047360073</v>
      </c>
      <c r="L78" s="73">
        <v>1.91024059883078</v>
      </c>
      <c r="M78" s="73">
        <v>2.34280431471948</v>
      </c>
      <c r="N78" s="73">
        <v>6.96385434034559</v>
      </c>
      <c r="O78" s="73">
        <v>8.49424473700468</v>
      </c>
      <c r="P78" s="124">
        <v>7.11962979880294</v>
      </c>
    </row>
    <row r="79" spans="1:16">
      <c r="A79" s="133"/>
      <c r="B79" s="81"/>
      <c r="C79" s="8"/>
      <c r="D79" s="89"/>
      <c r="E79" s="38" t="s">
        <v>25</v>
      </c>
      <c r="F79" s="73">
        <v>4.07340661964919</v>
      </c>
      <c r="G79" s="73">
        <v>5.20327009904583</v>
      </c>
      <c r="H79" s="73">
        <v>3.71760283198372</v>
      </c>
      <c r="I79" s="73">
        <v>4.86382069905357</v>
      </c>
      <c r="J79" s="73">
        <v>2.22453732402982</v>
      </c>
      <c r="K79" s="73">
        <v>2.18624846248642</v>
      </c>
      <c r="L79" s="73">
        <v>1.56425891329623</v>
      </c>
      <c r="M79" s="73">
        <v>4.40191798159957</v>
      </c>
      <c r="N79" s="73">
        <v>13.6012869406055</v>
      </c>
      <c r="O79" s="73">
        <v>12.3249067475002</v>
      </c>
      <c r="P79" s="124">
        <v>9.36813934009643</v>
      </c>
    </row>
    <row r="80" spans="1:16">
      <c r="A80" s="133"/>
      <c r="B80" s="81"/>
      <c r="C80" s="8"/>
      <c r="D80" s="89"/>
      <c r="E80" s="38" t="s">
        <v>40</v>
      </c>
      <c r="F80" s="73">
        <v>147.600787751203</v>
      </c>
      <c r="G80" s="73">
        <v>115.262674673955</v>
      </c>
      <c r="H80" s="73">
        <v>195.096705632656</v>
      </c>
      <c r="I80" s="73">
        <v>155.080048761439</v>
      </c>
      <c r="J80" s="73">
        <v>212.071560337917</v>
      </c>
      <c r="K80" s="73">
        <v>158.663011777992</v>
      </c>
      <c r="L80" s="73">
        <v>182.078208736272</v>
      </c>
      <c r="M80" s="73">
        <v>147.208095376505</v>
      </c>
      <c r="N80" s="73">
        <v>190.910346088449</v>
      </c>
      <c r="O80" s="73">
        <v>250.386363465581</v>
      </c>
      <c r="P80" s="124">
        <v>253.982898643182</v>
      </c>
    </row>
    <row r="81" spans="1:16">
      <c r="A81" s="133"/>
      <c r="B81" s="81"/>
      <c r="C81" s="8"/>
      <c r="D81" s="89"/>
      <c r="E81" s="38" t="s">
        <v>27</v>
      </c>
      <c r="F81" s="73">
        <v>16.3462814926983</v>
      </c>
      <c r="G81" s="73">
        <v>13.4518080305383</v>
      </c>
      <c r="H81" s="73">
        <v>10.4480125051824</v>
      </c>
      <c r="I81" s="73">
        <v>19.9434672742015</v>
      </c>
      <c r="J81" s="73">
        <v>18.5400594327438</v>
      </c>
      <c r="K81" s="73">
        <v>19.0114899047251</v>
      </c>
      <c r="L81" s="73">
        <v>19.3229197953269</v>
      </c>
      <c r="M81" s="73">
        <v>9.36860231451452</v>
      </c>
      <c r="N81" s="73">
        <v>9.70003244903902</v>
      </c>
      <c r="O81" s="73">
        <v>9.38288807255434</v>
      </c>
      <c r="P81" s="124">
        <v>7.27145084226646</v>
      </c>
    </row>
    <row r="82" spans="1:16">
      <c r="A82" s="133"/>
      <c r="B82" s="83"/>
      <c r="C82" s="6"/>
      <c r="D82" s="90"/>
      <c r="E82" s="40" t="s">
        <v>41</v>
      </c>
      <c r="F82" s="74">
        <v>3575.4067331482</v>
      </c>
      <c r="G82" s="74">
        <v>3607.44623345983</v>
      </c>
      <c r="H82" s="74">
        <v>4081.40006301942</v>
      </c>
      <c r="I82" s="74">
        <v>3910.60762801602</v>
      </c>
      <c r="J82" s="74">
        <v>4190.89713440917</v>
      </c>
      <c r="K82" s="74">
        <f t="shared" ref="K82:P82" si="0">K77-K78-K79-K80-K81</f>
        <v>4293.79090444991</v>
      </c>
      <c r="L82" s="74">
        <f t="shared" si="0"/>
        <v>4383.47810419873</v>
      </c>
      <c r="M82" s="74">
        <f t="shared" si="0"/>
        <v>4350.68786122563</v>
      </c>
      <c r="N82" s="74">
        <f t="shared" si="0"/>
        <v>4491.66283240622</v>
      </c>
      <c r="O82" s="74">
        <f t="shared" si="0"/>
        <v>4451.37469088646</v>
      </c>
      <c r="P82" s="128">
        <f t="shared" si="0"/>
        <v>4422.16207099402</v>
      </c>
    </row>
    <row r="83" spans="1:16">
      <c r="A83" s="133"/>
      <c r="B83" s="79" t="s">
        <v>43</v>
      </c>
      <c r="C83" s="5" t="s">
        <v>12</v>
      </c>
      <c r="D83" s="88" t="s">
        <v>23</v>
      </c>
      <c r="E83" s="36" t="s">
        <v>9</v>
      </c>
      <c r="F83" s="72">
        <v>959.190952</v>
      </c>
      <c r="G83" s="72">
        <v>1246.41308</v>
      </c>
      <c r="H83" s="72">
        <v>1504.36858</v>
      </c>
      <c r="I83" s="72">
        <v>1654.891856</v>
      </c>
      <c r="J83" s="72">
        <v>1698.284052</v>
      </c>
      <c r="K83" s="72">
        <v>2193.58332</v>
      </c>
      <c r="L83" s="72">
        <v>2295.722588</v>
      </c>
      <c r="M83" s="72">
        <v>3158.993712</v>
      </c>
      <c r="N83" s="72">
        <v>3669.68384</v>
      </c>
      <c r="O83" s="72">
        <v>3827.959204</v>
      </c>
      <c r="P83" s="127">
        <v>3707.412596</v>
      </c>
    </row>
    <row r="84" spans="1:16">
      <c r="A84" s="133"/>
      <c r="B84" s="81"/>
      <c r="C84" s="8" t="s">
        <v>2</v>
      </c>
      <c r="D84" s="89"/>
      <c r="E84" s="38" t="s">
        <v>24</v>
      </c>
      <c r="F84" s="73">
        <v>324.387</v>
      </c>
      <c r="G84" s="73">
        <v>478.268</v>
      </c>
      <c r="H84" s="73">
        <v>584.535</v>
      </c>
      <c r="I84" s="73">
        <v>561.792</v>
      </c>
      <c r="J84" s="73">
        <v>485.45</v>
      </c>
      <c r="K84" s="73">
        <v>769.405</v>
      </c>
      <c r="L84" s="73">
        <v>790.818</v>
      </c>
      <c r="M84" s="73">
        <v>1506.757</v>
      </c>
      <c r="N84" s="73">
        <v>1538.283056</v>
      </c>
      <c r="O84" s="73">
        <v>1483.625312</v>
      </c>
      <c r="P84" s="124">
        <v>1085.56852</v>
      </c>
    </row>
    <row r="85" spans="1:16">
      <c r="A85" s="133"/>
      <c r="B85" s="81"/>
      <c r="C85" s="8"/>
      <c r="D85" s="89"/>
      <c r="E85" s="38" t="s">
        <v>25</v>
      </c>
      <c r="F85" s="73">
        <v>37.639</v>
      </c>
      <c r="G85" s="73">
        <v>41.363</v>
      </c>
      <c r="H85" s="73">
        <v>5.852</v>
      </c>
      <c r="I85" s="73">
        <v>17.157</v>
      </c>
      <c r="J85" s="73">
        <v>27.93</v>
      </c>
      <c r="K85" s="73">
        <v>49.21</v>
      </c>
      <c r="L85" s="73">
        <v>85.918</v>
      </c>
      <c r="M85" s="73">
        <v>124.222</v>
      </c>
      <c r="N85" s="73">
        <v>241.50864</v>
      </c>
      <c r="O85" s="73">
        <v>247.199756</v>
      </c>
      <c r="P85" s="124">
        <v>243.839612</v>
      </c>
    </row>
    <row r="86" spans="1:16">
      <c r="A86" s="133"/>
      <c r="B86" s="81"/>
      <c r="C86" s="8"/>
      <c r="D86" s="89"/>
      <c r="E86" s="38" t="s">
        <v>40</v>
      </c>
      <c r="F86" s="73">
        <v>0</v>
      </c>
      <c r="G86" s="73">
        <v>0</v>
      </c>
      <c r="H86" s="73">
        <v>0</v>
      </c>
      <c r="I86" s="73">
        <v>0</v>
      </c>
      <c r="J86" s="73">
        <v>0.39984</v>
      </c>
      <c r="K86" s="73">
        <v>0.117216</v>
      </c>
      <c r="L86" s="73">
        <v>0.05966</v>
      </c>
      <c r="M86" s="73">
        <v>0.042404</v>
      </c>
      <c r="N86" s="73">
        <v>0</v>
      </c>
      <c r="O86" s="73">
        <v>0.268104</v>
      </c>
      <c r="P86" s="124">
        <v>0.1451</v>
      </c>
    </row>
    <row r="87" spans="1:16">
      <c r="A87" s="133"/>
      <c r="B87" s="81"/>
      <c r="C87" s="8"/>
      <c r="D87" s="89"/>
      <c r="E87" s="38" t="s">
        <v>27</v>
      </c>
      <c r="F87" s="73">
        <v>11.704</v>
      </c>
      <c r="G87" s="73">
        <v>0.532</v>
      </c>
      <c r="H87" s="73">
        <v>21.28</v>
      </c>
      <c r="I87" s="73">
        <v>22.876</v>
      </c>
      <c r="J87" s="73">
        <v>29.526</v>
      </c>
      <c r="K87" s="73">
        <v>28.861</v>
      </c>
      <c r="L87" s="73">
        <v>0</v>
      </c>
      <c r="M87" s="73">
        <v>32.319</v>
      </c>
      <c r="N87" s="73">
        <v>39.368</v>
      </c>
      <c r="O87" s="73">
        <v>43.358</v>
      </c>
      <c r="P87" s="124">
        <v>38.969</v>
      </c>
    </row>
    <row r="88" spans="1:16">
      <c r="A88" s="133"/>
      <c r="B88" s="83"/>
      <c r="C88" s="6"/>
      <c r="D88" s="90"/>
      <c r="E88" s="40" t="s">
        <v>41</v>
      </c>
      <c r="F88" s="74">
        <v>585.460952</v>
      </c>
      <c r="G88" s="74">
        <v>726.25008</v>
      </c>
      <c r="H88" s="74">
        <v>892.70158</v>
      </c>
      <c r="I88" s="74">
        <v>1053.066856</v>
      </c>
      <c r="J88" s="74">
        <v>1154.978212</v>
      </c>
      <c r="K88" s="74">
        <f t="shared" ref="K88:P88" si="1">K83-K84-K85-K86-K87</f>
        <v>1345.990104</v>
      </c>
      <c r="L88" s="74">
        <f t="shared" si="1"/>
        <v>1418.926928</v>
      </c>
      <c r="M88" s="74">
        <f t="shared" si="1"/>
        <v>1495.653308</v>
      </c>
      <c r="N88" s="74">
        <f t="shared" si="1"/>
        <v>1850.524144</v>
      </c>
      <c r="O88" s="74">
        <f t="shared" si="1"/>
        <v>2053.508032</v>
      </c>
      <c r="P88" s="128">
        <f t="shared" si="1"/>
        <v>2338.890364</v>
      </c>
    </row>
    <row r="89" spans="1:16">
      <c r="A89" s="133"/>
      <c r="B89" s="77" t="s">
        <v>44</v>
      </c>
      <c r="C89" s="2" t="s">
        <v>12</v>
      </c>
      <c r="D89" s="34" t="s">
        <v>23</v>
      </c>
      <c r="E89" s="34" t="s">
        <v>9</v>
      </c>
      <c r="F89" s="71">
        <v>0</v>
      </c>
      <c r="G89" s="71">
        <v>0</v>
      </c>
      <c r="H89" s="71">
        <v>0</v>
      </c>
      <c r="I89" s="71">
        <v>0</v>
      </c>
      <c r="J89" s="71">
        <v>0</v>
      </c>
      <c r="K89" s="71">
        <v>0</v>
      </c>
      <c r="L89" s="71">
        <v>0</v>
      </c>
      <c r="M89" s="71">
        <v>0</v>
      </c>
      <c r="N89" s="71">
        <v>0</v>
      </c>
      <c r="O89" s="71">
        <v>0</v>
      </c>
      <c r="P89" s="126">
        <v>0</v>
      </c>
    </row>
    <row r="90" spans="1:16">
      <c r="A90" s="133"/>
      <c r="B90" s="77" t="s">
        <v>45</v>
      </c>
      <c r="C90" s="2" t="s">
        <v>12</v>
      </c>
      <c r="D90" s="34" t="s">
        <v>23</v>
      </c>
      <c r="E90" s="34" t="s">
        <v>9</v>
      </c>
      <c r="F90" s="71">
        <v>238.979026677749</v>
      </c>
      <c r="G90" s="71">
        <v>248.208815777003</v>
      </c>
      <c r="H90" s="71">
        <v>265.795804060668</v>
      </c>
      <c r="I90" s="71">
        <v>271.916223463368</v>
      </c>
      <c r="J90" s="71">
        <v>366.217384260405</v>
      </c>
      <c r="K90" s="71">
        <v>326.078248177631</v>
      </c>
      <c r="L90" s="71">
        <v>376.50411325651</v>
      </c>
      <c r="M90" s="71">
        <v>496.073511587589</v>
      </c>
      <c r="N90" s="71">
        <v>697.740101906704</v>
      </c>
      <c r="O90" s="71">
        <v>857.411766324154</v>
      </c>
      <c r="P90" s="126">
        <v>963.068886012948</v>
      </c>
    </row>
    <row r="91" spans="1:16">
      <c r="A91" s="133"/>
      <c r="B91" s="79" t="s">
        <v>46</v>
      </c>
      <c r="C91" s="2" t="s">
        <v>12</v>
      </c>
      <c r="D91" s="34" t="s">
        <v>23</v>
      </c>
      <c r="E91" s="36" t="s">
        <v>9</v>
      </c>
      <c r="F91" s="72">
        <v>448.683276212459</v>
      </c>
      <c r="G91" s="72">
        <v>428.576838174671</v>
      </c>
      <c r="H91" s="72">
        <v>519.301609320731</v>
      </c>
      <c r="I91" s="72">
        <v>678.002363832933</v>
      </c>
      <c r="J91" s="72">
        <v>816.940800273764</v>
      </c>
      <c r="K91" s="72">
        <v>846.473667391616</v>
      </c>
      <c r="L91" s="72">
        <v>921.233730095692</v>
      </c>
      <c r="M91" s="72">
        <v>1097.68124287597</v>
      </c>
      <c r="N91" s="72">
        <v>1264.40736660496</v>
      </c>
      <c r="O91" s="72">
        <v>1349.31896831834</v>
      </c>
      <c r="P91" s="127">
        <v>1420.93279132946</v>
      </c>
    </row>
    <row r="92" ht="14.75" spans="1:16">
      <c r="A92" s="134"/>
      <c r="B92" s="135" t="s">
        <v>47</v>
      </c>
      <c r="C92" s="136" t="s">
        <v>12</v>
      </c>
      <c r="D92" s="137" t="s">
        <v>23</v>
      </c>
      <c r="E92" s="137" t="s">
        <v>9</v>
      </c>
      <c r="F92" s="138">
        <v>161.41</v>
      </c>
      <c r="G92" s="138">
        <v>176.31</v>
      </c>
      <c r="H92" s="138">
        <v>239.03</v>
      </c>
      <c r="I92" s="138">
        <v>280.24</v>
      </c>
      <c r="J92" s="138">
        <v>319.75</v>
      </c>
      <c r="K92" s="138">
        <v>332.36</v>
      </c>
      <c r="L92" s="138">
        <v>315.97</v>
      </c>
      <c r="M92" s="138">
        <v>341.66</v>
      </c>
      <c r="N92" s="138">
        <v>376.37</v>
      </c>
      <c r="O92" s="138">
        <v>391.53</v>
      </c>
      <c r="P92" s="142">
        <v>354.01</v>
      </c>
    </row>
    <row r="94" spans="1:1">
      <c r="A94" s="139" t="s">
        <v>48</v>
      </c>
    </row>
    <row r="95" spans="1:1">
      <c r="A95" s="139" t="s">
        <v>49</v>
      </c>
    </row>
    <row r="96" spans="1:1">
      <c r="A96" s="139" t="s">
        <v>50</v>
      </c>
    </row>
    <row r="97" spans="1:19">
      <c r="A97" s="140" t="s">
        <v>51</v>
      </c>
      <c r="B97" s="140"/>
      <c r="C97" s="140"/>
      <c r="D97" s="140"/>
      <c r="E97" s="140"/>
      <c r="F97" s="140"/>
      <c r="G97" s="140"/>
      <c r="H97" s="140"/>
      <c r="I97" s="140"/>
      <c r="J97" s="140"/>
      <c r="K97" s="140"/>
      <c r="L97" s="140"/>
      <c r="M97" s="140"/>
      <c r="N97" s="140"/>
      <c r="O97" s="140"/>
      <c r="P97" s="140"/>
      <c r="Q97" s="140"/>
      <c r="R97" s="140"/>
      <c r="S97" s="140"/>
    </row>
    <row r="98" spans="1:19">
      <c r="A98" s="140"/>
      <c r="B98" s="140"/>
      <c r="C98" s="140"/>
      <c r="D98" s="140"/>
      <c r="E98" s="140"/>
      <c r="F98" s="140"/>
      <c r="G98" s="140"/>
      <c r="H98" s="140"/>
      <c r="I98" s="140"/>
      <c r="J98" s="140"/>
      <c r="K98" s="140"/>
      <c r="L98" s="140"/>
      <c r="M98" s="140"/>
      <c r="N98" s="140"/>
      <c r="O98" s="140"/>
      <c r="P98" s="140"/>
      <c r="Q98" s="140"/>
      <c r="R98" s="140"/>
      <c r="S98" s="140"/>
    </row>
    <row r="99" spans="1:18">
      <c r="A99" s="140" t="s">
        <v>52</v>
      </c>
      <c r="B99" s="140"/>
      <c r="C99" s="140"/>
      <c r="D99" s="140"/>
      <c r="E99" s="140"/>
      <c r="F99" s="140"/>
      <c r="G99" s="140"/>
      <c r="H99" s="140"/>
      <c r="I99" s="140"/>
      <c r="J99" s="140"/>
      <c r="K99" s="140"/>
      <c r="L99" s="140"/>
      <c r="M99" s="140"/>
      <c r="N99" s="140"/>
      <c r="O99" s="140"/>
      <c r="P99" s="140"/>
      <c r="Q99" s="140"/>
      <c r="R99" s="140"/>
    </row>
    <row r="100" spans="1:18">
      <c r="A100" s="140"/>
      <c r="B100" s="140"/>
      <c r="C100" s="140"/>
      <c r="D100" s="140"/>
      <c r="E100" s="140"/>
      <c r="F100" s="140"/>
      <c r="G100" s="140"/>
      <c r="H100" s="140"/>
      <c r="I100" s="140"/>
      <c r="J100" s="140"/>
      <c r="K100" s="140"/>
      <c r="L100" s="140"/>
      <c r="M100" s="140"/>
      <c r="N100" s="140"/>
      <c r="O100" s="140"/>
      <c r="P100" s="140"/>
      <c r="Q100" s="140"/>
      <c r="R100" s="140"/>
    </row>
    <row r="157" spans="4:4">
      <c r="D157" s="143"/>
    </row>
    <row r="158" spans="4:4">
      <c r="D158" s="143"/>
    </row>
    <row r="159" spans="4:4">
      <c r="D159" s="143"/>
    </row>
    <row r="160" spans="4:4">
      <c r="D160" s="143"/>
    </row>
    <row r="161" spans="4:4">
      <c r="D161" s="143"/>
    </row>
    <row r="162" spans="4:4">
      <c r="D162" s="143"/>
    </row>
  </sheetData>
  <mergeCells count="42">
    <mergeCell ref="A3:A10"/>
    <mergeCell ref="A11:A22"/>
    <mergeCell ref="A23:A70"/>
    <mergeCell ref="A71:A92"/>
    <mergeCell ref="B5:B7"/>
    <mergeCell ref="B8:B10"/>
    <mergeCell ref="B13:B18"/>
    <mergeCell ref="B19:B21"/>
    <mergeCell ref="B23:B28"/>
    <mergeCell ref="B29:B46"/>
    <mergeCell ref="B47:B64"/>
    <mergeCell ref="B65:B70"/>
    <mergeCell ref="B71:B76"/>
    <mergeCell ref="B77:B82"/>
    <mergeCell ref="B83:B88"/>
    <mergeCell ref="C14:C17"/>
    <mergeCell ref="C23:C28"/>
    <mergeCell ref="C29:C34"/>
    <mergeCell ref="C35:C40"/>
    <mergeCell ref="C41:C46"/>
    <mergeCell ref="C47:C52"/>
    <mergeCell ref="C53:C58"/>
    <mergeCell ref="C59:C64"/>
    <mergeCell ref="C65:C70"/>
    <mergeCell ref="C72:C76"/>
    <mergeCell ref="C78:C82"/>
    <mergeCell ref="C84:C88"/>
    <mergeCell ref="D13:D18"/>
    <mergeCell ref="D19:D21"/>
    <mergeCell ref="D23:D28"/>
    <mergeCell ref="D29:D34"/>
    <mergeCell ref="D35:D40"/>
    <mergeCell ref="D41:D46"/>
    <mergeCell ref="D47:D52"/>
    <mergeCell ref="D53:D58"/>
    <mergeCell ref="D59:D64"/>
    <mergeCell ref="D65:D70"/>
    <mergeCell ref="D71:D76"/>
    <mergeCell ref="D77:D82"/>
    <mergeCell ref="D83:D88"/>
    <mergeCell ref="A97:S98"/>
    <mergeCell ref="A99:R100"/>
  </mergeCells>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P122"/>
  <sheetViews>
    <sheetView zoomScale="160" zoomScaleNormal="160" topLeftCell="A51" workbookViewId="0">
      <selection activeCell="B92" sqref="B92"/>
    </sheetView>
  </sheetViews>
  <sheetFormatPr defaultColWidth="9" defaultRowHeight="14"/>
  <cols>
    <col min="2" max="2" width="7.08333333333333" customWidth="1"/>
    <col min="3" max="3" width="7.91666666666667" customWidth="1"/>
    <col min="4" max="4" width="3.75" customWidth="1"/>
    <col min="5" max="5" width="7.08333333333333" customWidth="1"/>
    <col min="6" max="16" width="5.58333333333333" customWidth="1"/>
  </cols>
  <sheetData>
    <row r="2" spans="2:2">
      <c r="B2" t="s">
        <v>53</v>
      </c>
    </row>
    <row r="3" spans="2:16">
      <c r="B3" s="34" t="s">
        <v>1</v>
      </c>
      <c r="C3" s="2" t="s">
        <v>2</v>
      </c>
      <c r="D3" s="34" t="s">
        <v>3</v>
      </c>
      <c r="E3" s="34" t="s">
        <v>4</v>
      </c>
      <c r="F3" s="70">
        <v>2010</v>
      </c>
      <c r="G3" s="70">
        <v>2011</v>
      </c>
      <c r="H3" s="70">
        <v>2012</v>
      </c>
      <c r="I3" s="70">
        <v>2013</v>
      </c>
      <c r="J3" s="70">
        <v>2014</v>
      </c>
      <c r="K3" s="70">
        <v>2015</v>
      </c>
      <c r="L3" s="70">
        <v>2016</v>
      </c>
      <c r="M3" s="70">
        <v>2017</v>
      </c>
      <c r="N3" s="70">
        <v>2018</v>
      </c>
      <c r="O3" s="70">
        <v>2019</v>
      </c>
      <c r="P3" s="93">
        <v>2020</v>
      </c>
    </row>
    <row r="4" spans="2:16">
      <c r="B4" s="34" t="s">
        <v>6</v>
      </c>
      <c r="C4" s="2" t="s">
        <v>7</v>
      </c>
      <c r="D4" s="34" t="s">
        <v>8</v>
      </c>
      <c r="E4" s="34" t="s">
        <v>9</v>
      </c>
      <c r="F4" s="71">
        <v>7869.34</v>
      </c>
      <c r="G4" s="71">
        <v>8022.99</v>
      </c>
      <c r="H4" s="71">
        <v>8119.81</v>
      </c>
      <c r="I4" s="71">
        <v>8192.44</v>
      </c>
      <c r="J4" s="71">
        <v>8281.09</v>
      </c>
      <c r="K4" s="71">
        <v>8315.11</v>
      </c>
      <c r="L4" s="71">
        <v>8381.47</v>
      </c>
      <c r="M4" s="71">
        <v>8423.5</v>
      </c>
      <c r="N4" s="71">
        <v>8446.19</v>
      </c>
      <c r="O4" s="71">
        <v>8469.09</v>
      </c>
      <c r="P4" s="94">
        <v>8477.26</v>
      </c>
    </row>
    <row r="5" spans="2:16">
      <c r="B5" s="34" t="s">
        <v>54</v>
      </c>
      <c r="C5" s="2" t="s">
        <v>12</v>
      </c>
      <c r="D5" s="34" t="s">
        <v>13</v>
      </c>
      <c r="E5" s="34" t="s">
        <v>9</v>
      </c>
      <c r="F5" s="71">
        <v>41383.87</v>
      </c>
      <c r="G5" s="71">
        <v>45952.65</v>
      </c>
      <c r="H5" s="71">
        <v>50660.2</v>
      </c>
      <c r="I5" s="71">
        <v>55580.11</v>
      </c>
      <c r="J5" s="71">
        <v>60359.43</v>
      </c>
      <c r="K5" s="71">
        <v>65552</v>
      </c>
      <c r="L5" s="71">
        <v>70665.7068288913</v>
      </c>
      <c r="M5" s="71">
        <v>75752.2014922828</v>
      </c>
      <c r="N5" s="71">
        <v>80827.711934712</v>
      </c>
      <c r="O5" s="71">
        <v>85556.1338740509</v>
      </c>
      <c r="P5" s="94">
        <v>88683.2146287334</v>
      </c>
    </row>
    <row r="6" spans="2:16">
      <c r="B6" s="34" t="s">
        <v>55</v>
      </c>
      <c r="C6" s="2" t="s">
        <v>15</v>
      </c>
      <c r="D6" s="34" t="s">
        <v>13</v>
      </c>
      <c r="E6" s="34" t="s">
        <v>9</v>
      </c>
      <c r="F6" s="71">
        <v>2409.24</v>
      </c>
      <c r="G6" s="71">
        <v>2736.8614125208</v>
      </c>
      <c r="H6" s="71">
        <v>3057.82336058003</v>
      </c>
      <c r="I6" s="71">
        <v>3228.53880811789</v>
      </c>
      <c r="J6" s="71">
        <v>3358.61321748047</v>
      </c>
      <c r="K6" s="71">
        <v>3636.08072254478</v>
      </c>
      <c r="L6" s="71">
        <v>3690.60959462002</v>
      </c>
      <c r="M6" s="71">
        <v>3568.54118828937</v>
      </c>
      <c r="N6" s="71">
        <v>3591.60757682308</v>
      </c>
      <c r="O6" s="71">
        <v>3726.60745328023</v>
      </c>
      <c r="P6" s="94">
        <v>3916.81180508673</v>
      </c>
    </row>
    <row r="7" spans="2:16">
      <c r="B7" s="36" t="s">
        <v>56</v>
      </c>
      <c r="C7" s="5" t="s">
        <v>12</v>
      </c>
      <c r="D7" s="36" t="s">
        <v>13</v>
      </c>
      <c r="E7" s="36" t="s">
        <v>9</v>
      </c>
      <c r="F7" s="72">
        <v>21853.6</v>
      </c>
      <c r="G7" s="72">
        <v>23739.9614409508</v>
      </c>
      <c r="H7" s="72">
        <v>25612.909652951</v>
      </c>
      <c r="I7" s="72">
        <v>27298.1310182561</v>
      </c>
      <c r="J7" s="72">
        <v>28907.5357352765</v>
      </c>
      <c r="K7" s="72">
        <v>30700.4100155594</v>
      </c>
      <c r="L7" s="72">
        <v>32013.0222979554</v>
      </c>
      <c r="M7" s="72">
        <v>34514.3326815661</v>
      </c>
      <c r="N7" s="72">
        <v>36533.7419806753</v>
      </c>
      <c r="O7" s="72">
        <v>37730.144365177</v>
      </c>
      <c r="P7" s="95">
        <v>38183.225572846</v>
      </c>
    </row>
    <row r="8" spans="2:16">
      <c r="B8" s="38"/>
      <c r="C8" s="8" t="s">
        <v>17</v>
      </c>
      <c r="D8" s="38" t="s">
        <v>13</v>
      </c>
      <c r="E8" s="38" t="s">
        <v>9</v>
      </c>
      <c r="F8" s="73">
        <v>904.645913267166</v>
      </c>
      <c r="G8" s="73">
        <v>947.430866782084</v>
      </c>
      <c r="H8" s="73">
        <v>1121.14528416959</v>
      </c>
      <c r="I8" s="73">
        <v>1065.44633294878</v>
      </c>
      <c r="J8" s="73">
        <v>1149.81809157418</v>
      </c>
      <c r="K8" s="73">
        <v>1357.62763211427</v>
      </c>
      <c r="L8" s="73">
        <v>1417.9030175714</v>
      </c>
      <c r="M8" s="73">
        <v>1526.98409928055</v>
      </c>
      <c r="N8" s="73">
        <v>1604.56027378722</v>
      </c>
      <c r="O8" s="73">
        <v>1692.69759705838</v>
      </c>
      <c r="P8" s="96">
        <v>1660.67996804846</v>
      </c>
    </row>
    <row r="9" spans="2:16">
      <c r="B9" s="40"/>
      <c r="C9" s="6" t="s">
        <v>18</v>
      </c>
      <c r="D9" s="40" t="s">
        <v>13</v>
      </c>
      <c r="E9" s="40" t="s">
        <v>9</v>
      </c>
      <c r="F9" s="74">
        <v>20948.9540867328</v>
      </c>
      <c r="G9" s="74">
        <v>22792.5305741687</v>
      </c>
      <c r="H9" s="74">
        <v>24491.7643687814</v>
      </c>
      <c r="I9" s="74">
        <v>26232.6846853073</v>
      </c>
      <c r="J9" s="74">
        <v>27757.7176437023</v>
      </c>
      <c r="K9" s="74">
        <v>29342.7823834451</v>
      </c>
      <c r="L9" s="74">
        <v>30595.119280384</v>
      </c>
      <c r="M9" s="74">
        <v>32987.3485822855</v>
      </c>
      <c r="N9" s="74">
        <v>34929.1817068881</v>
      </c>
      <c r="O9" s="74">
        <v>36037.4467681187</v>
      </c>
      <c r="P9" s="97">
        <v>36522.5456047975</v>
      </c>
    </row>
    <row r="10" spans="2:16">
      <c r="B10" s="38" t="s">
        <v>57</v>
      </c>
      <c r="C10" s="75" t="s">
        <v>12</v>
      </c>
      <c r="D10" s="38" t="s">
        <v>13</v>
      </c>
      <c r="E10" s="38" t="s">
        <v>9</v>
      </c>
      <c r="F10" s="73">
        <v>17121.03</v>
      </c>
      <c r="G10" s="73">
        <v>19475.8271465284</v>
      </c>
      <c r="H10" s="73">
        <v>21989.466986469</v>
      </c>
      <c r="I10" s="73">
        <v>25053.440173626</v>
      </c>
      <c r="J10" s="73">
        <v>28093.281047243</v>
      </c>
      <c r="K10" s="73">
        <v>31215.5092618958</v>
      </c>
      <c r="L10" s="73">
        <v>34962.0749363159</v>
      </c>
      <c r="M10" s="73">
        <v>37669.3276224274</v>
      </c>
      <c r="N10" s="73">
        <v>40702.3623772135</v>
      </c>
      <c r="O10" s="73">
        <v>44099.3820555936</v>
      </c>
      <c r="P10" s="96">
        <v>46583.1772508007</v>
      </c>
    </row>
    <row r="11" spans="2:16">
      <c r="B11" s="38"/>
      <c r="C11" s="75" t="s">
        <v>20</v>
      </c>
      <c r="D11" s="38" t="s">
        <v>13</v>
      </c>
      <c r="E11" s="38" t="s">
        <v>9</v>
      </c>
      <c r="F11" s="73">
        <v>1767.22445262952</v>
      </c>
      <c r="G11" s="73">
        <v>1988.4262206317</v>
      </c>
      <c r="H11" s="73">
        <v>2199.50957263208</v>
      </c>
      <c r="I11" s="73">
        <v>2233.93711462672</v>
      </c>
      <c r="J11" s="73">
        <v>2378.92543913522</v>
      </c>
      <c r="K11" s="73">
        <v>2240.39469669402</v>
      </c>
      <c r="L11" s="73">
        <v>2316.4302171745</v>
      </c>
      <c r="M11" s="73">
        <v>2420.16918523987</v>
      </c>
      <c r="N11" s="73">
        <v>2570.67670522806</v>
      </c>
      <c r="O11" s="73">
        <v>2749.08020616069</v>
      </c>
      <c r="P11" s="96">
        <v>2761.5106468269</v>
      </c>
    </row>
    <row r="12" spans="2:16">
      <c r="B12" s="40"/>
      <c r="C12" s="76" t="s">
        <v>21</v>
      </c>
      <c r="D12" s="40" t="s">
        <v>13</v>
      </c>
      <c r="E12" s="40" t="s">
        <v>9</v>
      </c>
      <c r="F12" s="74">
        <v>15353.8055473705</v>
      </c>
      <c r="G12" s="74">
        <v>17487.4009258967</v>
      </c>
      <c r="H12" s="74">
        <v>19789.9574138369</v>
      </c>
      <c r="I12" s="74">
        <v>22819.5030589993</v>
      </c>
      <c r="J12" s="74">
        <v>25714.3556081078</v>
      </c>
      <c r="K12" s="74">
        <v>28975.1145652018</v>
      </c>
      <c r="L12" s="74">
        <v>32645.6447191414</v>
      </c>
      <c r="M12" s="74">
        <v>35249.1584371875</v>
      </c>
      <c r="N12" s="74">
        <v>38131.6856719855</v>
      </c>
      <c r="O12" s="74">
        <v>41350.3018494329</v>
      </c>
      <c r="P12" s="97">
        <v>43821.6666039738</v>
      </c>
    </row>
    <row r="14" spans="2:2">
      <c r="B14" t="s">
        <v>58</v>
      </c>
    </row>
    <row r="15" spans="2:2">
      <c r="B15" t="s">
        <v>59</v>
      </c>
    </row>
    <row r="17" spans="2:2">
      <c r="B17" t="s">
        <v>60</v>
      </c>
    </row>
    <row r="18" spans="2:16">
      <c r="B18" s="77" t="s">
        <v>1</v>
      </c>
      <c r="C18" s="78" t="s">
        <v>2</v>
      </c>
      <c r="D18" s="77" t="s">
        <v>3</v>
      </c>
      <c r="E18" s="34" t="s">
        <v>4</v>
      </c>
      <c r="F18" s="70">
        <v>2010</v>
      </c>
      <c r="G18" s="70">
        <v>2011</v>
      </c>
      <c r="H18" s="70">
        <v>2012</v>
      </c>
      <c r="I18" s="70">
        <v>2013</v>
      </c>
      <c r="J18" s="70">
        <v>2014</v>
      </c>
      <c r="K18" s="70">
        <v>2015</v>
      </c>
      <c r="L18" s="70">
        <v>2016</v>
      </c>
      <c r="M18" s="70">
        <v>2017</v>
      </c>
      <c r="N18" s="70">
        <v>2018</v>
      </c>
      <c r="O18" s="70">
        <v>2019</v>
      </c>
      <c r="P18" s="93">
        <v>2020</v>
      </c>
    </row>
    <row r="19" spans="2:16">
      <c r="B19" s="77" t="s">
        <v>22</v>
      </c>
      <c r="C19" s="78" t="s">
        <v>12</v>
      </c>
      <c r="D19" s="77" t="s">
        <v>61</v>
      </c>
      <c r="E19" s="34" t="s">
        <v>9</v>
      </c>
      <c r="F19" s="71">
        <v>23539.3144312995</v>
      </c>
      <c r="G19" s="71">
        <v>26860.0258116624</v>
      </c>
      <c r="H19" s="71">
        <v>27999.2181084627</v>
      </c>
      <c r="I19" s="71">
        <v>28203.1042748867</v>
      </c>
      <c r="J19" s="71">
        <v>28170.5057646771</v>
      </c>
      <c r="K19" s="71">
        <v>29033.6080683821</v>
      </c>
      <c r="L19" s="71">
        <v>29947.9766182135</v>
      </c>
      <c r="M19" s="71">
        <v>30669.8864567355</v>
      </c>
      <c r="N19" s="71">
        <v>31373.1266491435</v>
      </c>
      <c r="O19" s="71">
        <v>32227.5053853735</v>
      </c>
      <c r="P19" s="94">
        <v>31437.9975544481</v>
      </c>
    </row>
    <row r="20" spans="2:16">
      <c r="B20" s="77" t="s">
        <v>62</v>
      </c>
      <c r="C20" s="78" t="s">
        <v>15</v>
      </c>
      <c r="D20" s="77" t="s">
        <v>23</v>
      </c>
      <c r="E20" s="34" t="s">
        <v>9</v>
      </c>
      <c r="F20" s="71">
        <v>345.355807253546</v>
      </c>
      <c r="G20" s="71">
        <v>393.867026688815</v>
      </c>
      <c r="H20" s="71">
        <v>448.948695152687</v>
      </c>
      <c r="I20" s="71">
        <v>362.176278634877</v>
      </c>
      <c r="J20" s="71">
        <v>383.723704577314</v>
      </c>
      <c r="K20" s="71">
        <v>429.373902074431</v>
      </c>
      <c r="L20" s="71">
        <v>433.462151293226</v>
      </c>
      <c r="M20" s="71">
        <v>440.486349951252</v>
      </c>
      <c r="N20" s="71">
        <v>457.994663493837</v>
      </c>
      <c r="O20" s="71">
        <v>438.576122251079</v>
      </c>
      <c r="P20" s="94">
        <v>423.781819260314</v>
      </c>
    </row>
    <row r="21" spans="2:16">
      <c r="B21" s="79" t="s">
        <v>63</v>
      </c>
      <c r="C21" s="80" t="s">
        <v>12</v>
      </c>
      <c r="D21" s="79" t="s">
        <v>23</v>
      </c>
      <c r="E21" s="36" t="s">
        <v>9</v>
      </c>
      <c r="F21" s="72">
        <v>20113.0721835018</v>
      </c>
      <c r="G21" s="72">
        <v>23145.4679532364</v>
      </c>
      <c r="H21" s="72">
        <v>23869.2173402831</v>
      </c>
      <c r="I21" s="72">
        <v>23889.1366318986</v>
      </c>
      <c r="J21" s="72">
        <v>23670.1334859105</v>
      </c>
      <c r="K21" s="72">
        <v>24261.9626813005</v>
      </c>
      <c r="L21" s="72">
        <v>24929.6747663399</v>
      </c>
      <c r="M21" s="72">
        <v>25317.5558522113</v>
      </c>
      <c r="N21" s="72">
        <v>25580.6555087394</v>
      </c>
      <c r="O21" s="72">
        <v>26196.1168064751</v>
      </c>
      <c r="P21" s="95">
        <v>25325.9930623834</v>
      </c>
    </row>
    <row r="22" spans="2:16">
      <c r="B22" s="81"/>
      <c r="C22" s="82" t="s">
        <v>17</v>
      </c>
      <c r="D22" s="81"/>
      <c r="E22" s="38" t="s">
        <v>24</v>
      </c>
      <c r="F22" s="73">
        <v>5752.09549719701</v>
      </c>
      <c r="G22" s="73">
        <v>6992.7536136262</v>
      </c>
      <c r="H22" s="73">
        <v>7339.97797337275</v>
      </c>
      <c r="I22" s="73">
        <v>7820.62267723765</v>
      </c>
      <c r="J22" s="73">
        <v>6951.04808534304</v>
      </c>
      <c r="K22" s="73">
        <v>7380.48891509847</v>
      </c>
      <c r="L22" s="73">
        <v>7786.51581538123</v>
      </c>
      <c r="M22" s="73">
        <v>8219.69105950788</v>
      </c>
      <c r="N22" s="73">
        <v>8104.87088286778</v>
      </c>
      <c r="O22" s="73">
        <v>8131.54747143919</v>
      </c>
      <c r="P22" s="96">
        <v>7491.04837595039</v>
      </c>
    </row>
    <row r="23" spans="2:16">
      <c r="B23" s="81"/>
      <c r="C23" s="82"/>
      <c r="D23" s="81"/>
      <c r="E23" s="38" t="s">
        <v>25</v>
      </c>
      <c r="F23" s="73">
        <v>204.841185787812</v>
      </c>
      <c r="G23" s="73">
        <v>286.728603791009</v>
      </c>
      <c r="H23" s="73">
        <v>354.093367244526</v>
      </c>
      <c r="I23" s="73">
        <v>335.176453704314</v>
      </c>
      <c r="J23" s="73">
        <v>382.097746654254</v>
      </c>
      <c r="K23" s="73">
        <v>440.863308445641</v>
      </c>
      <c r="L23" s="73">
        <v>415.010090343162</v>
      </c>
      <c r="M23" s="73">
        <v>523.977671414702</v>
      </c>
      <c r="N23" s="73">
        <v>1010.78953706656</v>
      </c>
      <c r="O23" s="73">
        <v>953.119993892618</v>
      </c>
      <c r="P23" s="96">
        <v>1003.96944835243</v>
      </c>
    </row>
    <row r="24" spans="2:16">
      <c r="B24" s="81"/>
      <c r="C24" s="82"/>
      <c r="D24" s="81"/>
      <c r="E24" s="38" t="s">
        <v>26</v>
      </c>
      <c r="F24" s="73">
        <v>-610.674104290101</v>
      </c>
      <c r="G24" s="73">
        <v>243.372172904252</v>
      </c>
      <c r="H24" s="73">
        <v>223.053142696662</v>
      </c>
      <c r="I24" s="73">
        <v>-968.038174147342</v>
      </c>
      <c r="J24" s="73">
        <v>-1181.68675685876</v>
      </c>
      <c r="K24" s="73">
        <v>-1275.59075830899</v>
      </c>
      <c r="L24" s="73">
        <v>-1334.32026630375</v>
      </c>
      <c r="M24" s="73">
        <v>-1635.70318680057</v>
      </c>
      <c r="N24" s="73">
        <v>-2028.81690399244</v>
      </c>
      <c r="O24" s="73">
        <v>-2376.42965400058</v>
      </c>
      <c r="P24" s="96">
        <v>-2414.66334369894</v>
      </c>
    </row>
    <row r="25" spans="2:16">
      <c r="B25" s="81"/>
      <c r="C25" s="82"/>
      <c r="D25" s="81"/>
      <c r="E25" s="38" t="s">
        <v>27</v>
      </c>
      <c r="F25" s="73">
        <v>454.130401512016</v>
      </c>
      <c r="G25" s="73">
        <v>450.756973792494</v>
      </c>
      <c r="H25" s="73">
        <v>457.500613996045</v>
      </c>
      <c r="I25" s="73">
        <v>353.566374302135</v>
      </c>
      <c r="J25" s="73">
        <v>500.145620793767</v>
      </c>
      <c r="K25" s="73">
        <v>474.011216472288</v>
      </c>
      <c r="L25" s="73">
        <v>337.916483918718</v>
      </c>
      <c r="M25" s="73">
        <v>377.270133504923</v>
      </c>
      <c r="N25" s="73">
        <v>370.152981360824</v>
      </c>
      <c r="O25" s="73">
        <v>378.326634551766</v>
      </c>
      <c r="P25" s="96">
        <v>372.89528216418</v>
      </c>
    </row>
    <row r="26" spans="2:16">
      <c r="B26" s="83"/>
      <c r="C26" s="84" t="s">
        <v>18</v>
      </c>
      <c r="D26" s="83"/>
      <c r="E26" s="40" t="s">
        <v>9</v>
      </c>
      <c r="F26" s="85">
        <v>14312.6792032951</v>
      </c>
      <c r="G26" s="74">
        <v>15171.8565891225</v>
      </c>
      <c r="H26" s="74">
        <v>15494.5922429731</v>
      </c>
      <c r="I26" s="74">
        <v>16347.8093008019</v>
      </c>
      <c r="J26" s="74">
        <v>17018.5287899782</v>
      </c>
      <c r="K26" s="74">
        <v>17242.1899995931</v>
      </c>
      <c r="L26" s="74">
        <v>17724.5526430005</v>
      </c>
      <c r="M26" s="74">
        <v>17832.3201745844</v>
      </c>
      <c r="N26" s="74">
        <v>18123.6590114367</v>
      </c>
      <c r="O26" s="74">
        <v>19109.5523605921</v>
      </c>
      <c r="P26" s="97">
        <v>18872.7432996153</v>
      </c>
    </row>
    <row r="27" spans="2:16">
      <c r="B27" s="79" t="s">
        <v>64</v>
      </c>
      <c r="C27" s="80" t="s">
        <v>12</v>
      </c>
      <c r="D27" s="79" t="s">
        <v>23</v>
      </c>
      <c r="E27" s="36" t="s">
        <v>9</v>
      </c>
      <c r="F27" s="72">
        <v>1932.84081473397</v>
      </c>
      <c r="G27" s="72">
        <v>2115.56400173661</v>
      </c>
      <c r="H27" s="72">
        <v>2308.9639638542</v>
      </c>
      <c r="I27" s="72">
        <v>2481.88438074476</v>
      </c>
      <c r="J27" s="72">
        <v>2644.19678219896</v>
      </c>
      <c r="K27" s="72">
        <v>2776.11061962914</v>
      </c>
      <c r="L27" s="72">
        <v>2878.53381850939</v>
      </c>
      <c r="M27" s="72">
        <v>3049.20139597804</v>
      </c>
      <c r="N27" s="72">
        <v>3300.78957367794</v>
      </c>
      <c r="O27" s="72">
        <v>3522.38477130254</v>
      </c>
      <c r="P27" s="95">
        <v>3507.61808658626</v>
      </c>
    </row>
    <row r="28" spans="2:16">
      <c r="B28" s="81"/>
      <c r="C28" s="82" t="s">
        <v>20</v>
      </c>
      <c r="D28" s="81"/>
      <c r="E28" s="38" t="s">
        <v>9</v>
      </c>
      <c r="F28" s="73">
        <v>1398.26197767079</v>
      </c>
      <c r="G28" s="73">
        <v>1494.7386706473</v>
      </c>
      <c r="H28" s="73">
        <v>1618.15285440031</v>
      </c>
      <c r="I28" s="73">
        <v>1743.67099839747</v>
      </c>
      <c r="J28" s="73">
        <v>1915.87570012418</v>
      </c>
      <c r="K28" s="73">
        <v>2019.28551976246</v>
      </c>
      <c r="L28" s="73">
        <v>2083.59084078907</v>
      </c>
      <c r="M28" s="73">
        <v>2187.95748216309</v>
      </c>
      <c r="N28" s="73">
        <v>2324.65331105413</v>
      </c>
      <c r="O28" s="73">
        <v>2482.92505377501</v>
      </c>
      <c r="P28" s="96">
        <v>2484.46503299719</v>
      </c>
    </row>
    <row r="29" spans="2:16">
      <c r="B29" s="83"/>
      <c r="C29" s="84" t="s">
        <v>21</v>
      </c>
      <c r="D29" s="83"/>
      <c r="E29" s="40" t="s">
        <v>9</v>
      </c>
      <c r="F29" s="85">
        <v>534.578837063184</v>
      </c>
      <c r="G29" s="74">
        <v>620.825331089308</v>
      </c>
      <c r="H29" s="74">
        <v>690.811109453895</v>
      </c>
      <c r="I29" s="74">
        <v>738.213382347293</v>
      </c>
      <c r="J29" s="74">
        <v>728.321082074771</v>
      </c>
      <c r="K29" s="74">
        <v>756.825099866686</v>
      </c>
      <c r="L29" s="74">
        <v>794.942977720326</v>
      </c>
      <c r="M29" s="74">
        <v>861.243913814952</v>
      </c>
      <c r="N29" s="74">
        <v>976.136262623808</v>
      </c>
      <c r="O29" s="74">
        <v>1039.45971752752</v>
      </c>
      <c r="P29" s="97">
        <v>1023.15305358907</v>
      </c>
    </row>
    <row r="30" spans="2:16">
      <c r="B30" s="77" t="s">
        <v>65</v>
      </c>
      <c r="C30" s="78" t="s">
        <v>29</v>
      </c>
      <c r="D30" s="77" t="s">
        <v>23</v>
      </c>
      <c r="E30" s="34" t="s">
        <v>9</v>
      </c>
      <c r="F30" s="86">
        <v>1148.04562581014</v>
      </c>
      <c r="G30" s="71">
        <v>1205.1268300005</v>
      </c>
      <c r="H30" s="71">
        <v>1372.08810917275</v>
      </c>
      <c r="I30" s="71">
        <v>1469.90698360846</v>
      </c>
      <c r="J30" s="71">
        <v>1472.45179199036</v>
      </c>
      <c r="K30" s="71">
        <v>1566.16086537802</v>
      </c>
      <c r="L30" s="71">
        <v>1706.30588207097</v>
      </c>
      <c r="M30" s="71">
        <v>1862.64285859489</v>
      </c>
      <c r="N30" s="71">
        <v>2033.68690323234</v>
      </c>
      <c r="O30" s="71">
        <v>2070.42768534482</v>
      </c>
      <c r="P30" s="94">
        <v>2180.60458621815</v>
      </c>
    </row>
    <row r="32" spans="2:16">
      <c r="B32" s="87" t="s">
        <v>66</v>
      </c>
      <c r="C32" s="87"/>
      <c r="D32" s="87"/>
      <c r="E32" s="87"/>
      <c r="F32" s="87"/>
      <c r="G32" s="87"/>
      <c r="H32" s="87"/>
      <c r="I32" s="87"/>
      <c r="J32" s="87"/>
      <c r="K32" s="87"/>
      <c r="L32" s="87"/>
      <c r="M32" s="87"/>
      <c r="N32" s="87"/>
      <c r="O32" s="87"/>
      <c r="P32" s="87"/>
    </row>
    <row r="33" spans="2:16">
      <c r="B33" s="87" t="s">
        <v>67</v>
      </c>
      <c r="C33" s="87"/>
      <c r="D33" s="87"/>
      <c r="E33" s="87"/>
      <c r="F33" s="87"/>
      <c r="G33" s="87"/>
      <c r="H33" s="87"/>
      <c r="I33" s="87"/>
      <c r="J33" s="87"/>
      <c r="K33" s="87"/>
      <c r="L33" s="87"/>
      <c r="M33" s="87"/>
      <c r="N33" s="87"/>
      <c r="O33" s="87"/>
      <c r="P33" s="87"/>
    </row>
    <row r="34" spans="2:16">
      <c r="B34" s="87" t="s">
        <v>50</v>
      </c>
      <c r="C34" s="87"/>
      <c r="D34" s="87"/>
      <c r="E34" s="87"/>
      <c r="F34" s="87"/>
      <c r="G34" s="87"/>
      <c r="H34" s="87"/>
      <c r="I34" s="87"/>
      <c r="J34" s="87"/>
      <c r="K34" s="87"/>
      <c r="L34" s="87"/>
      <c r="M34" s="87"/>
      <c r="N34" s="87"/>
      <c r="O34" s="87"/>
      <c r="P34" s="87"/>
    </row>
    <row r="36" spans="2:2">
      <c r="B36" t="s">
        <v>68</v>
      </c>
    </row>
    <row r="37" spans="2:16">
      <c r="B37" s="34" t="s">
        <v>1</v>
      </c>
      <c r="C37" s="2" t="s">
        <v>2</v>
      </c>
      <c r="D37" s="34" t="s">
        <v>3</v>
      </c>
      <c r="E37" s="34" t="s">
        <v>69</v>
      </c>
      <c r="F37" s="70">
        <v>2010</v>
      </c>
      <c r="G37" s="70">
        <v>2011</v>
      </c>
      <c r="H37" s="70">
        <v>2012</v>
      </c>
      <c r="I37" s="70">
        <v>2013</v>
      </c>
      <c r="J37" s="70">
        <v>2014</v>
      </c>
      <c r="K37" s="70">
        <v>2015</v>
      </c>
      <c r="L37" s="70">
        <v>2016</v>
      </c>
      <c r="M37" s="70">
        <v>2017</v>
      </c>
      <c r="N37" s="70">
        <v>2018</v>
      </c>
      <c r="O37" s="70">
        <v>2019</v>
      </c>
      <c r="P37" s="93">
        <v>2020</v>
      </c>
    </row>
    <row r="38" spans="2:16">
      <c r="B38" s="79" t="s">
        <v>14</v>
      </c>
      <c r="C38" s="5" t="s">
        <v>15</v>
      </c>
      <c r="D38" s="88" t="s">
        <v>23</v>
      </c>
      <c r="E38" s="36" t="s">
        <v>32</v>
      </c>
      <c r="F38" s="72">
        <v>36.186438</v>
      </c>
      <c r="G38" s="72">
        <v>40.243662</v>
      </c>
      <c r="H38" s="72">
        <v>38.722203</v>
      </c>
      <c r="I38" s="72">
        <v>36.650733</v>
      </c>
      <c r="J38" s="72">
        <v>36.179295</v>
      </c>
      <c r="K38" s="72">
        <v>36.050721</v>
      </c>
      <c r="L38" s="72">
        <v>35.022129</v>
      </c>
      <c r="M38" s="72">
        <v>34.636407</v>
      </c>
      <c r="N38" s="72">
        <v>33.664959</v>
      </c>
      <c r="O38" s="72">
        <v>32.379219</v>
      </c>
      <c r="P38" s="95">
        <v>31.757778</v>
      </c>
    </row>
    <row r="39" spans="2:16">
      <c r="B39" s="81"/>
      <c r="C39" s="8"/>
      <c r="D39" s="89"/>
      <c r="E39" s="38" t="s">
        <v>33</v>
      </c>
      <c r="F39" s="73">
        <v>274.314932655032</v>
      </c>
      <c r="G39" s="73">
        <v>313.05407864802</v>
      </c>
      <c r="H39" s="73">
        <v>363.573656705594</v>
      </c>
      <c r="I39" s="73">
        <v>272.186950840255</v>
      </c>
      <c r="J39" s="73">
        <v>290.248435168897</v>
      </c>
      <c r="K39" s="73">
        <v>328.788397372459</v>
      </c>
      <c r="L39" s="73">
        <v>322.401799713888</v>
      </c>
      <c r="M39" s="73">
        <v>323.777330960817</v>
      </c>
      <c r="N39" s="73">
        <v>335.866293127088</v>
      </c>
      <c r="O39" s="73">
        <v>312.03093244085</v>
      </c>
      <c r="P39" s="96">
        <v>293.323060892661</v>
      </c>
    </row>
    <row r="40" spans="2:16">
      <c r="B40" s="81"/>
      <c r="C40" s="8"/>
      <c r="D40" s="89"/>
      <c r="E40" s="38" t="s">
        <v>34</v>
      </c>
      <c r="F40" s="73">
        <v>0</v>
      </c>
      <c r="G40" s="73">
        <v>0</v>
      </c>
      <c r="H40" s="73">
        <v>0</v>
      </c>
      <c r="I40" s="73">
        <v>0</v>
      </c>
      <c r="J40" s="73">
        <v>0</v>
      </c>
      <c r="K40" s="73">
        <v>0</v>
      </c>
      <c r="L40" s="73">
        <v>0</v>
      </c>
      <c r="M40" s="73">
        <v>0</v>
      </c>
      <c r="N40" s="73">
        <v>0</v>
      </c>
      <c r="O40" s="73">
        <v>0</v>
      </c>
      <c r="P40" s="96">
        <v>0</v>
      </c>
    </row>
    <row r="41" spans="2:16">
      <c r="B41" s="81"/>
      <c r="C41" s="8"/>
      <c r="D41" s="89"/>
      <c r="E41" s="8" t="s">
        <v>35</v>
      </c>
      <c r="F41" s="73">
        <v>0</v>
      </c>
      <c r="G41" s="73">
        <v>0</v>
      </c>
      <c r="H41" s="73">
        <v>0</v>
      </c>
      <c r="I41" s="73">
        <v>0</v>
      </c>
      <c r="J41" s="73">
        <v>0</v>
      </c>
      <c r="K41" s="73">
        <v>0</v>
      </c>
      <c r="L41" s="73">
        <v>0</v>
      </c>
      <c r="M41" s="73">
        <v>0</v>
      </c>
      <c r="N41" s="73">
        <v>0</v>
      </c>
      <c r="O41" s="73">
        <v>0</v>
      </c>
      <c r="P41" s="96">
        <v>0</v>
      </c>
    </row>
    <row r="42" spans="2:16">
      <c r="B42" s="81"/>
      <c r="C42" s="8"/>
      <c r="D42" s="89"/>
      <c r="E42" s="8" t="s">
        <v>36</v>
      </c>
      <c r="F42" s="73">
        <v>34.8544365985136</v>
      </c>
      <c r="G42" s="73">
        <v>40.5692860407945</v>
      </c>
      <c r="H42" s="73">
        <v>46.6528354470936</v>
      </c>
      <c r="I42" s="73">
        <v>53.3385947946223</v>
      </c>
      <c r="J42" s="73">
        <v>57.2959744084169</v>
      </c>
      <c r="K42" s="73">
        <v>64.5347837019728</v>
      </c>
      <c r="L42" s="73">
        <v>76.0382225793383</v>
      </c>
      <c r="M42" s="73">
        <v>82.072611990435</v>
      </c>
      <c r="N42" s="73">
        <v>88.4634113667492</v>
      </c>
      <c r="O42" s="73">
        <v>94.1659708102296</v>
      </c>
      <c r="P42" s="96">
        <v>98.7009803676525</v>
      </c>
    </row>
    <row r="43" spans="2:16">
      <c r="B43" s="83"/>
      <c r="C43" s="6"/>
      <c r="D43" s="90"/>
      <c r="E43" s="40" t="s">
        <v>37</v>
      </c>
      <c r="F43" s="74">
        <v>0</v>
      </c>
      <c r="G43" s="74">
        <v>0</v>
      </c>
      <c r="H43" s="74">
        <v>0</v>
      </c>
      <c r="I43" s="74">
        <v>0</v>
      </c>
      <c r="J43" s="74">
        <v>0</v>
      </c>
      <c r="K43" s="74">
        <v>0</v>
      </c>
      <c r="L43" s="74">
        <v>0</v>
      </c>
      <c r="M43" s="74">
        <v>0</v>
      </c>
      <c r="N43" s="74">
        <v>0</v>
      </c>
      <c r="O43" s="74">
        <v>0</v>
      </c>
      <c r="P43" s="97">
        <v>0</v>
      </c>
    </row>
    <row r="44" spans="2:16">
      <c r="B44" s="36" t="s">
        <v>16</v>
      </c>
      <c r="C44" s="5" t="s">
        <v>12</v>
      </c>
      <c r="D44" s="88" t="s">
        <v>23</v>
      </c>
      <c r="E44" s="36" t="s">
        <v>32</v>
      </c>
      <c r="F44" s="72">
        <v>17865.6946039264</v>
      </c>
      <c r="G44" s="72">
        <v>20934.089825876</v>
      </c>
      <c r="H44" s="72">
        <v>21121.2746651738</v>
      </c>
      <c r="I44" s="72">
        <v>21159.5945905658</v>
      </c>
      <c r="J44" s="72">
        <v>20488.6171921818</v>
      </c>
      <c r="K44" s="72">
        <v>20810.8148297441</v>
      </c>
      <c r="L44" s="72">
        <v>21409.8059326188</v>
      </c>
      <c r="M44" s="72">
        <v>21022.0179200589</v>
      </c>
      <c r="N44" s="72">
        <v>20614.6433824072</v>
      </c>
      <c r="O44" s="72">
        <v>21034.3073668219</v>
      </c>
      <c r="P44" s="95">
        <v>20260.6827374873</v>
      </c>
    </row>
    <row r="45" spans="2:16">
      <c r="B45" s="38"/>
      <c r="C45" s="8"/>
      <c r="D45" s="89"/>
      <c r="E45" s="38" t="s">
        <v>33</v>
      </c>
      <c r="F45" s="73">
        <v>1574.81318900278</v>
      </c>
      <c r="G45" s="73">
        <v>1397.26392022548</v>
      </c>
      <c r="H45" s="73">
        <v>1650.4516423367</v>
      </c>
      <c r="I45" s="73">
        <v>1521.22380509362</v>
      </c>
      <c r="J45" s="73">
        <v>1671.60816358426</v>
      </c>
      <c r="K45" s="73">
        <v>1622.7824217031</v>
      </c>
      <c r="L45" s="73">
        <v>1717.25203103423</v>
      </c>
      <c r="M45" s="73">
        <v>1513.72082339659</v>
      </c>
      <c r="N45" s="73">
        <v>1572.83592826308</v>
      </c>
      <c r="O45" s="73">
        <v>1570.64391197818</v>
      </c>
      <c r="P45" s="96">
        <v>1503.39671793725</v>
      </c>
    </row>
    <row r="46" spans="2:16">
      <c r="B46" s="38"/>
      <c r="C46" s="8"/>
      <c r="D46" s="89"/>
      <c r="E46" s="38" t="s">
        <v>34</v>
      </c>
      <c r="F46" s="73">
        <v>817.811952</v>
      </c>
      <c r="G46" s="73">
        <v>1040.92808</v>
      </c>
      <c r="H46" s="73">
        <v>1289.17458</v>
      </c>
      <c r="I46" s="73">
        <v>1370.936856</v>
      </c>
      <c r="J46" s="73">
        <v>1363.523052</v>
      </c>
      <c r="K46" s="73">
        <v>1771.243288</v>
      </c>
      <c r="L46" s="73">
        <v>1833.424684</v>
      </c>
      <c r="M46" s="73">
        <v>2683.752088</v>
      </c>
      <c r="N46" s="73">
        <v>3124.157924</v>
      </c>
      <c r="O46" s="73">
        <v>3151.458908</v>
      </c>
      <c r="P46" s="96">
        <v>3034.883888</v>
      </c>
    </row>
    <row r="47" spans="2:16">
      <c r="B47" s="38"/>
      <c r="C47" s="8"/>
      <c r="D47" s="89"/>
      <c r="E47" s="8" t="s">
        <v>35</v>
      </c>
      <c r="F47" s="73">
        <v>-36.9166677517576</v>
      </c>
      <c r="G47" s="73">
        <v>-26.6812096025174</v>
      </c>
      <c r="H47" s="73">
        <v>-17.1059275919008</v>
      </c>
      <c r="I47" s="73">
        <v>-25.9449904479261</v>
      </c>
      <c r="J47" s="73">
        <v>-22.025876624991</v>
      </c>
      <c r="K47" s="73">
        <v>-19.5321431013572</v>
      </c>
      <c r="L47" s="73">
        <v>-7.00857447165981</v>
      </c>
      <c r="M47" s="73">
        <v>-6.55777237700067</v>
      </c>
      <c r="N47" s="73">
        <v>-7.82731564357891</v>
      </c>
      <c r="O47" s="73">
        <v>-8.52943479100986</v>
      </c>
      <c r="P47" s="96">
        <v>-10.2610331546107</v>
      </c>
    </row>
    <row r="48" spans="2:16">
      <c r="B48" s="38"/>
      <c r="C48" s="8"/>
      <c r="D48" s="89"/>
      <c r="E48" s="8" t="s">
        <v>36</v>
      </c>
      <c r="F48" s="73">
        <v>-269.740893675662</v>
      </c>
      <c r="G48" s="73">
        <v>-376.442663262507</v>
      </c>
      <c r="H48" s="73">
        <v>-413.607619635534</v>
      </c>
      <c r="I48" s="73">
        <v>-416.913629312898</v>
      </c>
      <c r="J48" s="73">
        <v>-151.33904523064</v>
      </c>
      <c r="K48" s="73">
        <v>-255.705715045373</v>
      </c>
      <c r="L48" s="73">
        <v>-339.769306841505</v>
      </c>
      <c r="M48" s="73">
        <v>-237.037206867254</v>
      </c>
      <c r="N48" s="73">
        <v>-99.524410287293</v>
      </c>
      <c r="O48" s="73">
        <v>56.7060544659871</v>
      </c>
      <c r="P48" s="96">
        <v>183.280752113411</v>
      </c>
    </row>
    <row r="49" spans="2:16">
      <c r="B49" s="38"/>
      <c r="C49" s="6"/>
      <c r="D49" s="90"/>
      <c r="E49" s="40" t="s">
        <v>37</v>
      </c>
      <c r="F49" s="74">
        <v>161.41</v>
      </c>
      <c r="G49" s="74">
        <v>176.31</v>
      </c>
      <c r="H49" s="74">
        <v>239.03</v>
      </c>
      <c r="I49" s="74">
        <v>280.24</v>
      </c>
      <c r="J49" s="74">
        <v>319.75</v>
      </c>
      <c r="K49" s="74">
        <v>332.36</v>
      </c>
      <c r="L49" s="74">
        <v>315.97</v>
      </c>
      <c r="M49" s="74">
        <v>341.66</v>
      </c>
      <c r="N49" s="74">
        <v>376.37</v>
      </c>
      <c r="O49" s="74">
        <v>391.53</v>
      </c>
      <c r="P49" s="97">
        <v>354.01</v>
      </c>
    </row>
    <row r="50" spans="2:16">
      <c r="B50" s="38"/>
      <c r="C50" s="5" t="s">
        <v>17</v>
      </c>
      <c r="D50" s="36" t="s">
        <v>23</v>
      </c>
      <c r="E50" s="36" t="s">
        <v>32</v>
      </c>
      <c r="F50" s="91">
        <v>10530.189885967</v>
      </c>
      <c r="G50" s="72">
        <v>13115.3745950016</v>
      </c>
      <c r="H50" s="72">
        <v>13610.8241780578</v>
      </c>
      <c r="I50" s="72">
        <v>13202.6265948549</v>
      </c>
      <c r="J50" s="72">
        <v>12130.4938273628</v>
      </c>
      <c r="K50" s="72">
        <v>12426.8688656339</v>
      </c>
      <c r="L50" s="72">
        <v>12992.0423780847</v>
      </c>
      <c r="M50" s="72">
        <v>12759.3921678934</v>
      </c>
      <c r="N50" s="72">
        <v>12683.3028053777</v>
      </c>
      <c r="O50" s="72">
        <v>12204.4994900527</v>
      </c>
      <c r="P50" s="95">
        <v>11969.3381572568</v>
      </c>
    </row>
    <row r="51" spans="2:16">
      <c r="B51" s="38"/>
      <c r="C51" s="8"/>
      <c r="D51" s="38"/>
      <c r="E51" s="38" t="s">
        <v>33</v>
      </c>
      <c r="F51" s="92">
        <v>172.950673691067</v>
      </c>
      <c r="G51" s="73">
        <v>140.74118625272</v>
      </c>
      <c r="H51" s="73">
        <v>214.550540156962</v>
      </c>
      <c r="I51" s="73">
        <v>183.972589008572</v>
      </c>
      <c r="J51" s="73">
        <v>235.180389551929</v>
      </c>
      <c r="K51" s="73">
        <v>182.213550618804</v>
      </c>
      <c r="L51" s="73">
        <v>204.875628043726</v>
      </c>
      <c r="M51" s="73">
        <v>163.321419987339</v>
      </c>
      <c r="N51" s="73">
        <v>221.175519818439</v>
      </c>
      <c r="O51" s="73">
        <v>280.58840302264</v>
      </c>
      <c r="P51" s="96">
        <v>277.742118624348</v>
      </c>
    </row>
    <row r="52" spans="2:16">
      <c r="B52" s="38"/>
      <c r="C52" s="8"/>
      <c r="D52" s="38"/>
      <c r="E52" s="38" t="s">
        <v>34</v>
      </c>
      <c r="F52" s="92">
        <v>373.73</v>
      </c>
      <c r="G52" s="73">
        <v>520.163</v>
      </c>
      <c r="H52" s="73">
        <v>611.667</v>
      </c>
      <c r="I52" s="73">
        <v>601.825</v>
      </c>
      <c r="J52" s="73">
        <v>543.30584</v>
      </c>
      <c r="K52" s="73">
        <v>847.593216</v>
      </c>
      <c r="L52" s="73">
        <v>876.79566</v>
      </c>
      <c r="M52" s="73">
        <v>1663.340404</v>
      </c>
      <c r="N52" s="73">
        <v>1819.159696</v>
      </c>
      <c r="O52" s="73">
        <v>1774.451172</v>
      </c>
      <c r="P52" s="96">
        <v>1368.522232</v>
      </c>
    </row>
    <row r="53" spans="2:16">
      <c r="B53" s="38"/>
      <c r="C53" s="8"/>
      <c r="D53" s="38"/>
      <c r="E53" s="8" t="s">
        <v>35</v>
      </c>
      <c r="F53" s="92">
        <v>-1669.88860364302</v>
      </c>
      <c r="G53" s="73">
        <v>-1727.73005878856</v>
      </c>
      <c r="H53" s="73">
        <v>-1764.35107947824</v>
      </c>
      <c r="I53" s="73">
        <v>-1882.88918336885</v>
      </c>
      <c r="J53" s="73">
        <v>-1824.49326210689</v>
      </c>
      <c r="K53" s="73">
        <v>-1865.89237579987</v>
      </c>
      <c r="L53" s="73">
        <v>-1989.91580684229</v>
      </c>
      <c r="M53" s="73">
        <v>-2124.77281015955</v>
      </c>
      <c r="N53" s="73">
        <v>-2255.87983568939</v>
      </c>
      <c r="O53" s="73">
        <v>-2260.63201268725</v>
      </c>
      <c r="P53" s="96">
        <v>-2244.51123430221</v>
      </c>
    </row>
    <row r="54" spans="2:16">
      <c r="B54" s="38"/>
      <c r="C54" s="8"/>
      <c r="D54" s="38"/>
      <c r="E54" s="8" t="s">
        <v>36</v>
      </c>
      <c r="F54" s="92">
        <v>-3731.80897580827</v>
      </c>
      <c r="G54" s="73">
        <v>-4218.08735835178</v>
      </c>
      <c r="H54" s="73">
        <v>-4493.98554142654</v>
      </c>
      <c r="I54" s="73">
        <v>-4822.17766939788</v>
      </c>
      <c r="J54" s="73">
        <v>-4725.0620988755</v>
      </c>
      <c r="K54" s="73">
        <v>-4869.85057474542</v>
      </c>
      <c r="L54" s="73">
        <v>-5164.94573594673</v>
      </c>
      <c r="M54" s="73">
        <v>-5286.3955040943</v>
      </c>
      <c r="N54" s="73">
        <v>-5346.75168820407</v>
      </c>
      <c r="O54" s="73">
        <v>-5261.69260650509</v>
      </c>
      <c r="P54" s="96">
        <v>-5217.57151081092</v>
      </c>
    </row>
    <row r="55" spans="2:16">
      <c r="B55" s="38"/>
      <c r="C55" s="6"/>
      <c r="D55" s="40"/>
      <c r="E55" s="40" t="s">
        <v>37</v>
      </c>
      <c r="F55" s="85">
        <v>125.22</v>
      </c>
      <c r="G55" s="74">
        <v>143.15</v>
      </c>
      <c r="H55" s="74">
        <v>195.92</v>
      </c>
      <c r="I55" s="74">
        <v>257.97</v>
      </c>
      <c r="J55" s="74">
        <v>292.18</v>
      </c>
      <c r="K55" s="74">
        <v>298.84</v>
      </c>
      <c r="L55" s="74">
        <v>286.27</v>
      </c>
      <c r="M55" s="74">
        <v>310.35</v>
      </c>
      <c r="N55" s="74">
        <v>335.99</v>
      </c>
      <c r="O55" s="74">
        <v>349.35</v>
      </c>
      <c r="P55" s="97">
        <v>299.73</v>
      </c>
    </row>
    <row r="56" spans="2:16">
      <c r="B56" s="38"/>
      <c r="C56" s="5" t="s">
        <v>18</v>
      </c>
      <c r="D56" s="36" t="s">
        <v>23</v>
      </c>
      <c r="E56" s="36" t="s">
        <v>32</v>
      </c>
      <c r="F56" s="72">
        <v>7335.50471795948</v>
      </c>
      <c r="G56" s="72">
        <v>7818.71523087442</v>
      </c>
      <c r="H56" s="72">
        <v>7510.45048711603</v>
      </c>
      <c r="I56" s="72">
        <v>7956.9679957109</v>
      </c>
      <c r="J56" s="72">
        <v>8358.12336481909</v>
      </c>
      <c r="K56" s="72">
        <v>8383.94596411022</v>
      </c>
      <c r="L56" s="72">
        <v>8417.76355453418</v>
      </c>
      <c r="M56" s="72">
        <v>8262.6257521655</v>
      </c>
      <c r="N56" s="72">
        <v>7931.34057702947</v>
      </c>
      <c r="O56" s="72">
        <v>8829.80787676925</v>
      </c>
      <c r="P56" s="95">
        <v>8291.34458023048</v>
      </c>
    </row>
    <row r="57" spans="2:16">
      <c r="B57" s="38"/>
      <c r="C57" s="8"/>
      <c r="D57" s="38"/>
      <c r="E57" s="38" t="s">
        <v>33</v>
      </c>
      <c r="F57" s="73">
        <v>1401.86251531171</v>
      </c>
      <c r="G57" s="73">
        <v>1256.52273397276</v>
      </c>
      <c r="H57" s="73">
        <v>1435.90110217974</v>
      </c>
      <c r="I57" s="73">
        <v>1337.25121608505</v>
      </c>
      <c r="J57" s="73">
        <v>1436.42777403233</v>
      </c>
      <c r="K57" s="73">
        <v>1440.56887108429</v>
      </c>
      <c r="L57" s="73">
        <v>1512.37640299051</v>
      </c>
      <c r="M57" s="73">
        <v>1350.39940340925</v>
      </c>
      <c r="N57" s="73">
        <v>1351.66040844464</v>
      </c>
      <c r="O57" s="73">
        <v>1290.05550895554</v>
      </c>
      <c r="P57" s="96">
        <v>1225.6545993129</v>
      </c>
    </row>
    <row r="58" spans="2:16">
      <c r="B58" s="38"/>
      <c r="C58" s="8"/>
      <c r="D58" s="38"/>
      <c r="E58" s="38" t="s">
        <v>34</v>
      </c>
      <c r="F58" s="73">
        <v>444.081952</v>
      </c>
      <c r="G58" s="73">
        <v>520.76508</v>
      </c>
      <c r="H58" s="73">
        <v>677.50758</v>
      </c>
      <c r="I58" s="73">
        <v>769.111856</v>
      </c>
      <c r="J58" s="73">
        <v>820.217212</v>
      </c>
      <c r="K58" s="73">
        <v>923.650072</v>
      </c>
      <c r="L58" s="73">
        <v>956.629024</v>
      </c>
      <c r="M58" s="73">
        <v>1020.411684</v>
      </c>
      <c r="N58" s="73">
        <v>1304.998228</v>
      </c>
      <c r="O58" s="73">
        <v>1377.007736</v>
      </c>
      <c r="P58" s="96">
        <v>1666.361656</v>
      </c>
    </row>
    <row r="59" spans="2:16">
      <c r="B59" s="38"/>
      <c r="C59" s="8"/>
      <c r="D59" s="38"/>
      <c r="E59" s="8" t="s">
        <v>35</v>
      </c>
      <c r="F59" s="73">
        <v>1632.97193589126</v>
      </c>
      <c r="G59" s="73">
        <v>1701.04884918604</v>
      </c>
      <c r="H59" s="73">
        <v>1747.24515188634</v>
      </c>
      <c r="I59" s="73">
        <v>1856.94419292093</v>
      </c>
      <c r="J59" s="73">
        <v>1802.46738548189</v>
      </c>
      <c r="K59" s="73">
        <v>1846.36023269851</v>
      </c>
      <c r="L59" s="73">
        <v>1982.90723237063</v>
      </c>
      <c r="M59" s="73">
        <v>2118.21503778255</v>
      </c>
      <c r="N59" s="73">
        <v>2248.05252004581</v>
      </c>
      <c r="O59" s="73">
        <v>2252.10257789624</v>
      </c>
      <c r="P59" s="96">
        <v>2234.2502011476</v>
      </c>
    </row>
    <row r="60" spans="2:16">
      <c r="B60" s="38"/>
      <c r="C60" s="8"/>
      <c r="D60" s="38"/>
      <c r="E60" s="8" t="s">
        <v>36</v>
      </c>
      <c r="F60" s="73">
        <v>3462.06808213261</v>
      </c>
      <c r="G60" s="73">
        <v>3841.64469508927</v>
      </c>
      <c r="H60" s="73">
        <v>4080.37792179101</v>
      </c>
      <c r="I60" s="73">
        <v>4405.26404008498</v>
      </c>
      <c r="J60" s="73">
        <v>4573.72305364486</v>
      </c>
      <c r="K60" s="73">
        <v>4614.14485970005</v>
      </c>
      <c r="L60" s="73">
        <v>4825.17642910522</v>
      </c>
      <c r="M60" s="73">
        <v>5049.35829722705</v>
      </c>
      <c r="N60" s="73">
        <v>5247.22727791677</v>
      </c>
      <c r="O60" s="73">
        <v>5318.39866097107</v>
      </c>
      <c r="P60" s="96">
        <v>5400.85226292433</v>
      </c>
    </row>
    <row r="61" spans="2:16">
      <c r="B61" s="40"/>
      <c r="C61" s="6"/>
      <c r="D61" s="40"/>
      <c r="E61" s="40" t="s">
        <v>37</v>
      </c>
      <c r="F61" s="74">
        <v>36.19</v>
      </c>
      <c r="G61" s="74">
        <v>33.16</v>
      </c>
      <c r="H61" s="74">
        <v>43.11</v>
      </c>
      <c r="I61" s="74">
        <v>22.27</v>
      </c>
      <c r="J61" s="74">
        <v>27.57</v>
      </c>
      <c r="K61" s="74">
        <v>33.52</v>
      </c>
      <c r="L61" s="74">
        <v>29.7</v>
      </c>
      <c r="M61" s="74">
        <v>31.31</v>
      </c>
      <c r="N61" s="74">
        <v>40.38</v>
      </c>
      <c r="O61" s="74">
        <v>42.18</v>
      </c>
      <c r="P61" s="97">
        <v>54.28</v>
      </c>
    </row>
    <row r="62" spans="2:16">
      <c r="B62" s="36" t="s">
        <v>19</v>
      </c>
      <c r="C62" s="5" t="s">
        <v>12</v>
      </c>
      <c r="D62" s="88" t="s">
        <v>23</v>
      </c>
      <c r="E62" s="36" t="s">
        <v>32</v>
      </c>
      <c r="F62" s="72">
        <v>44.622321</v>
      </c>
      <c r="G62" s="72">
        <v>20.471838</v>
      </c>
      <c r="H62" s="72">
        <v>2.064327</v>
      </c>
      <c r="I62" s="72">
        <v>18.060883</v>
      </c>
      <c r="J62" s="72">
        <v>10.678785</v>
      </c>
      <c r="K62" s="72">
        <v>7.771309</v>
      </c>
      <c r="L62" s="72">
        <v>5.364393</v>
      </c>
      <c r="M62" s="72">
        <v>4.814382</v>
      </c>
      <c r="N62" s="72">
        <v>3.778647</v>
      </c>
      <c r="O62" s="72">
        <v>2.635767</v>
      </c>
      <c r="P62" s="95">
        <v>0.228576</v>
      </c>
    </row>
    <row r="63" spans="2:16">
      <c r="B63" s="38"/>
      <c r="C63" s="8"/>
      <c r="D63" s="89"/>
      <c r="E63" s="38" t="s">
        <v>33</v>
      </c>
      <c r="F63" s="73">
        <v>1398.32172429049</v>
      </c>
      <c r="G63" s="73">
        <v>1492.69558363589</v>
      </c>
      <c r="H63" s="73">
        <v>1647.0343818795</v>
      </c>
      <c r="I63" s="73">
        <v>1725.94415254246</v>
      </c>
      <c r="J63" s="73">
        <v>1835.85286088415</v>
      </c>
      <c r="K63" s="73">
        <v>1868.33096234907</v>
      </c>
      <c r="L63" s="73">
        <v>1890.2539904209</v>
      </c>
      <c r="M63" s="73">
        <v>1961.03368740994</v>
      </c>
      <c r="N63" s="73">
        <v>2062.80168502584</v>
      </c>
      <c r="O63" s="73">
        <v>2132.38964965612</v>
      </c>
      <c r="P63" s="96">
        <v>2167.37912384734</v>
      </c>
    </row>
    <row r="64" spans="2:16">
      <c r="B64" s="38"/>
      <c r="C64" s="8"/>
      <c r="D64" s="89"/>
      <c r="E64" s="38" t="s">
        <v>34</v>
      </c>
      <c r="F64" s="73">
        <v>33.117</v>
      </c>
      <c r="G64" s="73">
        <v>82.061</v>
      </c>
      <c r="H64" s="73">
        <v>78.47</v>
      </c>
      <c r="I64" s="73">
        <v>88.312</v>
      </c>
      <c r="J64" s="73">
        <v>124.621</v>
      </c>
      <c r="K64" s="73">
        <v>182.408032</v>
      </c>
      <c r="L64" s="73">
        <v>182.066904</v>
      </c>
      <c r="M64" s="73">
        <v>174.927624</v>
      </c>
      <c r="N64" s="73">
        <v>191.612916</v>
      </c>
      <c r="O64" s="73">
        <v>273.643296</v>
      </c>
      <c r="P64" s="96">
        <v>217.402708</v>
      </c>
    </row>
    <row r="65" spans="2:16">
      <c r="B65" s="38"/>
      <c r="C65" s="8"/>
      <c r="D65" s="89"/>
      <c r="E65" s="8" t="s">
        <v>35</v>
      </c>
      <c r="F65" s="73">
        <v>13.073942745265</v>
      </c>
      <c r="G65" s="73">
        <v>9.36658996679548</v>
      </c>
      <c r="H65" s="73">
        <v>5.57194116999556</v>
      </c>
      <c r="I65" s="73">
        <v>8.43497777117566</v>
      </c>
      <c r="J65" s="73">
        <v>6.49605136404012</v>
      </c>
      <c r="K65" s="73">
        <v>4.26420589539746</v>
      </c>
      <c r="L65" s="73">
        <v>0.79418916676375</v>
      </c>
      <c r="M65" s="73">
        <v>0.723261151870293</v>
      </c>
      <c r="N65" s="73">
        <v>1.30159727330925</v>
      </c>
      <c r="O65" s="73">
        <v>1.09017722891529</v>
      </c>
      <c r="P65" s="96">
        <v>0.960938201777693</v>
      </c>
    </row>
    <row r="66" spans="2:16">
      <c r="B66" s="38"/>
      <c r="C66" s="8"/>
      <c r="D66" s="89"/>
      <c r="E66" s="8" t="s">
        <v>36</v>
      </c>
      <c r="F66" s="73">
        <v>443.705826698214</v>
      </c>
      <c r="G66" s="73">
        <v>510.968990133921</v>
      </c>
      <c r="H66" s="73">
        <v>575.82331380471</v>
      </c>
      <c r="I66" s="73">
        <v>641.132367431121</v>
      </c>
      <c r="J66" s="73">
        <v>666.54808495077</v>
      </c>
      <c r="K66" s="73">
        <v>713.33611038467</v>
      </c>
      <c r="L66" s="73">
        <v>800.054341921734</v>
      </c>
      <c r="M66" s="73">
        <v>907.702441416226</v>
      </c>
      <c r="N66" s="73">
        <v>1041.29472837879</v>
      </c>
      <c r="O66" s="73">
        <v>1112.6258814175</v>
      </c>
      <c r="P66" s="96">
        <v>1121.64674053714</v>
      </c>
    </row>
    <row r="67" spans="2:16">
      <c r="B67" s="38"/>
      <c r="C67" s="6"/>
      <c r="D67" s="90"/>
      <c r="E67" s="40" t="s">
        <v>37</v>
      </c>
      <c r="F67" s="74">
        <v>0</v>
      </c>
      <c r="G67" s="74">
        <v>0</v>
      </c>
      <c r="H67" s="74">
        <v>0</v>
      </c>
      <c r="I67" s="74">
        <v>0</v>
      </c>
      <c r="J67" s="74">
        <v>0</v>
      </c>
      <c r="K67" s="74">
        <v>0</v>
      </c>
      <c r="L67" s="74">
        <v>0</v>
      </c>
      <c r="M67" s="74">
        <v>0</v>
      </c>
      <c r="N67" s="74">
        <v>0</v>
      </c>
      <c r="O67" s="74">
        <v>0</v>
      </c>
      <c r="P67" s="97">
        <v>0</v>
      </c>
    </row>
    <row r="68" spans="2:16">
      <c r="B68" s="38"/>
      <c r="C68" s="5" t="s">
        <v>20</v>
      </c>
      <c r="D68" s="88" t="s">
        <v>23</v>
      </c>
      <c r="E68" s="36" t="s">
        <v>32</v>
      </c>
      <c r="F68" s="91">
        <v>25.0005</v>
      </c>
      <c r="G68" s="72">
        <v>2.28576</v>
      </c>
      <c r="H68" s="72">
        <v>2.064327</v>
      </c>
      <c r="I68" s="72">
        <v>2.792913</v>
      </c>
      <c r="J68" s="72">
        <v>1.757178</v>
      </c>
      <c r="K68" s="72">
        <v>1.835751</v>
      </c>
      <c r="L68" s="72">
        <v>1.557174</v>
      </c>
      <c r="M68" s="72">
        <v>0.728586</v>
      </c>
      <c r="N68" s="72">
        <v>0.721443</v>
      </c>
      <c r="O68" s="72">
        <v>0.364293</v>
      </c>
      <c r="P68" s="95">
        <v>0.228576</v>
      </c>
    </row>
    <row r="69" spans="2:16">
      <c r="B69" s="38"/>
      <c r="C69" s="8"/>
      <c r="D69" s="89"/>
      <c r="E69" s="38" t="s">
        <v>33</v>
      </c>
      <c r="F69" s="92">
        <v>1316.68055052801</v>
      </c>
      <c r="G69" s="73">
        <v>1382.8763468753</v>
      </c>
      <c r="H69" s="73">
        <v>1502.7026328987</v>
      </c>
      <c r="I69" s="73">
        <v>1613.15442931881</v>
      </c>
      <c r="J69" s="73">
        <v>1743.09103673471</v>
      </c>
      <c r="K69" s="73">
        <v>1791.98611314107</v>
      </c>
      <c r="L69" s="73">
        <v>1840.16560512433</v>
      </c>
      <c r="M69" s="73">
        <v>1925.43762807805</v>
      </c>
      <c r="N69" s="73">
        <v>2029.09358587133</v>
      </c>
      <c r="O69" s="73">
        <v>2098.04856444447</v>
      </c>
      <c r="P69" s="96">
        <v>2156.13066682542</v>
      </c>
    </row>
    <row r="70" spans="2:16">
      <c r="B70" s="38"/>
      <c r="C70" s="8"/>
      <c r="D70" s="89"/>
      <c r="E70" s="38" t="s">
        <v>34</v>
      </c>
      <c r="F70" s="92">
        <v>14.364</v>
      </c>
      <c r="G70" s="73">
        <v>57.722</v>
      </c>
      <c r="H70" s="73">
        <v>54.53</v>
      </c>
      <c r="I70" s="73">
        <v>61.845</v>
      </c>
      <c r="J70" s="73">
        <v>99.484</v>
      </c>
      <c r="K70" s="73">
        <v>147.695032</v>
      </c>
      <c r="L70" s="73">
        <v>155.333904</v>
      </c>
      <c r="M70" s="73">
        <v>159.233624</v>
      </c>
      <c r="N70" s="73">
        <v>182.967916</v>
      </c>
      <c r="O70" s="73">
        <v>264.333296</v>
      </c>
      <c r="P70" s="96">
        <v>205.964708</v>
      </c>
    </row>
    <row r="71" spans="2:16">
      <c r="B71" s="38"/>
      <c r="C71" s="8"/>
      <c r="D71" s="89"/>
      <c r="E71" s="8" t="s">
        <v>35</v>
      </c>
      <c r="F71" s="92">
        <v>4.105640862102</v>
      </c>
      <c r="G71" s="73">
        <v>2.70685856838585</v>
      </c>
      <c r="H71" s="73">
        <v>0.797940167551384</v>
      </c>
      <c r="I71" s="73">
        <v>1.65112234670248</v>
      </c>
      <c r="J71" s="73">
        <v>1.20782225361838</v>
      </c>
      <c r="K71" s="73">
        <v>0.685751143993946</v>
      </c>
      <c r="L71" s="73">
        <v>0.356686074896901</v>
      </c>
      <c r="M71" s="73">
        <v>0.304854064013221</v>
      </c>
      <c r="N71" s="73">
        <v>0.32633706852422</v>
      </c>
      <c r="O71" s="73">
        <v>0.191642040240974</v>
      </c>
      <c r="P71" s="96">
        <v>0.298034062581158</v>
      </c>
    </row>
    <row r="72" spans="2:16">
      <c r="B72" s="38"/>
      <c r="C72" s="8"/>
      <c r="D72" s="89"/>
      <c r="E72" s="8" t="s">
        <v>36</v>
      </c>
      <c r="F72" s="92">
        <v>38.1112862806737</v>
      </c>
      <c r="G72" s="73">
        <v>49.1477052036163</v>
      </c>
      <c r="H72" s="73">
        <v>58.0579543340544</v>
      </c>
      <c r="I72" s="73">
        <v>64.2275337319577</v>
      </c>
      <c r="J72" s="73">
        <v>70.335663135858</v>
      </c>
      <c r="K72" s="73">
        <v>77.0828724773897</v>
      </c>
      <c r="L72" s="73">
        <v>86.1774715898368</v>
      </c>
      <c r="M72" s="73">
        <v>102.252790021027</v>
      </c>
      <c r="N72" s="73">
        <v>111.544029114284</v>
      </c>
      <c r="O72" s="73">
        <v>119.987258290299</v>
      </c>
      <c r="P72" s="96">
        <v>121.84304810919</v>
      </c>
    </row>
    <row r="73" spans="2:16">
      <c r="B73" s="38"/>
      <c r="C73" s="6"/>
      <c r="D73" s="90"/>
      <c r="E73" s="40" t="s">
        <v>37</v>
      </c>
      <c r="F73" s="85">
        <v>0</v>
      </c>
      <c r="G73" s="74">
        <v>0</v>
      </c>
      <c r="H73" s="74">
        <v>0</v>
      </c>
      <c r="I73" s="74">
        <v>0</v>
      </c>
      <c r="J73" s="74">
        <v>0</v>
      </c>
      <c r="K73" s="74">
        <v>0</v>
      </c>
      <c r="L73" s="74">
        <v>0</v>
      </c>
      <c r="M73" s="74">
        <v>0</v>
      </c>
      <c r="N73" s="74">
        <v>0</v>
      </c>
      <c r="O73" s="74">
        <v>0</v>
      </c>
      <c r="P73" s="97">
        <v>0</v>
      </c>
    </row>
    <row r="74" spans="2:16">
      <c r="B74" s="38"/>
      <c r="C74" s="5" t="s">
        <v>21</v>
      </c>
      <c r="D74" s="88" t="s">
        <v>23</v>
      </c>
      <c r="E74" s="36" t="s">
        <v>32</v>
      </c>
      <c r="F74" s="72">
        <v>19.621821</v>
      </c>
      <c r="G74" s="72">
        <v>18.186078</v>
      </c>
      <c r="H74" s="72">
        <v>0</v>
      </c>
      <c r="I74" s="72">
        <v>15.26797</v>
      </c>
      <c r="J74" s="72">
        <v>8.921607</v>
      </c>
      <c r="K74" s="72">
        <v>5.935558</v>
      </c>
      <c r="L74" s="72">
        <v>3.807219</v>
      </c>
      <c r="M74" s="72">
        <v>4.085796</v>
      </c>
      <c r="N74" s="72">
        <v>3.057204</v>
      </c>
      <c r="O74" s="72">
        <v>2.271474</v>
      </c>
      <c r="P74" s="95">
        <v>0</v>
      </c>
    </row>
    <row r="75" spans="2:16">
      <c r="B75" s="38"/>
      <c r="C75" s="8"/>
      <c r="D75" s="89"/>
      <c r="E75" s="38" t="s">
        <v>33</v>
      </c>
      <c r="F75" s="73">
        <v>81.6411737624806</v>
      </c>
      <c r="G75" s="73">
        <v>109.819236760593</v>
      </c>
      <c r="H75" s="73">
        <v>144.331748980795</v>
      </c>
      <c r="I75" s="73">
        <v>112.789723223657</v>
      </c>
      <c r="J75" s="73">
        <v>92.7618241494366</v>
      </c>
      <c r="K75" s="73">
        <v>76.3448492080016</v>
      </c>
      <c r="L75" s="73">
        <v>50.0883852965625</v>
      </c>
      <c r="M75" s="73">
        <v>35.5960593318956</v>
      </c>
      <c r="N75" s="73">
        <v>33.7080991545131</v>
      </c>
      <c r="O75" s="73">
        <v>34.341085211647</v>
      </c>
      <c r="P75" s="96">
        <v>11.2484570219239</v>
      </c>
    </row>
    <row r="76" spans="2:16">
      <c r="B76" s="38"/>
      <c r="C76" s="8"/>
      <c r="D76" s="89"/>
      <c r="E76" s="38" t="s">
        <v>34</v>
      </c>
      <c r="F76" s="73">
        <v>18.753</v>
      </c>
      <c r="G76" s="73">
        <v>24.339</v>
      </c>
      <c r="H76" s="73">
        <v>23.94</v>
      </c>
      <c r="I76" s="73">
        <v>26.467</v>
      </c>
      <c r="J76" s="73">
        <v>25.137</v>
      </c>
      <c r="K76" s="73">
        <v>34.713</v>
      </c>
      <c r="L76" s="73">
        <v>26.733</v>
      </c>
      <c r="M76" s="73">
        <v>15.694</v>
      </c>
      <c r="N76" s="73">
        <v>8.645</v>
      </c>
      <c r="O76" s="73">
        <v>9.31</v>
      </c>
      <c r="P76" s="96">
        <v>11.438</v>
      </c>
    </row>
    <row r="77" spans="2:16">
      <c r="B77" s="38"/>
      <c r="C77" s="8"/>
      <c r="D77" s="89"/>
      <c r="E77" s="8" t="s">
        <v>35</v>
      </c>
      <c r="F77" s="73">
        <v>8.968301883163</v>
      </c>
      <c r="G77" s="73">
        <v>6.65973139840963</v>
      </c>
      <c r="H77" s="73">
        <v>4.77400100244418</v>
      </c>
      <c r="I77" s="73">
        <v>6.78385542447318</v>
      </c>
      <c r="J77" s="73">
        <v>5.28822911042174</v>
      </c>
      <c r="K77" s="73">
        <v>3.57845475140352</v>
      </c>
      <c r="L77" s="73">
        <v>0.437503091866849</v>
      </c>
      <c r="M77" s="73">
        <v>0.418407087857072</v>
      </c>
      <c r="N77" s="73">
        <v>0.975260204785025</v>
      </c>
      <c r="O77" s="73">
        <v>0.898535188674315</v>
      </c>
      <c r="P77" s="96">
        <v>0.662904139196535</v>
      </c>
    </row>
    <row r="78" spans="2:16">
      <c r="B78" s="38"/>
      <c r="C78" s="8"/>
      <c r="D78" s="89"/>
      <c r="E78" s="8" t="s">
        <v>36</v>
      </c>
      <c r="F78" s="73">
        <v>405.594540417541</v>
      </c>
      <c r="G78" s="73">
        <v>461.821284930305</v>
      </c>
      <c r="H78" s="73">
        <v>517.765359470655</v>
      </c>
      <c r="I78" s="73">
        <v>576.904833699163</v>
      </c>
      <c r="J78" s="73">
        <v>596.212421814912</v>
      </c>
      <c r="K78" s="73">
        <v>636.253237907281</v>
      </c>
      <c r="L78" s="73">
        <v>713.876870331897</v>
      </c>
      <c r="M78" s="73">
        <v>805.449651395199</v>
      </c>
      <c r="N78" s="73">
        <v>929.75069926451</v>
      </c>
      <c r="O78" s="73">
        <v>992.638623127202</v>
      </c>
      <c r="P78" s="96">
        <v>999.803692427954</v>
      </c>
    </row>
    <row r="79" spans="2:16">
      <c r="B79" s="40"/>
      <c r="C79" s="6"/>
      <c r="D79" s="90"/>
      <c r="E79" s="40" t="s">
        <v>37</v>
      </c>
      <c r="F79" s="74">
        <v>0</v>
      </c>
      <c r="G79" s="74">
        <v>0</v>
      </c>
      <c r="H79" s="74">
        <v>0</v>
      </c>
      <c r="I79" s="74">
        <v>0</v>
      </c>
      <c r="J79" s="74">
        <v>0</v>
      </c>
      <c r="K79" s="74">
        <v>0</v>
      </c>
      <c r="L79" s="74">
        <v>0</v>
      </c>
      <c r="M79" s="74">
        <v>0</v>
      </c>
      <c r="N79" s="74">
        <v>0</v>
      </c>
      <c r="O79" s="74">
        <v>0</v>
      </c>
      <c r="P79" s="97">
        <v>0</v>
      </c>
    </row>
    <row r="80" spans="2:16">
      <c r="B80" s="79" t="s">
        <v>28</v>
      </c>
      <c r="C80" s="5" t="s">
        <v>29</v>
      </c>
      <c r="D80" s="88" t="s">
        <v>23</v>
      </c>
      <c r="E80" s="36" t="s">
        <v>32</v>
      </c>
      <c r="F80" s="72">
        <v>36.1904066435438</v>
      </c>
      <c r="G80" s="72">
        <v>17.5243321221605</v>
      </c>
      <c r="H80" s="72">
        <v>12.7103167311231</v>
      </c>
      <c r="I80" s="72">
        <v>9.167408</v>
      </c>
      <c r="J80" s="72">
        <v>7.760732</v>
      </c>
      <c r="K80" s="72">
        <v>4.471518</v>
      </c>
      <c r="L80" s="72">
        <v>0</v>
      </c>
      <c r="M80" s="72">
        <v>0</v>
      </c>
      <c r="N80" s="72">
        <v>0</v>
      </c>
      <c r="O80" s="72">
        <v>0</v>
      </c>
      <c r="P80" s="95">
        <v>0</v>
      </c>
    </row>
    <row r="81" spans="2:16">
      <c r="B81" s="81"/>
      <c r="C81" s="8"/>
      <c r="D81" s="89"/>
      <c r="E81" s="38" t="s">
        <v>33</v>
      </c>
      <c r="F81" s="73">
        <v>500.907560890966</v>
      </c>
      <c r="G81" s="73">
        <v>545.173837203157</v>
      </c>
      <c r="H81" s="73">
        <v>634.890922254591</v>
      </c>
      <c r="I81" s="73">
        <v>575.225308548252</v>
      </c>
      <c r="J81" s="73">
        <v>628.368064323791</v>
      </c>
      <c r="K81" s="73">
        <v>656.102673644084</v>
      </c>
      <c r="L81" s="73">
        <v>658.445911073442</v>
      </c>
      <c r="M81" s="73">
        <v>715.477439445616</v>
      </c>
      <c r="N81" s="73">
        <v>741.334445808657</v>
      </c>
      <c r="O81" s="73">
        <v>716.89859983395</v>
      </c>
      <c r="P81" s="96">
        <v>735.805286941122</v>
      </c>
    </row>
    <row r="82" spans="2:16">
      <c r="B82" s="81"/>
      <c r="C82" s="8"/>
      <c r="D82" s="89"/>
      <c r="E82" s="38" t="s">
        <v>34</v>
      </c>
      <c r="F82" s="73">
        <v>108.262</v>
      </c>
      <c r="G82" s="73">
        <v>123.424</v>
      </c>
      <c r="H82" s="73">
        <v>136.724</v>
      </c>
      <c r="I82" s="73">
        <v>195.643</v>
      </c>
      <c r="J82" s="73">
        <v>210.14</v>
      </c>
      <c r="K82" s="73">
        <v>239.932</v>
      </c>
      <c r="L82" s="73">
        <v>280.231</v>
      </c>
      <c r="M82" s="73">
        <v>300.314</v>
      </c>
      <c r="N82" s="73">
        <v>353.913</v>
      </c>
      <c r="O82" s="73">
        <v>402.857</v>
      </c>
      <c r="P82" s="96">
        <v>455.126</v>
      </c>
    </row>
    <row r="83" spans="2:16">
      <c r="B83" s="81"/>
      <c r="C83" s="8"/>
      <c r="D83" s="89"/>
      <c r="E83" s="38" t="s">
        <v>35</v>
      </c>
      <c r="F83" s="73">
        <v>23.8427250064927</v>
      </c>
      <c r="G83" s="73">
        <v>17.3146196357218</v>
      </c>
      <c r="H83" s="73">
        <v>11.5339864219051</v>
      </c>
      <c r="I83" s="73">
        <v>17.5100126767504</v>
      </c>
      <c r="J83" s="73">
        <v>15.5298252609509</v>
      </c>
      <c r="K83" s="73">
        <v>15.2679372059597</v>
      </c>
      <c r="L83" s="73">
        <v>6.21438530489591</v>
      </c>
      <c r="M83" s="73">
        <v>5.83451122512999</v>
      </c>
      <c r="N83" s="73">
        <v>6.52571837026959</v>
      </c>
      <c r="O83" s="73">
        <v>7.43925756209445</v>
      </c>
      <c r="P83" s="96">
        <v>9.30009495283287</v>
      </c>
    </row>
    <row r="84" spans="2:16">
      <c r="B84" s="81"/>
      <c r="C84" s="8"/>
      <c r="D84" s="89"/>
      <c r="E84" s="38" t="s">
        <v>36</v>
      </c>
      <c r="F84" s="73">
        <v>478.842933269142</v>
      </c>
      <c r="G84" s="73">
        <v>501.690041039465</v>
      </c>
      <c r="H84" s="73">
        <v>576.22888376513</v>
      </c>
      <c r="I84" s="73">
        <v>672.361254383456</v>
      </c>
      <c r="J84" s="73">
        <v>610.653170405622</v>
      </c>
      <c r="K84" s="73">
        <v>650.386736527976</v>
      </c>
      <c r="L84" s="73">
        <v>761.414585692634</v>
      </c>
      <c r="M84" s="73">
        <v>841.016907924148</v>
      </c>
      <c r="N84" s="73">
        <v>931.913739053417</v>
      </c>
      <c r="O84" s="73">
        <v>943.232827948773</v>
      </c>
      <c r="P84" s="96">
        <v>980.373204324199</v>
      </c>
    </row>
    <row r="85" spans="2:16">
      <c r="B85" s="83"/>
      <c r="C85" s="6"/>
      <c r="D85" s="90"/>
      <c r="E85" s="40" t="s">
        <v>37</v>
      </c>
      <c r="F85" s="74">
        <v>0</v>
      </c>
      <c r="G85" s="74">
        <v>0</v>
      </c>
      <c r="H85" s="74">
        <v>0</v>
      </c>
      <c r="I85" s="74">
        <v>0</v>
      </c>
      <c r="J85" s="74">
        <v>0</v>
      </c>
      <c r="K85" s="74">
        <v>0</v>
      </c>
      <c r="L85" s="74">
        <v>0</v>
      </c>
      <c r="M85" s="74">
        <v>0</v>
      </c>
      <c r="N85" s="74">
        <v>0</v>
      </c>
      <c r="O85" s="74">
        <v>0</v>
      </c>
      <c r="P85" s="97">
        <v>0</v>
      </c>
    </row>
    <row r="87" customHeight="1" spans="2:16">
      <c r="B87" s="98" t="s">
        <v>70</v>
      </c>
      <c r="C87" s="98"/>
      <c r="D87" s="98"/>
      <c r="E87" s="98"/>
      <c r="F87" s="98"/>
      <c r="G87" s="98"/>
      <c r="H87" s="98"/>
      <c r="I87" s="98"/>
      <c r="J87" s="98"/>
      <c r="K87" s="98"/>
      <c r="L87" s="98"/>
      <c r="M87" s="98"/>
      <c r="N87" s="98"/>
      <c r="O87" s="98"/>
      <c r="P87" s="98"/>
    </row>
    <row r="88" spans="2:16">
      <c r="B88" s="98"/>
      <c r="C88" s="98"/>
      <c r="D88" s="98"/>
      <c r="E88" s="98"/>
      <c r="F88" s="98"/>
      <c r="G88" s="98"/>
      <c r="H88" s="98"/>
      <c r="I88" s="98"/>
      <c r="J88" s="98"/>
      <c r="K88" s="98"/>
      <c r="L88" s="98"/>
      <c r="M88" s="98"/>
      <c r="N88" s="98"/>
      <c r="O88" s="98"/>
      <c r="P88" s="98"/>
    </row>
    <row r="89" spans="2:16">
      <c r="B89" s="98"/>
      <c r="C89" s="98"/>
      <c r="D89" s="98"/>
      <c r="E89" s="98"/>
      <c r="F89" s="98"/>
      <c r="G89" s="98"/>
      <c r="H89" s="98"/>
      <c r="I89" s="98"/>
      <c r="J89" s="98"/>
      <c r="K89" s="98"/>
      <c r="L89" s="98"/>
      <c r="M89" s="98"/>
      <c r="N89" s="98"/>
      <c r="O89" s="98"/>
      <c r="P89" s="98"/>
    </row>
    <row r="90" spans="2:16">
      <c r="B90" s="98"/>
      <c r="C90" s="98"/>
      <c r="D90" s="98"/>
      <c r="E90" s="98"/>
      <c r="F90" s="98"/>
      <c r="G90" s="98"/>
      <c r="H90" s="98"/>
      <c r="I90" s="98"/>
      <c r="J90" s="98"/>
      <c r="K90" s="98"/>
      <c r="L90" s="98"/>
      <c r="M90" s="98"/>
      <c r="N90" s="98"/>
      <c r="O90" s="98"/>
      <c r="P90" s="98"/>
    </row>
    <row r="91" spans="2:16">
      <c r="B91" s="98"/>
      <c r="C91" s="98"/>
      <c r="D91" s="98"/>
      <c r="E91" s="98"/>
      <c r="F91" s="98"/>
      <c r="G91" s="98"/>
      <c r="H91" s="98"/>
      <c r="I91" s="98"/>
      <c r="J91" s="98"/>
      <c r="K91" s="98"/>
      <c r="L91" s="98"/>
      <c r="M91" s="98"/>
      <c r="N91" s="98"/>
      <c r="O91" s="98"/>
      <c r="P91" s="98"/>
    </row>
    <row r="92" spans="2:2">
      <c r="B92" t="s">
        <v>71</v>
      </c>
    </row>
    <row r="93" spans="2:16">
      <c r="B93" s="34" t="s">
        <v>1</v>
      </c>
      <c r="C93" s="2" t="s">
        <v>2</v>
      </c>
      <c r="D93" s="34" t="s">
        <v>3</v>
      </c>
      <c r="E93" s="34" t="s">
        <v>4</v>
      </c>
      <c r="F93" s="70">
        <v>2010</v>
      </c>
      <c r="G93" s="70">
        <v>2011</v>
      </c>
      <c r="H93" s="70">
        <v>2012</v>
      </c>
      <c r="I93" s="70">
        <v>2013</v>
      </c>
      <c r="J93" s="70">
        <v>2014</v>
      </c>
      <c r="K93" s="70">
        <v>2015</v>
      </c>
      <c r="L93" s="70">
        <v>2016</v>
      </c>
      <c r="M93" s="70">
        <v>2017</v>
      </c>
      <c r="N93" s="70">
        <v>2018</v>
      </c>
      <c r="O93" s="70">
        <v>2019</v>
      </c>
      <c r="P93" s="93">
        <v>2020</v>
      </c>
    </row>
    <row r="94" spans="2:16">
      <c r="B94" s="79" t="s">
        <v>39</v>
      </c>
      <c r="C94" s="2" t="s">
        <v>12</v>
      </c>
      <c r="D94" s="36" t="s">
        <v>23</v>
      </c>
      <c r="E94" s="34" t="s">
        <v>9</v>
      </c>
      <c r="F94" s="71">
        <v>17982.69376957</v>
      </c>
      <c r="G94" s="71">
        <v>21012.3296579981</v>
      </c>
      <c r="H94" s="71">
        <v>21174.771511905</v>
      </c>
      <c r="I94" s="71">
        <v>21223.4736145658</v>
      </c>
      <c r="J94" s="71">
        <v>20543.2360041818</v>
      </c>
      <c r="K94" s="71">
        <v>20859.1083777441</v>
      </c>
      <c r="L94" s="71">
        <v>21450.1924546188</v>
      </c>
      <c r="M94" s="71">
        <v>21061.4687090589</v>
      </c>
      <c r="N94" s="71">
        <v>20652.0869884072</v>
      </c>
      <c r="O94" s="71">
        <v>21069.3223528219</v>
      </c>
      <c r="P94" s="94">
        <v>20292.6690914873</v>
      </c>
    </row>
    <row r="95" spans="2:16">
      <c r="B95" s="81"/>
      <c r="C95" s="5" t="s">
        <v>2</v>
      </c>
      <c r="D95" s="38"/>
      <c r="E95" s="38" t="s">
        <v>24</v>
      </c>
      <c r="F95" s="73">
        <v>9335.69232541777</v>
      </c>
      <c r="G95" s="73">
        <v>10969.9928126195</v>
      </c>
      <c r="H95" s="73">
        <v>11409.4251813718</v>
      </c>
      <c r="I95" s="73">
        <v>11937.1581963254</v>
      </c>
      <c r="J95" s="73">
        <v>11082.278627246</v>
      </c>
      <c r="K95" s="73">
        <v>11319.7306197223</v>
      </c>
      <c r="L95" s="73">
        <v>12021.3872799017</v>
      </c>
      <c r="M95" s="73">
        <v>11846.6091693243</v>
      </c>
      <c r="N95" s="73">
        <v>11649.9756455885</v>
      </c>
      <c r="O95" s="73">
        <v>11635.9106525989</v>
      </c>
      <c r="P95" s="96">
        <v>11305.0341397372</v>
      </c>
    </row>
    <row r="96" spans="2:16">
      <c r="B96" s="81"/>
      <c r="C96" s="8"/>
      <c r="D96" s="38"/>
      <c r="E96" s="38" t="s">
        <v>25</v>
      </c>
      <c r="F96" s="73">
        <v>1840.9646671131</v>
      </c>
      <c r="G96" s="73">
        <v>1984.62561929665</v>
      </c>
      <c r="H96" s="73">
        <v>2145.50783375626</v>
      </c>
      <c r="I96" s="73">
        <v>2156.52140970925</v>
      </c>
      <c r="J96" s="73">
        <v>2208.01219210231</v>
      </c>
      <c r="K96" s="73">
        <v>2307.7281079092</v>
      </c>
      <c r="L96" s="73">
        <v>2232.61158078274</v>
      </c>
      <c r="M96" s="73">
        <v>2439.15118086846</v>
      </c>
      <c r="N96" s="73">
        <v>2826.7610133571</v>
      </c>
      <c r="O96" s="73">
        <v>2746.92197969122</v>
      </c>
      <c r="P96" s="96">
        <v>2784.18710607882</v>
      </c>
    </row>
    <row r="97" spans="2:16">
      <c r="B97" s="81"/>
      <c r="C97" s="8"/>
      <c r="D97" s="38"/>
      <c r="E97" s="38" t="s">
        <v>72</v>
      </c>
      <c r="F97" s="73">
        <v>-646.467106563918</v>
      </c>
      <c r="G97" s="73">
        <v>160.75616308544</v>
      </c>
      <c r="H97" s="73">
        <v>55.8911629297368</v>
      </c>
      <c r="I97" s="73">
        <v>-891.053011179755</v>
      </c>
      <c r="J97" s="73">
        <v>-1159.79699198555</v>
      </c>
      <c r="K97" s="73">
        <v>-1200.58986199765</v>
      </c>
      <c r="L97" s="73">
        <v>-1261.9564825998</v>
      </c>
      <c r="M97" s="73">
        <v>-1526.36818229928</v>
      </c>
      <c r="N97" s="73">
        <v>-1793.43385356785</v>
      </c>
      <c r="O97" s="73">
        <v>-2178.33314223748</v>
      </c>
      <c r="P97" s="96">
        <v>-2119.88308855917</v>
      </c>
    </row>
    <row r="98" spans="2:16">
      <c r="B98" s="81"/>
      <c r="C98" s="8"/>
      <c r="D98" s="38"/>
      <c r="E98" s="38" t="s">
        <v>27</v>
      </c>
      <c r="F98" s="73">
        <v>0</v>
      </c>
      <c r="G98" s="73">
        <v>0</v>
      </c>
      <c r="H98" s="73">
        <v>0</v>
      </c>
      <c r="I98" s="73">
        <v>0</v>
      </c>
      <c r="J98" s="73">
        <v>0</v>
      </c>
      <c r="K98" s="73">
        <v>0</v>
      </c>
      <c r="L98" s="73">
        <v>0</v>
      </c>
      <c r="M98" s="73">
        <v>0</v>
      </c>
      <c r="N98" s="73">
        <v>0</v>
      </c>
      <c r="O98" s="73">
        <v>0</v>
      </c>
      <c r="P98" s="96">
        <v>0</v>
      </c>
    </row>
    <row r="99" spans="2:16">
      <c r="B99" s="83"/>
      <c r="C99" s="6"/>
      <c r="D99" s="40"/>
      <c r="E99" s="40" t="s">
        <v>73</v>
      </c>
      <c r="F99" s="74">
        <v>7452.50388360302</v>
      </c>
      <c r="G99" s="74">
        <v>7896.95506299658</v>
      </c>
      <c r="H99" s="74">
        <v>7563.94733384716</v>
      </c>
      <c r="I99" s="74">
        <v>8020.8470197109</v>
      </c>
      <c r="J99" s="74">
        <v>8412.74217681909</v>
      </c>
      <c r="K99" s="74">
        <v>8432.23951211022</v>
      </c>
      <c r="L99" s="74">
        <v>8458.15007653418</v>
      </c>
      <c r="M99" s="74">
        <v>8302.0765411655</v>
      </c>
      <c r="N99" s="74">
        <v>7968.78418302947</v>
      </c>
      <c r="O99" s="74">
        <v>8864.82286276925</v>
      </c>
      <c r="P99" s="97">
        <v>8323.33093423048</v>
      </c>
    </row>
    <row r="100" spans="2:16">
      <c r="B100" s="79" t="s">
        <v>42</v>
      </c>
      <c r="C100" s="2" t="s">
        <v>12</v>
      </c>
      <c r="D100" s="36" t="s">
        <v>23</v>
      </c>
      <c r="E100" s="34" t="s">
        <v>9</v>
      </c>
      <c r="F100" s="71">
        <v>3748.35740683927</v>
      </c>
      <c r="G100" s="71">
        <v>3748.18741971255</v>
      </c>
      <c r="H100" s="71">
        <v>4295.95060317638</v>
      </c>
      <c r="I100" s="71">
        <v>4094.58021702459</v>
      </c>
      <c r="J100" s="71">
        <v>4426.0775239611</v>
      </c>
      <c r="K100" s="71">
        <v>4476.00445506871</v>
      </c>
      <c r="L100" s="71">
        <v>4588.35373224246</v>
      </c>
      <c r="M100" s="71">
        <v>4514.00928121297</v>
      </c>
      <c r="N100" s="71">
        <v>4712.83835222466</v>
      </c>
      <c r="O100" s="71">
        <v>4731.9630939091</v>
      </c>
      <c r="P100" s="94">
        <v>4699.90418961837</v>
      </c>
    </row>
    <row r="101" spans="2:16">
      <c r="B101" s="81"/>
      <c r="C101" s="8" t="s">
        <v>2</v>
      </c>
      <c r="D101" s="38"/>
      <c r="E101" s="38" t="s">
        <v>24</v>
      </c>
      <c r="F101" s="73">
        <v>4.9301978275163</v>
      </c>
      <c r="G101" s="73">
        <v>6.82343344918139</v>
      </c>
      <c r="H101" s="73">
        <v>5.28821918714049</v>
      </c>
      <c r="I101" s="73">
        <v>4.0852522738774</v>
      </c>
      <c r="J101" s="73">
        <v>2.344232457238</v>
      </c>
      <c r="K101" s="73">
        <v>2.35280047360073</v>
      </c>
      <c r="L101" s="73">
        <v>1.91024059883078</v>
      </c>
      <c r="M101" s="73">
        <v>2.34280431471948</v>
      </c>
      <c r="N101" s="73">
        <v>6.96385434034559</v>
      </c>
      <c r="O101" s="73">
        <v>8.49424473700468</v>
      </c>
      <c r="P101" s="96">
        <v>7.11962979880294</v>
      </c>
    </row>
    <row r="102" spans="2:16">
      <c r="B102" s="81"/>
      <c r="C102" s="8"/>
      <c r="D102" s="38"/>
      <c r="E102" s="38" t="s">
        <v>25</v>
      </c>
      <c r="F102" s="73">
        <v>4.07340661964919</v>
      </c>
      <c r="G102" s="73">
        <v>5.20327009904583</v>
      </c>
      <c r="H102" s="73">
        <v>3.71760283198372</v>
      </c>
      <c r="I102" s="73">
        <v>4.86382069905357</v>
      </c>
      <c r="J102" s="73">
        <v>2.22453732402982</v>
      </c>
      <c r="K102" s="73">
        <v>2.18624846248642</v>
      </c>
      <c r="L102" s="73">
        <v>1.56425891329623</v>
      </c>
      <c r="M102" s="73">
        <v>4.40191798159957</v>
      </c>
      <c r="N102" s="73">
        <v>13.6012869406055</v>
      </c>
      <c r="O102" s="73">
        <v>12.3249067475002</v>
      </c>
      <c r="P102" s="96">
        <v>9.36813934009643</v>
      </c>
    </row>
    <row r="103" spans="2:16">
      <c r="B103" s="81"/>
      <c r="C103" s="8"/>
      <c r="D103" s="38"/>
      <c r="E103" s="38" t="s">
        <v>72</v>
      </c>
      <c r="F103" s="73">
        <v>147.600787751203</v>
      </c>
      <c r="G103" s="73">
        <v>115.262674673955</v>
      </c>
      <c r="H103" s="73">
        <v>195.096705632656</v>
      </c>
      <c r="I103" s="73">
        <v>155.080048761439</v>
      </c>
      <c r="J103" s="73">
        <v>212.071560337917</v>
      </c>
      <c r="K103" s="73">
        <v>158.663011777992</v>
      </c>
      <c r="L103" s="73">
        <v>182.078208736272</v>
      </c>
      <c r="M103" s="73">
        <v>147.208095376505</v>
      </c>
      <c r="N103" s="73">
        <v>190.910346088449</v>
      </c>
      <c r="O103" s="73">
        <v>250.386363465581</v>
      </c>
      <c r="P103" s="96">
        <v>253.982898643182</v>
      </c>
    </row>
    <row r="104" spans="2:16">
      <c r="B104" s="81"/>
      <c r="C104" s="8"/>
      <c r="D104" s="38"/>
      <c r="E104" s="38" t="s">
        <v>27</v>
      </c>
      <c r="F104" s="73">
        <v>16.3462814926983</v>
      </c>
      <c r="G104" s="73">
        <v>13.4518080305383</v>
      </c>
      <c r="H104" s="73">
        <v>10.4480125051824</v>
      </c>
      <c r="I104" s="73">
        <v>19.9434672742015</v>
      </c>
      <c r="J104" s="73">
        <v>18.5400594327438</v>
      </c>
      <c r="K104" s="73">
        <v>19.0114899047251</v>
      </c>
      <c r="L104" s="73">
        <v>19.3229197953269</v>
      </c>
      <c r="M104" s="73">
        <v>9.36860231451452</v>
      </c>
      <c r="N104" s="73">
        <v>9.70003244903902</v>
      </c>
      <c r="O104" s="73">
        <v>9.38288807255434</v>
      </c>
      <c r="P104" s="96">
        <v>7.27145084226646</v>
      </c>
    </row>
    <row r="105" spans="2:16">
      <c r="B105" s="83"/>
      <c r="C105" s="6"/>
      <c r="D105" s="40"/>
      <c r="E105" s="40" t="s">
        <v>41</v>
      </c>
      <c r="F105" s="74">
        <v>3575.4067331482</v>
      </c>
      <c r="G105" s="74">
        <v>3607.44623345983</v>
      </c>
      <c r="H105" s="74">
        <v>4081.40006301942</v>
      </c>
      <c r="I105" s="74">
        <v>3910.60762801602</v>
      </c>
      <c r="J105" s="74">
        <v>4190.89713440917</v>
      </c>
      <c r="K105" s="74">
        <f t="shared" ref="K105:P105" si="0">K100-K101-K102-K103-K104</f>
        <v>4293.79090444991</v>
      </c>
      <c r="L105" s="74">
        <f t="shared" si="0"/>
        <v>4383.47810419873</v>
      </c>
      <c r="M105" s="74">
        <f t="shared" si="0"/>
        <v>4350.68786122563</v>
      </c>
      <c r="N105" s="74">
        <f t="shared" si="0"/>
        <v>4491.66283240622</v>
      </c>
      <c r="O105" s="74">
        <f t="shared" si="0"/>
        <v>4451.37469088646</v>
      </c>
      <c r="P105" s="97">
        <f t="shared" si="0"/>
        <v>4422.16207099402</v>
      </c>
    </row>
    <row r="106" spans="2:16">
      <c r="B106" s="79" t="s">
        <v>43</v>
      </c>
      <c r="C106" s="2" t="s">
        <v>12</v>
      </c>
      <c r="D106" s="36" t="s">
        <v>23</v>
      </c>
      <c r="E106" s="34" t="s">
        <v>9</v>
      </c>
      <c r="F106" s="71">
        <v>959.190952</v>
      </c>
      <c r="G106" s="71">
        <v>1246.41308</v>
      </c>
      <c r="H106" s="71">
        <v>1504.36858</v>
      </c>
      <c r="I106" s="71">
        <v>1654.891856</v>
      </c>
      <c r="J106" s="71">
        <v>1698.284052</v>
      </c>
      <c r="K106" s="71">
        <v>2193.58332</v>
      </c>
      <c r="L106" s="71">
        <v>2295.722588</v>
      </c>
      <c r="M106" s="71">
        <v>3158.993712</v>
      </c>
      <c r="N106" s="71">
        <v>3669.68384</v>
      </c>
      <c r="O106" s="71">
        <v>3827.959204</v>
      </c>
      <c r="P106" s="94">
        <v>3707.412596</v>
      </c>
    </row>
    <row r="107" spans="2:16">
      <c r="B107" s="81"/>
      <c r="C107" s="8" t="s">
        <v>2</v>
      </c>
      <c r="D107" s="38"/>
      <c r="E107" s="38" t="s">
        <v>24</v>
      </c>
      <c r="F107" s="73">
        <v>324.387</v>
      </c>
      <c r="G107" s="73">
        <v>478.268</v>
      </c>
      <c r="H107" s="73">
        <v>584.535</v>
      </c>
      <c r="I107" s="73">
        <v>561.792</v>
      </c>
      <c r="J107" s="73">
        <v>485.45</v>
      </c>
      <c r="K107" s="73">
        <v>769.405</v>
      </c>
      <c r="L107" s="73">
        <v>790.818</v>
      </c>
      <c r="M107" s="73">
        <v>1506.757</v>
      </c>
      <c r="N107" s="73">
        <v>1538.283056</v>
      </c>
      <c r="O107" s="73">
        <v>1483.625312</v>
      </c>
      <c r="P107" s="96">
        <v>1085.56852</v>
      </c>
    </row>
    <row r="108" spans="2:16">
      <c r="B108" s="81"/>
      <c r="C108" s="8"/>
      <c r="D108" s="38"/>
      <c r="E108" s="38" t="s">
        <v>25</v>
      </c>
      <c r="F108" s="73">
        <v>37.639</v>
      </c>
      <c r="G108" s="73">
        <v>41.363</v>
      </c>
      <c r="H108" s="73">
        <v>5.852</v>
      </c>
      <c r="I108" s="73">
        <v>17.157</v>
      </c>
      <c r="J108" s="73">
        <v>27.93</v>
      </c>
      <c r="K108" s="73">
        <v>49.21</v>
      </c>
      <c r="L108" s="73">
        <v>85.918</v>
      </c>
      <c r="M108" s="73">
        <v>124.222</v>
      </c>
      <c r="N108" s="73">
        <v>241.50864</v>
      </c>
      <c r="O108" s="73">
        <v>247.199756</v>
      </c>
      <c r="P108" s="96">
        <v>243.839612</v>
      </c>
    </row>
    <row r="109" spans="2:16">
      <c r="B109" s="81"/>
      <c r="C109" s="8"/>
      <c r="D109" s="38"/>
      <c r="E109" s="38" t="s">
        <v>72</v>
      </c>
      <c r="F109" s="73">
        <v>0</v>
      </c>
      <c r="G109" s="73">
        <v>0</v>
      </c>
      <c r="H109" s="73">
        <v>0</v>
      </c>
      <c r="I109" s="73">
        <v>0</v>
      </c>
      <c r="J109" s="73">
        <v>0.39984</v>
      </c>
      <c r="K109" s="73">
        <v>0.117216</v>
      </c>
      <c r="L109" s="73">
        <v>0.05966</v>
      </c>
      <c r="M109" s="73">
        <v>0.042404</v>
      </c>
      <c r="N109" s="73">
        <v>0</v>
      </c>
      <c r="O109" s="73">
        <v>0.268104</v>
      </c>
      <c r="P109" s="96">
        <v>0.1451</v>
      </c>
    </row>
    <row r="110" spans="2:16">
      <c r="B110" s="81"/>
      <c r="C110" s="8"/>
      <c r="D110" s="38"/>
      <c r="E110" s="38" t="s">
        <v>27</v>
      </c>
      <c r="F110" s="73">
        <v>11.704</v>
      </c>
      <c r="G110" s="73">
        <v>0.532</v>
      </c>
      <c r="H110" s="73">
        <v>21.28</v>
      </c>
      <c r="I110" s="73">
        <v>22.876</v>
      </c>
      <c r="J110" s="73">
        <v>29.526</v>
      </c>
      <c r="K110" s="73">
        <v>28.861</v>
      </c>
      <c r="L110" s="73">
        <v>0</v>
      </c>
      <c r="M110" s="73">
        <v>32.319</v>
      </c>
      <c r="N110" s="73">
        <v>39.368</v>
      </c>
      <c r="O110" s="73">
        <v>43.358</v>
      </c>
      <c r="P110" s="96">
        <v>38.969</v>
      </c>
    </row>
    <row r="111" spans="2:16">
      <c r="B111" s="83"/>
      <c r="C111" s="6"/>
      <c r="D111" s="40"/>
      <c r="E111" s="40" t="s">
        <v>41</v>
      </c>
      <c r="F111" s="74">
        <v>585.460952</v>
      </c>
      <c r="G111" s="74">
        <v>726.25008</v>
      </c>
      <c r="H111" s="74">
        <v>892.70158</v>
      </c>
      <c r="I111" s="74">
        <v>1053.066856</v>
      </c>
      <c r="J111" s="74">
        <v>1154.978212</v>
      </c>
      <c r="K111" s="74">
        <f t="shared" ref="K111:P111" si="1">K106-K107-K108-K109-K110</f>
        <v>1345.990104</v>
      </c>
      <c r="L111" s="74">
        <f t="shared" si="1"/>
        <v>1418.926928</v>
      </c>
      <c r="M111" s="74">
        <f t="shared" si="1"/>
        <v>1495.653308</v>
      </c>
      <c r="N111" s="74">
        <f t="shared" si="1"/>
        <v>1850.524144</v>
      </c>
      <c r="O111" s="74">
        <f t="shared" si="1"/>
        <v>2053.508032</v>
      </c>
      <c r="P111" s="97">
        <f t="shared" si="1"/>
        <v>2338.890364</v>
      </c>
    </row>
    <row r="112" spans="2:16">
      <c r="B112" s="77" t="s">
        <v>44</v>
      </c>
      <c r="C112" s="2" t="s">
        <v>12</v>
      </c>
      <c r="D112" s="34" t="s">
        <v>23</v>
      </c>
      <c r="E112" s="34" t="s">
        <v>9</v>
      </c>
      <c r="F112" s="71">
        <v>0</v>
      </c>
      <c r="G112" s="71">
        <v>0</v>
      </c>
      <c r="H112" s="71">
        <v>0</v>
      </c>
      <c r="I112" s="71">
        <v>0</v>
      </c>
      <c r="J112" s="71">
        <v>0</v>
      </c>
      <c r="K112" s="71">
        <v>0</v>
      </c>
      <c r="L112" s="71">
        <v>0</v>
      </c>
      <c r="M112" s="71">
        <v>0</v>
      </c>
      <c r="N112" s="71">
        <v>0</v>
      </c>
      <c r="O112" s="71">
        <v>0</v>
      </c>
      <c r="P112" s="94">
        <v>0</v>
      </c>
    </row>
    <row r="113" spans="2:16">
      <c r="B113" s="77" t="s">
        <v>45</v>
      </c>
      <c r="C113" s="2" t="s">
        <v>12</v>
      </c>
      <c r="D113" s="34" t="s">
        <v>23</v>
      </c>
      <c r="E113" s="34" t="s">
        <v>9</v>
      </c>
      <c r="F113" s="71">
        <v>238.979026677749</v>
      </c>
      <c r="G113" s="71">
        <v>248.208815777003</v>
      </c>
      <c r="H113" s="71">
        <v>265.795804060668</v>
      </c>
      <c r="I113" s="71">
        <v>271.916223463368</v>
      </c>
      <c r="J113" s="71">
        <v>366.217384260405</v>
      </c>
      <c r="K113" s="71">
        <v>326.078248177631</v>
      </c>
      <c r="L113" s="71">
        <v>376.50411325651</v>
      </c>
      <c r="M113" s="71">
        <v>496.073511587589</v>
      </c>
      <c r="N113" s="71">
        <v>697.740101906704</v>
      </c>
      <c r="O113" s="71">
        <v>857.411766324154</v>
      </c>
      <c r="P113" s="94">
        <v>963.068886012948</v>
      </c>
    </row>
    <row r="114" spans="2:16">
      <c r="B114" s="79" t="s">
        <v>74</v>
      </c>
      <c r="C114" s="2" t="s">
        <v>12</v>
      </c>
      <c r="D114" s="34" t="s">
        <v>23</v>
      </c>
      <c r="E114" s="36" t="s">
        <v>9</v>
      </c>
      <c r="F114" s="72">
        <v>448.683276212459</v>
      </c>
      <c r="G114" s="72">
        <v>428.576838174671</v>
      </c>
      <c r="H114" s="72">
        <v>519.301609320731</v>
      </c>
      <c r="I114" s="72">
        <v>678.002363832933</v>
      </c>
      <c r="J114" s="72">
        <v>816.940800273764</v>
      </c>
      <c r="K114" s="72">
        <v>846.473667391616</v>
      </c>
      <c r="L114" s="72">
        <v>921.233730095692</v>
      </c>
      <c r="M114" s="72">
        <v>1097.68124287597</v>
      </c>
      <c r="N114" s="72">
        <v>1264.40736660496</v>
      </c>
      <c r="O114" s="72">
        <v>1349.31896831834</v>
      </c>
      <c r="P114" s="95">
        <v>1420.93279132946</v>
      </c>
    </row>
    <row r="115" spans="2:16">
      <c r="B115" s="77" t="s">
        <v>47</v>
      </c>
      <c r="C115" s="2" t="s">
        <v>12</v>
      </c>
      <c r="D115" s="34" t="s">
        <v>23</v>
      </c>
      <c r="E115" s="34" t="s">
        <v>9</v>
      </c>
      <c r="F115" s="71">
        <v>161.41</v>
      </c>
      <c r="G115" s="71">
        <v>176.31</v>
      </c>
      <c r="H115" s="71">
        <v>239.03</v>
      </c>
      <c r="I115" s="71">
        <v>280.24</v>
      </c>
      <c r="J115" s="71">
        <v>319.75</v>
      </c>
      <c r="K115" s="71">
        <v>332.36</v>
      </c>
      <c r="L115" s="71">
        <v>315.97</v>
      </c>
      <c r="M115" s="71">
        <v>341.66</v>
      </c>
      <c r="N115" s="71">
        <v>376.37</v>
      </c>
      <c r="O115" s="71">
        <v>391.53</v>
      </c>
      <c r="P115" s="94">
        <v>354.01</v>
      </c>
    </row>
    <row r="117" customHeight="1" spans="2:16">
      <c r="B117" s="99" t="s">
        <v>75</v>
      </c>
      <c r="C117" s="99"/>
      <c r="D117" s="99"/>
      <c r="E117" s="99"/>
      <c r="F117" s="99"/>
      <c r="G117" s="99"/>
      <c r="H117" s="99"/>
      <c r="I117" s="99"/>
      <c r="J117" s="99"/>
      <c r="K117" s="99"/>
      <c r="L117" s="99"/>
      <c r="M117" s="99"/>
      <c r="N117" s="99"/>
      <c r="O117" s="99"/>
      <c r="P117" s="99"/>
    </row>
    <row r="118" spans="2:16">
      <c r="B118" s="99"/>
      <c r="C118" s="99"/>
      <c r="D118" s="99"/>
      <c r="E118" s="99"/>
      <c r="F118" s="99"/>
      <c r="G118" s="99"/>
      <c r="H118" s="99"/>
      <c r="I118" s="99"/>
      <c r="J118" s="99"/>
      <c r="K118" s="99"/>
      <c r="L118" s="99"/>
      <c r="M118" s="99"/>
      <c r="N118" s="99"/>
      <c r="O118" s="99"/>
      <c r="P118" s="99"/>
    </row>
    <row r="119" spans="2:16">
      <c r="B119" s="100"/>
      <c r="C119" s="100"/>
      <c r="D119" s="100"/>
      <c r="E119" s="100"/>
      <c r="F119" s="100"/>
      <c r="G119" s="100"/>
      <c r="H119" s="100"/>
      <c r="I119" s="100"/>
      <c r="J119" s="100"/>
      <c r="K119" s="100"/>
      <c r="L119" s="100"/>
      <c r="M119" s="100"/>
      <c r="N119" s="100"/>
      <c r="O119" s="100"/>
      <c r="P119" s="100"/>
    </row>
    <row r="120" customHeight="1" spans="2:16">
      <c r="B120" s="99" t="s">
        <v>76</v>
      </c>
      <c r="C120" s="99"/>
      <c r="D120" s="99"/>
      <c r="E120" s="99"/>
      <c r="F120" s="99"/>
      <c r="G120" s="99"/>
      <c r="H120" s="99"/>
      <c r="I120" s="99"/>
      <c r="J120" s="99"/>
      <c r="K120" s="99"/>
      <c r="L120" s="99"/>
      <c r="M120" s="99"/>
      <c r="N120" s="99"/>
      <c r="O120" s="99"/>
      <c r="P120" s="99"/>
    </row>
    <row r="121" spans="2:16">
      <c r="B121" s="99"/>
      <c r="C121" s="99"/>
      <c r="D121" s="99"/>
      <c r="E121" s="99"/>
      <c r="F121" s="99"/>
      <c r="G121" s="99"/>
      <c r="H121" s="99"/>
      <c r="I121" s="99"/>
      <c r="J121" s="99"/>
      <c r="K121" s="99"/>
      <c r="L121" s="99"/>
      <c r="M121" s="99"/>
      <c r="N121" s="99"/>
      <c r="O121" s="99"/>
      <c r="P121" s="99"/>
    </row>
    <row r="122" spans="2:16">
      <c r="B122" s="99"/>
      <c r="C122" s="99"/>
      <c r="D122" s="99"/>
      <c r="E122" s="99"/>
      <c r="F122" s="99"/>
      <c r="G122" s="99"/>
      <c r="H122" s="99"/>
      <c r="I122" s="99"/>
      <c r="J122" s="99"/>
      <c r="K122" s="99"/>
      <c r="L122" s="99"/>
      <c r="M122" s="99"/>
      <c r="N122" s="99"/>
      <c r="O122" s="99"/>
      <c r="P122" s="99"/>
    </row>
  </sheetData>
  <mergeCells count="42">
    <mergeCell ref="B32:P32"/>
    <mergeCell ref="B33:P33"/>
    <mergeCell ref="B34:P34"/>
    <mergeCell ref="B7:B9"/>
    <mergeCell ref="B10:B12"/>
    <mergeCell ref="B21:B26"/>
    <mergeCell ref="B27:B29"/>
    <mergeCell ref="B38:B43"/>
    <mergeCell ref="B44:B61"/>
    <mergeCell ref="B62:B79"/>
    <mergeCell ref="B80:B85"/>
    <mergeCell ref="B94:B99"/>
    <mergeCell ref="B100:B105"/>
    <mergeCell ref="B106:B111"/>
    <mergeCell ref="C22:C25"/>
    <mergeCell ref="C38:C43"/>
    <mergeCell ref="C44:C49"/>
    <mergeCell ref="C50:C55"/>
    <mergeCell ref="C56:C61"/>
    <mergeCell ref="C62:C67"/>
    <mergeCell ref="C68:C73"/>
    <mergeCell ref="C74:C79"/>
    <mergeCell ref="C80:C85"/>
    <mergeCell ref="C95:C99"/>
    <mergeCell ref="C101:C105"/>
    <mergeCell ref="C107:C111"/>
    <mergeCell ref="D21:D26"/>
    <mergeCell ref="D27:D29"/>
    <mergeCell ref="D38:D43"/>
    <mergeCell ref="D44:D49"/>
    <mergeCell ref="D50:D55"/>
    <mergeCell ref="D56:D61"/>
    <mergeCell ref="D62:D67"/>
    <mergeCell ref="D68:D73"/>
    <mergeCell ref="D74:D79"/>
    <mergeCell ref="D80:D85"/>
    <mergeCell ref="D94:D99"/>
    <mergeCell ref="D100:D105"/>
    <mergeCell ref="D106:D111"/>
    <mergeCell ref="B87:P90"/>
    <mergeCell ref="B117:P118"/>
    <mergeCell ref="B120:P122"/>
  </mergeCell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70"/>
  <sheetViews>
    <sheetView zoomScale="160" zoomScaleNormal="160" workbookViewId="0">
      <selection activeCell="P17" sqref="P17"/>
    </sheetView>
  </sheetViews>
  <sheetFormatPr defaultColWidth="9" defaultRowHeight="14"/>
  <cols>
    <col min="1" max="2" width="5.16666666666667" customWidth="1"/>
    <col min="3" max="3" width="7.08333333333333" style="1" customWidth="1"/>
    <col min="4" max="5" width="5.16666666666667" customWidth="1"/>
    <col min="6" max="6" width="5.66666666666667" customWidth="1"/>
    <col min="7" max="8" width="5.58333333333333" customWidth="1"/>
    <col min="9" max="9" width="6.16666666666667" customWidth="1"/>
    <col min="10" max="10" width="5.91666666666667" customWidth="1"/>
    <col min="11" max="11" width="5.25" customWidth="1"/>
    <col min="12" max="12" width="5.33333333333333" customWidth="1"/>
    <col min="13" max="13" width="6.08333333333333" customWidth="1"/>
    <col min="14" max="14" width="5.91666666666667" customWidth="1"/>
    <col min="15" max="15" width="6.08333333333333" customWidth="1"/>
    <col min="16" max="16" width="5.83333333333333" customWidth="1"/>
  </cols>
  <sheetData>
    <row r="1" ht="14.75" spans="1:16">
      <c r="A1" s="25" t="s">
        <v>0</v>
      </c>
      <c r="B1" s="26" t="s">
        <v>1</v>
      </c>
      <c r="C1" s="27" t="s">
        <v>2</v>
      </c>
      <c r="D1" s="26" t="s">
        <v>3</v>
      </c>
      <c r="E1" s="26" t="s">
        <v>4</v>
      </c>
      <c r="F1" s="28">
        <v>2010</v>
      </c>
      <c r="G1" s="28">
        <v>2011</v>
      </c>
      <c r="H1" s="28">
        <v>2012</v>
      </c>
      <c r="I1" s="28">
        <v>2013</v>
      </c>
      <c r="J1" s="28">
        <v>2014</v>
      </c>
      <c r="K1" s="28">
        <v>2015</v>
      </c>
      <c r="L1" s="28">
        <v>2016</v>
      </c>
      <c r="M1" s="28">
        <v>2017</v>
      </c>
      <c r="N1" s="28">
        <v>2018</v>
      </c>
      <c r="O1" s="28">
        <v>2019</v>
      </c>
      <c r="P1" s="59">
        <v>2020</v>
      </c>
    </row>
    <row r="2" s="24" customFormat="1" ht="16" customHeight="1" spans="1:16">
      <c r="A2" s="29" t="s">
        <v>77</v>
      </c>
      <c r="B2" s="30" t="s">
        <v>78</v>
      </c>
      <c r="C2" s="31" t="s">
        <v>12</v>
      </c>
      <c r="D2" s="30" t="s">
        <v>79</v>
      </c>
      <c r="E2" s="30" t="s">
        <v>9</v>
      </c>
      <c r="F2" s="32">
        <v>56360.0518416869</v>
      </c>
      <c r="G2" s="32">
        <v>65193.3422266796</v>
      </c>
      <c r="H2" s="32">
        <v>67502.6133745123</v>
      </c>
      <c r="I2" s="32">
        <v>66749.3756967212</v>
      </c>
      <c r="J2" s="32">
        <v>64853.27604008</v>
      </c>
      <c r="K2" s="32">
        <v>66074.8099511172</v>
      </c>
      <c r="L2" s="32">
        <v>68526.1246722212</v>
      </c>
      <c r="M2" s="32">
        <v>70451.5573926521</v>
      </c>
      <c r="N2" s="32">
        <v>71502.002859988</v>
      </c>
      <c r="O2" s="32">
        <v>74096.3310809087</v>
      </c>
      <c r="P2" s="60">
        <v>72633.3242520406</v>
      </c>
    </row>
    <row r="3" s="24" customFormat="1" spans="1:16">
      <c r="A3" s="33"/>
      <c r="B3" s="34" t="s">
        <v>14</v>
      </c>
      <c r="C3" s="2" t="s">
        <v>15</v>
      </c>
      <c r="D3" s="34" t="s">
        <v>79</v>
      </c>
      <c r="E3" s="34" t="s">
        <v>9</v>
      </c>
      <c r="F3" s="35">
        <v>896.069697449971</v>
      </c>
      <c r="G3" s="35">
        <v>1031.17645181776</v>
      </c>
      <c r="H3" s="35">
        <v>1165.27500549403</v>
      </c>
      <c r="I3" s="35">
        <v>1007.47771888589</v>
      </c>
      <c r="J3" s="35">
        <v>1020.85274965575</v>
      </c>
      <c r="K3" s="35">
        <v>1162.51199478065</v>
      </c>
      <c r="L3" s="35">
        <v>1211.03357900444</v>
      </c>
      <c r="M3" s="35">
        <v>1245.01917351413</v>
      </c>
      <c r="N3" s="35">
        <v>1295.48724182507</v>
      </c>
      <c r="O3" s="35">
        <v>1278.38417421944</v>
      </c>
      <c r="P3" s="61">
        <v>1238.75904472338</v>
      </c>
    </row>
    <row r="4" s="24" customFormat="1" ht="16" customHeight="1" spans="1:16">
      <c r="A4" s="33"/>
      <c r="B4" s="36" t="s">
        <v>16</v>
      </c>
      <c r="C4" s="6" t="s">
        <v>18</v>
      </c>
      <c r="D4" s="36" t="s">
        <v>79</v>
      </c>
      <c r="E4" s="36" t="s">
        <v>9</v>
      </c>
      <c r="F4" s="37">
        <v>45225.6967955493</v>
      </c>
      <c r="G4" s="37">
        <v>52975.786875056</v>
      </c>
      <c r="H4" s="37">
        <v>54048.2815850306</v>
      </c>
      <c r="I4" s="37">
        <v>52229.0841704939</v>
      </c>
      <c r="J4" s="37">
        <v>51187.9800070402</v>
      </c>
      <c r="K4" s="37">
        <v>51101.8734366797</v>
      </c>
      <c r="L4" s="37">
        <v>52382.2237908466</v>
      </c>
      <c r="M4" s="37">
        <v>52975.8492737782</v>
      </c>
      <c r="N4" s="37">
        <v>52506.8805743906</v>
      </c>
      <c r="O4" s="37">
        <v>54235.4389685436</v>
      </c>
      <c r="P4" s="62">
        <v>52954.0489046084</v>
      </c>
    </row>
    <row r="5" s="24" customFormat="1" ht="16" customHeight="1" spans="1:16">
      <c r="A5" s="33"/>
      <c r="B5" s="36" t="s">
        <v>19</v>
      </c>
      <c r="C5" s="5" t="s">
        <v>12</v>
      </c>
      <c r="D5" s="36" t="s">
        <v>79</v>
      </c>
      <c r="E5" s="36" t="s">
        <v>9</v>
      </c>
      <c r="F5" s="37">
        <v>5898.28418533801</v>
      </c>
      <c r="G5" s="37">
        <v>6584.55643997638</v>
      </c>
      <c r="H5" s="37">
        <v>7147.77447068484</v>
      </c>
      <c r="I5" s="37">
        <v>7791.47233732505</v>
      </c>
      <c r="J5" s="37">
        <v>7676.076783202</v>
      </c>
      <c r="K5" s="37">
        <v>8314.53058744104</v>
      </c>
      <c r="L5" s="37">
        <v>8801.01582496857</v>
      </c>
      <c r="M5" s="37">
        <v>9524.01495679238</v>
      </c>
      <c r="N5" s="37">
        <v>10422.1133760473</v>
      </c>
      <c r="O5" s="37">
        <v>11150.9571321875</v>
      </c>
      <c r="P5" s="62">
        <v>10906.0275043348</v>
      </c>
    </row>
    <row r="6" s="24" customFormat="1" spans="1:16">
      <c r="A6" s="33"/>
      <c r="B6" s="38"/>
      <c r="C6" s="8" t="s">
        <v>20</v>
      </c>
      <c r="D6" s="38"/>
      <c r="E6" s="38" t="s">
        <v>9</v>
      </c>
      <c r="F6" s="39">
        <v>3068.03057368219</v>
      </c>
      <c r="G6" s="39">
        <v>3280.29232483048</v>
      </c>
      <c r="H6" s="39">
        <v>3561.72952896131</v>
      </c>
      <c r="I6" s="39">
        <v>3847.15571604066</v>
      </c>
      <c r="J6" s="39">
        <v>4157.35216826008</v>
      </c>
      <c r="K6" s="39">
        <v>4398.07304800595</v>
      </c>
      <c r="L6" s="39">
        <v>4556.29426948778</v>
      </c>
      <c r="M6" s="39">
        <v>4826.10574376412</v>
      </c>
      <c r="N6" s="39">
        <v>5125.16509035492</v>
      </c>
      <c r="O6" s="39">
        <v>5449.65136253855</v>
      </c>
      <c r="P6" s="63">
        <v>5456.83640406147</v>
      </c>
    </row>
    <row r="7" s="24" customFormat="1" spans="1:16">
      <c r="A7" s="33"/>
      <c r="B7" s="40"/>
      <c r="C7" s="6" t="s">
        <v>21</v>
      </c>
      <c r="D7" s="40"/>
      <c r="E7" s="40" t="s">
        <v>9</v>
      </c>
      <c r="F7" s="41">
        <v>2830.25361165582</v>
      </c>
      <c r="G7" s="41">
        <v>3304.2641151459</v>
      </c>
      <c r="H7" s="41">
        <v>3586.04494172352</v>
      </c>
      <c r="I7" s="41">
        <v>3944.31662128439</v>
      </c>
      <c r="J7" s="41">
        <v>3518.72461494192</v>
      </c>
      <c r="K7" s="41">
        <v>3916.45753943509</v>
      </c>
      <c r="L7" s="41">
        <v>4244.72155548079</v>
      </c>
      <c r="M7" s="41">
        <v>4697.90921302826</v>
      </c>
      <c r="N7" s="41">
        <v>5296.94828569234</v>
      </c>
      <c r="O7" s="41">
        <v>5701.30576964898</v>
      </c>
      <c r="P7" s="64">
        <v>5449.19110027337</v>
      </c>
    </row>
    <row r="8" s="24" customFormat="1" ht="14.75" spans="1:16">
      <c r="A8" s="42"/>
      <c r="B8" s="43" t="s">
        <v>28</v>
      </c>
      <c r="C8" s="44" t="s">
        <v>29</v>
      </c>
      <c r="D8" s="38" t="s">
        <v>79</v>
      </c>
      <c r="E8" s="43" t="s">
        <v>9</v>
      </c>
      <c r="F8" s="45">
        <v>4340.0011633496</v>
      </c>
      <c r="G8" s="45">
        <v>4601.82245982945</v>
      </c>
      <c r="H8" s="45">
        <v>5141.28231330286</v>
      </c>
      <c r="I8" s="45">
        <v>5721.34147001635</v>
      </c>
      <c r="J8" s="45">
        <v>4968.36650018211</v>
      </c>
      <c r="K8" s="45">
        <v>5495.89393221587</v>
      </c>
      <c r="L8" s="45">
        <v>6131.85147740157</v>
      </c>
      <c r="M8" s="45">
        <v>6706.67398856739</v>
      </c>
      <c r="N8" s="45">
        <v>7277.52166772506</v>
      </c>
      <c r="O8" s="45">
        <v>7431.55080595814</v>
      </c>
      <c r="P8" s="65">
        <v>7534.48879837394</v>
      </c>
    </row>
    <row r="9" s="24" customFormat="1" customHeight="1" spans="1:16">
      <c r="A9" s="46" t="s">
        <v>80</v>
      </c>
      <c r="B9" s="47" t="s">
        <v>14</v>
      </c>
      <c r="C9" s="48" t="s">
        <v>15</v>
      </c>
      <c r="D9" s="47" t="s">
        <v>81</v>
      </c>
      <c r="E9" s="47" t="s">
        <v>32</v>
      </c>
      <c r="F9" s="49">
        <v>2.6636734598908</v>
      </c>
      <c r="G9" s="49">
        <v>2.6636734598908</v>
      </c>
      <c r="H9" s="49">
        <v>2.6636734598908</v>
      </c>
      <c r="I9" s="49">
        <v>2.6636734598908</v>
      </c>
      <c r="J9" s="49">
        <v>2.6636734598908</v>
      </c>
      <c r="K9" s="49">
        <v>2.6636734598908</v>
      </c>
      <c r="L9" s="49">
        <v>2.6636734598908</v>
      </c>
      <c r="M9" s="49">
        <v>2.6636734598908</v>
      </c>
      <c r="N9" s="49">
        <v>2.6636734598908</v>
      </c>
      <c r="O9" s="49">
        <v>2.6636734598908</v>
      </c>
      <c r="P9" s="66">
        <v>2.6636734598908</v>
      </c>
    </row>
    <row r="10" s="24" customFormat="1" spans="1:16">
      <c r="A10" s="50"/>
      <c r="B10" s="38"/>
      <c r="C10" s="8"/>
      <c r="D10" s="38"/>
      <c r="E10" s="38" t="s">
        <v>33</v>
      </c>
      <c r="F10" s="39">
        <v>2.11381172625967</v>
      </c>
      <c r="G10" s="39">
        <v>2.11628148907787</v>
      </c>
      <c r="H10" s="39">
        <v>2.11893523272418</v>
      </c>
      <c r="I10" s="39">
        <v>2.11741677161602</v>
      </c>
      <c r="J10" s="39">
        <v>2.10924505561222</v>
      </c>
      <c r="K10" s="39">
        <v>2.10966403339643</v>
      </c>
      <c r="L10" s="39">
        <v>2.11668897534899</v>
      </c>
      <c r="M10" s="39">
        <v>2.1165287463181</v>
      </c>
      <c r="N10" s="39">
        <v>2.11634094075819</v>
      </c>
      <c r="O10" s="39">
        <v>2.1159286339651</v>
      </c>
      <c r="P10" s="63">
        <v>2.11563840284221</v>
      </c>
    </row>
    <row r="11" s="24" customFormat="1" spans="1:16">
      <c r="A11" s="50"/>
      <c r="B11" s="38"/>
      <c r="C11" s="8"/>
      <c r="D11" s="38"/>
      <c r="E11" s="38" t="s">
        <v>34</v>
      </c>
      <c r="F11" s="39" t="s">
        <v>9</v>
      </c>
      <c r="G11" s="39" t="s">
        <v>9</v>
      </c>
      <c r="H11" s="39" t="s">
        <v>9</v>
      </c>
      <c r="I11" s="39" t="s">
        <v>9</v>
      </c>
      <c r="J11" s="39" t="s">
        <v>9</v>
      </c>
      <c r="K11" s="39" t="s">
        <v>9</v>
      </c>
      <c r="L11" s="39" t="s">
        <v>9</v>
      </c>
      <c r="M11" s="39" t="s">
        <v>9</v>
      </c>
      <c r="N11" s="39" t="s">
        <v>9</v>
      </c>
      <c r="O11" s="39" t="s">
        <v>9</v>
      </c>
      <c r="P11" s="63" t="s">
        <v>9</v>
      </c>
    </row>
    <row r="12" s="24" customFormat="1" spans="1:16">
      <c r="A12" s="50"/>
      <c r="B12" s="38"/>
      <c r="C12" s="8"/>
      <c r="D12" s="38"/>
      <c r="E12" s="38" t="s">
        <v>35</v>
      </c>
      <c r="F12" s="39" t="s">
        <v>9</v>
      </c>
      <c r="G12" s="39" t="s">
        <v>9</v>
      </c>
      <c r="H12" s="39" t="s">
        <v>9</v>
      </c>
      <c r="I12" s="39" t="s">
        <v>9</v>
      </c>
      <c r="J12" s="39" t="s">
        <v>9</v>
      </c>
      <c r="K12" s="39" t="s">
        <v>9</v>
      </c>
      <c r="L12" s="39" t="s">
        <v>9</v>
      </c>
      <c r="M12" s="39" t="s">
        <v>9</v>
      </c>
      <c r="N12" s="39" t="s">
        <v>9</v>
      </c>
      <c r="O12" s="39" t="s">
        <v>9</v>
      </c>
      <c r="P12" s="63" t="s">
        <v>9</v>
      </c>
    </row>
    <row r="13" s="24" customFormat="1" spans="1:16">
      <c r="A13" s="50"/>
      <c r="B13" s="38"/>
      <c r="C13" s="8"/>
      <c r="D13" s="38"/>
      <c r="E13" s="38" t="s">
        <v>36</v>
      </c>
      <c r="F13" s="39">
        <v>6.30710873738302</v>
      </c>
      <c r="G13" s="39">
        <v>6.44502162136879</v>
      </c>
      <c r="H13" s="39">
        <v>6.25348207401945</v>
      </c>
      <c r="I13" s="39">
        <v>6.25286287852662</v>
      </c>
      <c r="J13" s="39">
        <v>5.45025803665601</v>
      </c>
      <c r="K13" s="39">
        <v>5.77752907997892</v>
      </c>
      <c r="L13" s="39">
        <v>5.72503819295614</v>
      </c>
      <c r="M13" s="39">
        <v>5.69587168874327</v>
      </c>
      <c r="N13" s="39">
        <v>5.59561506384514</v>
      </c>
      <c r="O13" s="39">
        <v>5.64855136846249</v>
      </c>
      <c r="P13" s="63">
        <v>5.40623973812944</v>
      </c>
    </row>
    <row r="14" s="24" customFormat="1" spans="1:16">
      <c r="A14" s="50"/>
      <c r="B14" s="40"/>
      <c r="C14" s="6"/>
      <c r="D14" s="40"/>
      <c r="E14" s="40" t="s">
        <v>37</v>
      </c>
      <c r="F14" s="41" t="s">
        <v>9</v>
      </c>
      <c r="G14" s="41" t="s">
        <v>9</v>
      </c>
      <c r="H14" s="41" t="s">
        <v>9</v>
      </c>
      <c r="I14" s="41" t="s">
        <v>9</v>
      </c>
      <c r="J14" s="41" t="s">
        <v>9</v>
      </c>
      <c r="K14" s="41" t="s">
        <v>9</v>
      </c>
      <c r="L14" s="41" t="s">
        <v>9</v>
      </c>
      <c r="M14" s="41" t="s">
        <v>9</v>
      </c>
      <c r="N14" s="41" t="s">
        <v>9</v>
      </c>
      <c r="O14" s="41" t="s">
        <v>9</v>
      </c>
      <c r="P14" s="64" t="s">
        <v>9</v>
      </c>
    </row>
    <row r="15" s="24" customFormat="1" ht="16" customHeight="1" spans="1:16">
      <c r="A15" s="50"/>
      <c r="B15" s="36" t="s">
        <v>16</v>
      </c>
      <c r="C15" s="5" t="s">
        <v>18</v>
      </c>
      <c r="D15" s="36" t="s">
        <v>81</v>
      </c>
      <c r="E15" s="36" t="s">
        <v>32</v>
      </c>
      <c r="F15" s="37">
        <v>2.9610789612377</v>
      </c>
      <c r="G15" s="37">
        <v>2.63166310286187</v>
      </c>
      <c r="H15" s="37">
        <v>2.66389358175008</v>
      </c>
      <c r="I15" s="37">
        <v>3.12972918756762</v>
      </c>
      <c r="J15" s="37">
        <v>3.30160960469571</v>
      </c>
      <c r="K15" s="37">
        <v>3.09099369444538</v>
      </c>
      <c r="L15" s="37">
        <v>3.08595802260286</v>
      </c>
      <c r="M15" s="37">
        <v>3.16641871546752</v>
      </c>
      <c r="N15" s="37">
        <v>3.25626922420109</v>
      </c>
      <c r="O15" s="37">
        <v>3.34845012208729</v>
      </c>
      <c r="P15" s="62">
        <v>3.38316230933334</v>
      </c>
    </row>
    <row r="16" s="24" customFormat="1" spans="1:16">
      <c r="A16" s="50"/>
      <c r="B16" s="38"/>
      <c r="C16" s="8"/>
      <c r="D16" s="38"/>
      <c r="E16" s="38" t="s">
        <v>33</v>
      </c>
      <c r="F16" s="39">
        <v>1.37688015957801</v>
      </c>
      <c r="G16" s="39">
        <v>1.49597328887891</v>
      </c>
      <c r="H16" s="39">
        <v>1.57711347055618</v>
      </c>
      <c r="I16" s="39">
        <v>1.51851138513803</v>
      </c>
      <c r="J16" s="39">
        <v>1.59421754400583</v>
      </c>
      <c r="K16" s="39">
        <v>1.3012194395049</v>
      </c>
      <c r="L16" s="39">
        <v>1.32271754540528</v>
      </c>
      <c r="M16" s="39">
        <v>1.3643686396513</v>
      </c>
      <c r="N16" s="39">
        <v>1.4518091300615</v>
      </c>
      <c r="O16" s="39">
        <v>1.55826932191166</v>
      </c>
      <c r="P16" s="63">
        <v>1.83306906881064</v>
      </c>
    </row>
    <row r="17" s="24" customFormat="1" spans="1:16">
      <c r="A17" s="50"/>
      <c r="B17" s="38"/>
      <c r="C17" s="8"/>
      <c r="D17" s="38"/>
      <c r="E17" s="38" t="s">
        <v>34</v>
      </c>
      <c r="F17" s="39">
        <v>1.62770967669481</v>
      </c>
      <c r="G17" s="39">
        <v>1.57200511785237</v>
      </c>
      <c r="H17" s="39">
        <v>1.62770979166595</v>
      </c>
      <c r="I17" s="39">
        <v>1.62855630356017</v>
      </c>
      <c r="J17" s="39">
        <v>1.58749043956205</v>
      </c>
      <c r="K17" s="39">
        <v>1.59250298474498</v>
      </c>
      <c r="L17" s="39">
        <v>1.5730509323586</v>
      </c>
      <c r="M17" s="39">
        <v>1.59863156655131</v>
      </c>
      <c r="N17" s="39">
        <v>1.60361369136026</v>
      </c>
      <c r="O17" s="39">
        <v>1.60066130198853</v>
      </c>
      <c r="P17" s="63">
        <v>1.60523336141225</v>
      </c>
    </row>
    <row r="18" s="24" customFormat="1" spans="1:16">
      <c r="A18" s="50"/>
      <c r="B18" s="38"/>
      <c r="C18" s="8"/>
      <c r="D18" s="38"/>
      <c r="E18" s="38" t="s">
        <v>35</v>
      </c>
      <c r="F18" s="39">
        <v>2.70713357003314</v>
      </c>
      <c r="G18" s="39">
        <v>2.8605447166184</v>
      </c>
      <c r="H18" s="39">
        <v>2.98509995946872</v>
      </c>
      <c r="I18" s="39">
        <v>2.60340617751856</v>
      </c>
      <c r="J18" s="39">
        <v>2.61976378886622</v>
      </c>
      <c r="K18" s="39">
        <v>2.73862224571269</v>
      </c>
      <c r="L18" s="39">
        <v>2.81742862393007</v>
      </c>
      <c r="M18" s="39">
        <v>2.92565431316106</v>
      </c>
      <c r="N18" s="39">
        <v>3.19385528574315</v>
      </c>
      <c r="O18" s="39">
        <v>3.08274198282358</v>
      </c>
      <c r="P18" s="63">
        <v>3.12406685073011</v>
      </c>
    </row>
    <row r="19" s="24" customFormat="1" spans="1:16">
      <c r="A19" s="50"/>
      <c r="B19" s="38"/>
      <c r="C19" s="8"/>
      <c r="D19" s="38"/>
      <c r="E19" s="38" t="s">
        <v>36</v>
      </c>
      <c r="F19" s="39">
        <v>6.30710873738302</v>
      </c>
      <c r="G19" s="39">
        <v>6.44502162136879</v>
      </c>
      <c r="H19" s="39">
        <v>6.25348207401945</v>
      </c>
      <c r="I19" s="39">
        <v>6.25286287852662</v>
      </c>
      <c r="J19" s="39">
        <v>5.45025803665601</v>
      </c>
      <c r="K19" s="39">
        <v>5.77752907997892</v>
      </c>
      <c r="L19" s="39">
        <v>5.72503819295614</v>
      </c>
      <c r="M19" s="39">
        <v>5.69587168874327</v>
      </c>
      <c r="N19" s="39">
        <v>5.59561506384514</v>
      </c>
      <c r="O19" s="39">
        <v>5.64855136846249</v>
      </c>
      <c r="P19" s="63">
        <v>5.40623973812944</v>
      </c>
    </row>
    <row r="20" s="24" customFormat="1" spans="1:16">
      <c r="A20" s="50"/>
      <c r="B20" s="40"/>
      <c r="C20" s="6"/>
      <c r="D20" s="40"/>
      <c r="E20" s="40" t="s">
        <v>37</v>
      </c>
      <c r="F20" s="41">
        <v>0</v>
      </c>
      <c r="G20" s="41">
        <v>0</v>
      </c>
      <c r="H20" s="41">
        <v>0</v>
      </c>
      <c r="I20" s="41">
        <v>0</v>
      </c>
      <c r="J20" s="41">
        <v>0</v>
      </c>
      <c r="K20" s="41">
        <v>0</v>
      </c>
      <c r="L20" s="41">
        <v>0</v>
      </c>
      <c r="M20" s="41">
        <v>0</v>
      </c>
      <c r="N20" s="41">
        <v>0</v>
      </c>
      <c r="O20" s="41">
        <v>0</v>
      </c>
      <c r="P20" s="64">
        <v>0</v>
      </c>
    </row>
    <row r="21" s="24" customFormat="1" ht="16" customHeight="1" spans="1:16">
      <c r="A21" s="50"/>
      <c r="B21" s="36" t="s">
        <v>19</v>
      </c>
      <c r="C21" s="5" t="s">
        <v>20</v>
      </c>
      <c r="D21" s="36" t="s">
        <v>81</v>
      </c>
      <c r="E21" s="36" t="s">
        <v>32</v>
      </c>
      <c r="F21" s="37">
        <v>2.6636734598908</v>
      </c>
      <c r="G21" s="37">
        <v>2.6636734598908</v>
      </c>
      <c r="H21" s="37">
        <v>2.6636734598908</v>
      </c>
      <c r="I21" s="37">
        <v>2.6636734598908</v>
      </c>
      <c r="J21" s="37">
        <v>2.6636734598908</v>
      </c>
      <c r="K21" s="37">
        <v>2.6636734598908</v>
      </c>
      <c r="L21" s="37">
        <v>2.6636734598908</v>
      </c>
      <c r="M21" s="37">
        <v>2.6636734598908</v>
      </c>
      <c r="N21" s="37">
        <v>2.6636734598908</v>
      </c>
      <c r="O21" s="37">
        <v>2.6636734598908</v>
      </c>
      <c r="P21" s="62">
        <v>2.6636734598908</v>
      </c>
    </row>
    <row r="22" s="24" customFormat="1" spans="1:16">
      <c r="A22" s="50"/>
      <c r="B22" s="38"/>
      <c r="C22" s="8"/>
      <c r="D22" s="38"/>
      <c r="E22" s="38" t="s">
        <v>33</v>
      </c>
      <c r="F22" s="39">
        <v>2.0701706997119</v>
      </c>
      <c r="G22" s="39">
        <v>2.06496917385517</v>
      </c>
      <c r="H22" s="39">
        <v>2.06427295987884</v>
      </c>
      <c r="I22" s="39">
        <v>2.06585702161867</v>
      </c>
      <c r="J22" s="39">
        <v>2.06746079473905</v>
      </c>
      <c r="K22" s="39">
        <v>2.06770582598041</v>
      </c>
      <c r="L22" s="39">
        <v>2.0676406019601</v>
      </c>
      <c r="M22" s="39">
        <v>2.06787346679374</v>
      </c>
      <c r="N22" s="39">
        <v>2.06991223400604</v>
      </c>
      <c r="O22" s="39">
        <v>2.06857343757664</v>
      </c>
      <c r="P22" s="63">
        <v>2.06905829985081</v>
      </c>
    </row>
    <row r="23" s="24" customFormat="1" spans="1:16">
      <c r="A23" s="50"/>
      <c r="B23" s="38"/>
      <c r="C23" s="8"/>
      <c r="D23" s="38"/>
      <c r="E23" s="38" t="s">
        <v>34</v>
      </c>
      <c r="F23" s="39">
        <v>1.62771028646617</v>
      </c>
      <c r="G23" s="39">
        <v>1.62771028646617</v>
      </c>
      <c r="H23" s="39">
        <v>1.62771028646617</v>
      </c>
      <c r="I23" s="39">
        <v>1.62771028646617</v>
      </c>
      <c r="J23" s="39">
        <v>1.62771028646617</v>
      </c>
      <c r="K23" s="39">
        <v>1.62770673419618</v>
      </c>
      <c r="L23" s="39">
        <v>1.62770679993236</v>
      </c>
      <c r="M23" s="39">
        <v>1.62770684444034</v>
      </c>
      <c r="N23" s="39">
        <v>1.62770725180015</v>
      </c>
      <c r="O23" s="39">
        <v>1.62770839522827</v>
      </c>
      <c r="P23" s="63">
        <v>1.62770874102363</v>
      </c>
    </row>
    <row r="24" s="24" customFormat="1" spans="1:16">
      <c r="A24" s="50"/>
      <c r="B24" s="38"/>
      <c r="C24" s="8"/>
      <c r="D24" s="38"/>
      <c r="E24" s="38" t="s">
        <v>35</v>
      </c>
      <c r="F24" s="39">
        <v>2.90611183899547</v>
      </c>
      <c r="G24" s="39">
        <v>2.91631904625311</v>
      </c>
      <c r="H24" s="39">
        <v>3.03156249362991</v>
      </c>
      <c r="I24" s="39">
        <v>2.96658750617438</v>
      </c>
      <c r="J24" s="39">
        <v>2.99762347293409</v>
      </c>
      <c r="K24" s="39">
        <v>3.10658624342983</v>
      </c>
      <c r="L24" s="39">
        <v>3.19042149678183</v>
      </c>
      <c r="M24" s="39">
        <v>3.27768003162375</v>
      </c>
      <c r="N24" s="39">
        <v>3.74493506499443</v>
      </c>
      <c r="O24" s="39">
        <v>3.66180998190003</v>
      </c>
      <c r="P24" s="63">
        <v>3.70500073865449</v>
      </c>
    </row>
    <row r="25" s="24" customFormat="1" spans="1:16">
      <c r="A25" s="50"/>
      <c r="B25" s="38"/>
      <c r="C25" s="8"/>
      <c r="D25" s="38"/>
      <c r="E25" s="38" t="s">
        <v>36</v>
      </c>
      <c r="F25" s="39">
        <v>6.30710873738302</v>
      </c>
      <c r="G25" s="39">
        <v>6.4450216213688</v>
      </c>
      <c r="H25" s="39">
        <v>6.25348207401945</v>
      </c>
      <c r="I25" s="39">
        <v>6.25286287852662</v>
      </c>
      <c r="J25" s="39">
        <v>5.45025803665601</v>
      </c>
      <c r="K25" s="39">
        <v>5.77752907997892</v>
      </c>
      <c r="L25" s="39">
        <v>5.72503819295614</v>
      </c>
      <c r="M25" s="39">
        <v>5.69587168874327</v>
      </c>
      <c r="N25" s="39">
        <v>5.59561506384514</v>
      </c>
      <c r="O25" s="39">
        <v>5.64855136846249</v>
      </c>
      <c r="P25" s="63">
        <v>5.40623973812944</v>
      </c>
    </row>
    <row r="26" s="24" customFormat="1" spans="1:16">
      <c r="A26" s="50"/>
      <c r="B26" s="38"/>
      <c r="C26" s="6"/>
      <c r="D26" s="40"/>
      <c r="E26" s="40" t="s">
        <v>37</v>
      </c>
      <c r="F26" s="41" t="s">
        <v>9</v>
      </c>
      <c r="G26" s="41" t="s">
        <v>9</v>
      </c>
      <c r="H26" s="41" t="s">
        <v>9</v>
      </c>
      <c r="I26" s="41" t="s">
        <v>9</v>
      </c>
      <c r="J26" s="41" t="s">
        <v>9</v>
      </c>
      <c r="K26" s="41" t="s">
        <v>9</v>
      </c>
      <c r="L26" s="41" t="s">
        <v>9</v>
      </c>
      <c r="M26" s="41" t="s">
        <v>9</v>
      </c>
      <c r="N26" s="41" t="s">
        <v>9</v>
      </c>
      <c r="O26" s="41" t="s">
        <v>9</v>
      </c>
      <c r="P26" s="64" t="s">
        <v>9</v>
      </c>
    </row>
    <row r="27" s="24" customFormat="1" ht="16" customHeight="1" spans="1:16">
      <c r="A27" s="50"/>
      <c r="B27" s="38"/>
      <c r="C27" s="5" t="s">
        <v>21</v>
      </c>
      <c r="D27" s="36" t="s">
        <v>81</v>
      </c>
      <c r="E27" s="36" t="s">
        <v>32</v>
      </c>
      <c r="F27" s="37">
        <v>2.6636734598908</v>
      </c>
      <c r="G27" s="37">
        <v>2.6636734598908</v>
      </c>
      <c r="H27" s="37" t="s">
        <v>9</v>
      </c>
      <c r="I27" s="37">
        <v>2.65251185562193</v>
      </c>
      <c r="J27" s="37">
        <v>2.6636734598908</v>
      </c>
      <c r="K27" s="37">
        <v>2.62265793011272</v>
      </c>
      <c r="L27" s="37">
        <v>2.6636734598908</v>
      </c>
      <c r="M27" s="37">
        <v>2.6636734598908</v>
      </c>
      <c r="N27" s="37">
        <v>2.6636734598908</v>
      </c>
      <c r="O27" s="37">
        <v>2.6636734598908</v>
      </c>
      <c r="P27" s="62" t="e">
        <v>#DIV/0!</v>
      </c>
    </row>
    <row r="28" s="24" customFormat="1" spans="1:16">
      <c r="A28" s="50"/>
      <c r="B28" s="38"/>
      <c r="C28" s="8"/>
      <c r="D28" s="38"/>
      <c r="E28" s="38" t="s">
        <v>33</v>
      </c>
      <c r="F28" s="39">
        <v>1.99986442276827</v>
      </c>
      <c r="G28" s="39">
        <v>2.00634642500365</v>
      </c>
      <c r="H28" s="39">
        <v>2.04229826885283</v>
      </c>
      <c r="I28" s="39">
        <v>2.06850247701711</v>
      </c>
      <c r="J28" s="39">
        <v>2.03403665412036</v>
      </c>
      <c r="K28" s="39">
        <v>2.06038171652657</v>
      </c>
      <c r="L28" s="39">
        <v>2.05034801164053</v>
      </c>
      <c r="M28" s="39">
        <v>2.03313041207564</v>
      </c>
      <c r="N28" s="39">
        <v>2.0337555147174</v>
      </c>
      <c r="O28" s="39">
        <v>2.03373898250621</v>
      </c>
      <c r="P28" s="63">
        <v>2.03928746086021</v>
      </c>
    </row>
    <row r="29" s="24" customFormat="1" spans="1:16">
      <c r="A29" s="50"/>
      <c r="B29" s="38"/>
      <c r="C29" s="8"/>
      <c r="D29" s="38"/>
      <c r="E29" s="38" t="s">
        <v>34</v>
      </c>
      <c r="F29" s="39">
        <v>1.62771028646617</v>
      </c>
      <c r="G29" s="39">
        <v>1.62771028646617</v>
      </c>
      <c r="H29" s="39">
        <v>1.62771028646617</v>
      </c>
      <c r="I29" s="39">
        <v>1.62771028646617</v>
      </c>
      <c r="J29" s="39">
        <v>1.62771028646617</v>
      </c>
      <c r="K29" s="39">
        <v>1.62771028646617</v>
      </c>
      <c r="L29" s="39">
        <v>1.62771028646617</v>
      </c>
      <c r="M29" s="39">
        <v>1.62771028646617</v>
      </c>
      <c r="N29" s="39">
        <v>1.62771028646617</v>
      </c>
      <c r="O29" s="39">
        <v>1.62771028646617</v>
      </c>
      <c r="P29" s="63">
        <v>1.62771028646617</v>
      </c>
    </row>
    <row r="30" s="24" customFormat="1" spans="1:16">
      <c r="A30" s="50"/>
      <c r="B30" s="38"/>
      <c r="C30" s="8"/>
      <c r="D30" s="38"/>
      <c r="E30" s="38" t="s">
        <v>35</v>
      </c>
      <c r="F30" s="39">
        <v>2.90611183899547</v>
      </c>
      <c r="G30" s="39">
        <v>2.91631904625311</v>
      </c>
      <c r="H30" s="39">
        <v>3.03156249362991</v>
      </c>
      <c r="I30" s="39">
        <v>2.96658750617438</v>
      </c>
      <c r="J30" s="39">
        <v>2.99762347293409</v>
      </c>
      <c r="K30" s="39">
        <v>3.10658624342983</v>
      </c>
      <c r="L30" s="39">
        <v>3.19042149678183</v>
      </c>
      <c r="M30" s="39">
        <v>3.27768003162375</v>
      </c>
      <c r="N30" s="39">
        <v>3.74493506499443</v>
      </c>
      <c r="O30" s="39">
        <v>3.66180998190003</v>
      </c>
      <c r="P30" s="63">
        <v>3.70500073865449</v>
      </c>
    </row>
    <row r="31" s="24" customFormat="1" spans="1:16">
      <c r="A31" s="50"/>
      <c r="B31" s="38"/>
      <c r="C31" s="8"/>
      <c r="D31" s="38"/>
      <c r="E31" s="38" t="s">
        <v>36</v>
      </c>
      <c r="F31" s="39">
        <v>6.30710873738302</v>
      </c>
      <c r="G31" s="39">
        <v>6.44502162136879</v>
      </c>
      <c r="H31" s="39">
        <v>6.25348207401945</v>
      </c>
      <c r="I31" s="39">
        <v>6.25286287852662</v>
      </c>
      <c r="J31" s="39">
        <v>5.45025803665601</v>
      </c>
      <c r="K31" s="39">
        <v>5.77752907997892</v>
      </c>
      <c r="L31" s="39">
        <v>5.72503819295614</v>
      </c>
      <c r="M31" s="39">
        <v>5.69587168874327</v>
      </c>
      <c r="N31" s="39">
        <v>5.59561506384514</v>
      </c>
      <c r="O31" s="39">
        <v>5.64855136846249</v>
      </c>
      <c r="P31" s="63">
        <v>5.40623973812944</v>
      </c>
    </row>
    <row r="32" s="24" customFormat="1" spans="1:16">
      <c r="A32" s="50"/>
      <c r="B32" s="40"/>
      <c r="C32" s="6"/>
      <c r="D32" s="40"/>
      <c r="E32" s="40" t="s">
        <v>37</v>
      </c>
      <c r="F32" s="41" t="s">
        <v>9</v>
      </c>
      <c r="G32" s="41" t="s">
        <v>9</v>
      </c>
      <c r="H32" s="41" t="s">
        <v>9</v>
      </c>
      <c r="I32" s="41" t="s">
        <v>9</v>
      </c>
      <c r="J32" s="41" t="s">
        <v>9</v>
      </c>
      <c r="K32" s="41" t="s">
        <v>9</v>
      </c>
      <c r="L32" s="41" t="s">
        <v>9</v>
      </c>
      <c r="M32" s="41" t="s">
        <v>9</v>
      </c>
      <c r="N32" s="41" t="s">
        <v>9</v>
      </c>
      <c r="O32" s="41" t="s">
        <v>9</v>
      </c>
      <c r="P32" s="64" t="s">
        <v>9</v>
      </c>
    </row>
    <row r="33" s="24" customFormat="1" ht="16" customHeight="1" spans="1:16">
      <c r="A33" s="50"/>
      <c r="B33" s="36" t="s">
        <v>28</v>
      </c>
      <c r="C33" s="5" t="s">
        <v>29</v>
      </c>
      <c r="D33" s="36" t="s">
        <v>81</v>
      </c>
      <c r="E33" s="38" t="s">
        <v>32</v>
      </c>
      <c r="F33" s="39">
        <v>2.85331953779312</v>
      </c>
      <c r="G33" s="39">
        <v>3.03917097496226</v>
      </c>
      <c r="H33" s="39">
        <v>3.13978975865399</v>
      </c>
      <c r="I33" s="39">
        <v>2.60259456730016</v>
      </c>
      <c r="J33" s="39">
        <v>2.64798872448836</v>
      </c>
      <c r="K33" s="39">
        <v>2.6636734598908</v>
      </c>
      <c r="L33" s="39" t="s">
        <v>9</v>
      </c>
      <c r="M33" s="39" t="s">
        <v>9</v>
      </c>
      <c r="N33" s="39" t="s">
        <v>9</v>
      </c>
      <c r="O33" s="39" t="s">
        <v>9</v>
      </c>
      <c r="P33" s="63" t="s">
        <v>9</v>
      </c>
    </row>
    <row r="34" s="24" customFormat="1" spans="1:16">
      <c r="A34" s="50"/>
      <c r="B34" s="38"/>
      <c r="C34" s="8"/>
      <c r="D34" s="38"/>
      <c r="E34" s="38" t="s">
        <v>33</v>
      </c>
      <c r="F34" s="39">
        <v>1.93871125155502</v>
      </c>
      <c r="G34" s="39">
        <v>1.95124254788467</v>
      </c>
      <c r="H34" s="39">
        <v>1.95376007203465</v>
      </c>
      <c r="I34" s="39">
        <v>1.95211262467656</v>
      </c>
      <c r="J34" s="39">
        <v>1.9590416529738</v>
      </c>
      <c r="K34" s="39">
        <v>1.96369270921124</v>
      </c>
      <c r="L34" s="39">
        <v>1.96942904812117</v>
      </c>
      <c r="M34" s="39">
        <v>1.96847820408207</v>
      </c>
      <c r="N34" s="39">
        <v>1.97263852688665</v>
      </c>
      <c r="O34" s="39">
        <v>1.98169740424198</v>
      </c>
      <c r="P34" s="63">
        <v>1.98297853840769</v>
      </c>
    </row>
    <row r="35" s="24" customFormat="1" spans="1:16">
      <c r="A35" s="50"/>
      <c r="B35" s="38"/>
      <c r="C35" s="8"/>
      <c r="D35" s="38"/>
      <c r="E35" s="38" t="s">
        <v>34</v>
      </c>
      <c r="F35" s="39">
        <v>1.62771028646617</v>
      </c>
      <c r="G35" s="39">
        <v>1.62771028646617</v>
      </c>
      <c r="H35" s="39">
        <v>1.62771028646617</v>
      </c>
      <c r="I35" s="39">
        <v>1.62771028646617</v>
      </c>
      <c r="J35" s="39">
        <v>1.62771028646617</v>
      </c>
      <c r="K35" s="39">
        <v>1.62771028646617</v>
      </c>
      <c r="L35" s="39">
        <v>1.62771028646617</v>
      </c>
      <c r="M35" s="39">
        <v>1.62771028646617</v>
      </c>
      <c r="N35" s="39">
        <v>1.62771028646617</v>
      </c>
      <c r="O35" s="39">
        <v>1.62771028646617</v>
      </c>
      <c r="P35" s="63">
        <v>1.62771028646617</v>
      </c>
    </row>
    <row r="36" s="24" customFormat="1" spans="1:16">
      <c r="A36" s="50"/>
      <c r="B36" s="38"/>
      <c r="C36" s="8"/>
      <c r="D36" s="38"/>
      <c r="E36" s="38" t="s">
        <v>35</v>
      </c>
      <c r="F36" s="39">
        <v>2.90611183899547</v>
      </c>
      <c r="G36" s="39">
        <v>2.91631904625311</v>
      </c>
      <c r="H36" s="39">
        <v>3.03156249362991</v>
      </c>
      <c r="I36" s="39">
        <v>2.96658750617438</v>
      </c>
      <c r="J36" s="39">
        <v>2.99762347293409</v>
      </c>
      <c r="K36" s="39">
        <v>3.10658624342983</v>
      </c>
      <c r="L36" s="39">
        <v>3.19042149678183</v>
      </c>
      <c r="M36" s="39">
        <v>3.27768003162375</v>
      </c>
      <c r="N36" s="39">
        <v>3.74493506499443</v>
      </c>
      <c r="O36" s="39">
        <v>3.66180998190003</v>
      </c>
      <c r="P36" s="63">
        <v>3.70500073865449</v>
      </c>
    </row>
    <row r="37" s="24" customFormat="1" spans="1:16">
      <c r="A37" s="50"/>
      <c r="B37" s="38"/>
      <c r="C37" s="8"/>
      <c r="D37" s="38"/>
      <c r="E37" s="38" t="s">
        <v>36</v>
      </c>
      <c r="F37" s="39">
        <v>6.30710873738302</v>
      </c>
      <c r="G37" s="39">
        <v>6.44502162136879</v>
      </c>
      <c r="H37" s="39">
        <v>6.25348207401945</v>
      </c>
      <c r="I37" s="39">
        <v>6.25286287852662</v>
      </c>
      <c r="J37" s="39">
        <v>5.45025803665601</v>
      </c>
      <c r="K37" s="39">
        <v>5.77752907997892</v>
      </c>
      <c r="L37" s="39">
        <v>5.72503819295614</v>
      </c>
      <c r="M37" s="39">
        <v>5.69587168874327</v>
      </c>
      <c r="N37" s="39">
        <v>5.59561506384514</v>
      </c>
      <c r="O37" s="39">
        <v>5.64855136846249</v>
      </c>
      <c r="P37" s="63">
        <v>5.40623973812944</v>
      </c>
    </row>
    <row r="38" s="24" customFormat="1" ht="14.75" spans="1:16">
      <c r="A38" s="51"/>
      <c r="B38" s="43"/>
      <c r="C38" s="44"/>
      <c r="D38" s="43"/>
      <c r="E38" s="43" t="s">
        <v>37</v>
      </c>
      <c r="F38" s="45" t="s">
        <v>9</v>
      </c>
      <c r="G38" s="45" t="s">
        <v>9</v>
      </c>
      <c r="H38" s="45" t="s">
        <v>9</v>
      </c>
      <c r="I38" s="45" t="s">
        <v>9</v>
      </c>
      <c r="J38" s="45" t="s">
        <v>9</v>
      </c>
      <c r="K38" s="45" t="s">
        <v>9</v>
      </c>
      <c r="L38" s="45" t="s">
        <v>9</v>
      </c>
      <c r="M38" s="45" t="s">
        <v>9</v>
      </c>
      <c r="N38" s="45" t="s">
        <v>9</v>
      </c>
      <c r="O38" s="45" t="s">
        <v>9</v>
      </c>
      <c r="P38" s="65" t="s">
        <v>9</v>
      </c>
    </row>
    <row r="39" s="24" customFormat="1" customHeight="1" spans="1:16">
      <c r="A39" s="52" t="s">
        <v>82</v>
      </c>
      <c r="B39" s="47" t="s">
        <v>24</v>
      </c>
      <c r="C39" s="48" t="s">
        <v>9</v>
      </c>
      <c r="D39" s="47" t="s">
        <v>81</v>
      </c>
      <c r="E39" s="47" t="s">
        <v>32</v>
      </c>
      <c r="F39" s="49">
        <v>2.73041225411653</v>
      </c>
      <c r="G39" s="49">
        <v>2.65695619661996</v>
      </c>
      <c r="H39" s="49">
        <v>2.6559874125112</v>
      </c>
      <c r="I39" s="49">
        <v>2.75921628363497</v>
      </c>
      <c r="J39" s="49">
        <v>2.65581844413407</v>
      </c>
      <c r="K39" s="49">
        <v>2.78387254104627</v>
      </c>
      <c r="L39" s="49">
        <v>2.78892521414674</v>
      </c>
      <c r="M39" s="49">
        <v>2.80976934911818</v>
      </c>
      <c r="N39" s="49">
        <v>2.87770972301708</v>
      </c>
      <c r="O39" s="49">
        <v>2.93751730380799</v>
      </c>
      <c r="P39" s="66">
        <v>2.95058397774254</v>
      </c>
    </row>
    <row r="40" s="24" customFormat="1" spans="1:16">
      <c r="A40" s="53"/>
      <c r="B40" s="38"/>
      <c r="C40" s="8"/>
      <c r="D40" s="38"/>
      <c r="E40" s="38" t="s">
        <v>33</v>
      </c>
      <c r="F40" s="39">
        <v>2.11094580714461</v>
      </c>
      <c r="G40" s="39">
        <v>2.27365307277907</v>
      </c>
      <c r="H40" s="39">
        <v>2.14099572217166</v>
      </c>
      <c r="I40" s="39">
        <v>2.09747963197943</v>
      </c>
      <c r="J40" s="39">
        <v>2.11572068028887</v>
      </c>
      <c r="K40" s="39">
        <v>2.08526716792898</v>
      </c>
      <c r="L40" s="39">
        <v>2.1063895822537</v>
      </c>
      <c r="M40" s="39">
        <v>2.08033359058632</v>
      </c>
      <c r="N40" s="39">
        <v>1.97071984581264</v>
      </c>
      <c r="O40" s="39">
        <v>2.05804933253554</v>
      </c>
      <c r="P40" s="63">
        <v>2.0493592083537</v>
      </c>
    </row>
    <row r="41" s="24" customFormat="1" spans="1:16">
      <c r="A41" s="53"/>
      <c r="B41" s="38"/>
      <c r="C41" s="8"/>
      <c r="D41" s="38"/>
      <c r="E41" s="38" t="s">
        <v>34</v>
      </c>
      <c r="F41" s="39">
        <v>1.62771028646617</v>
      </c>
      <c r="G41" s="39">
        <v>1.62771028646617</v>
      </c>
      <c r="H41" s="39">
        <v>1.62771028646617</v>
      </c>
      <c r="I41" s="39">
        <v>1.62771028646617</v>
      </c>
      <c r="J41" s="39">
        <v>1.62771028646617</v>
      </c>
      <c r="K41" s="39">
        <v>1.62771028646617</v>
      </c>
      <c r="L41" s="39">
        <v>1.62771028646617</v>
      </c>
      <c r="M41" s="39">
        <v>1.62771028646617</v>
      </c>
      <c r="N41" s="39">
        <v>1.62770992762983</v>
      </c>
      <c r="O41" s="39">
        <v>1.62771026628388</v>
      </c>
      <c r="P41" s="63">
        <v>1.62771004062001</v>
      </c>
    </row>
    <row r="42" s="24" customFormat="1" spans="1:16">
      <c r="A42" s="53"/>
      <c r="B42" s="38"/>
      <c r="C42" s="8"/>
      <c r="D42" s="38"/>
      <c r="E42" s="38" t="s">
        <v>35</v>
      </c>
      <c r="F42" s="39">
        <v>2.90611183899547</v>
      </c>
      <c r="G42" s="39">
        <v>2.91631904625311</v>
      </c>
      <c r="H42" s="39" t="s">
        <v>9</v>
      </c>
      <c r="I42" s="39">
        <v>2.96658750617438</v>
      </c>
      <c r="J42" s="39">
        <v>2.99762347293409</v>
      </c>
      <c r="K42" s="39">
        <v>3.10658624342983</v>
      </c>
      <c r="L42" s="39">
        <v>3.19042149678183</v>
      </c>
      <c r="M42" s="39">
        <v>3.27768003162375</v>
      </c>
      <c r="N42" s="39">
        <v>3.74493506499443</v>
      </c>
      <c r="O42" s="39">
        <v>3.66180998190003</v>
      </c>
      <c r="P42" s="63">
        <v>3.70500073865449</v>
      </c>
    </row>
    <row r="43" s="24" customFormat="1" spans="1:16">
      <c r="A43" s="53"/>
      <c r="B43" s="38"/>
      <c r="C43" s="8"/>
      <c r="D43" s="38"/>
      <c r="E43" s="38" t="s">
        <v>36</v>
      </c>
      <c r="F43" s="39" t="s">
        <v>9</v>
      </c>
      <c r="G43" s="39" t="s">
        <v>9</v>
      </c>
      <c r="H43" s="39" t="s">
        <v>9</v>
      </c>
      <c r="I43" s="39" t="s">
        <v>9</v>
      </c>
      <c r="J43" s="39" t="s">
        <v>9</v>
      </c>
      <c r="K43" s="39" t="s">
        <v>9</v>
      </c>
      <c r="L43" s="39" t="s">
        <v>9</v>
      </c>
      <c r="M43" s="39" t="s">
        <v>9</v>
      </c>
      <c r="N43" s="39" t="s">
        <v>9</v>
      </c>
      <c r="O43" s="39" t="s">
        <v>9</v>
      </c>
      <c r="P43" s="63" t="s">
        <v>9</v>
      </c>
    </row>
    <row r="44" s="24" customFormat="1" spans="1:16">
      <c r="A44" s="53"/>
      <c r="B44" s="40"/>
      <c r="C44" s="6"/>
      <c r="D44" s="40"/>
      <c r="E44" s="40" t="s">
        <v>37</v>
      </c>
      <c r="F44" s="41">
        <v>0</v>
      </c>
      <c r="G44" s="41">
        <v>0</v>
      </c>
      <c r="H44" s="41">
        <v>0</v>
      </c>
      <c r="I44" s="41">
        <v>0</v>
      </c>
      <c r="J44" s="41">
        <v>0</v>
      </c>
      <c r="K44" s="41">
        <v>0</v>
      </c>
      <c r="L44" s="41">
        <v>0</v>
      </c>
      <c r="M44" s="41">
        <v>0</v>
      </c>
      <c r="N44" s="41">
        <v>0</v>
      </c>
      <c r="O44" s="41">
        <v>0</v>
      </c>
      <c r="P44" s="64">
        <v>0</v>
      </c>
    </row>
    <row r="45" s="24" customFormat="1" ht="16" customHeight="1" spans="1:16">
      <c r="A45" s="53"/>
      <c r="B45" s="36" t="s">
        <v>25</v>
      </c>
      <c r="C45" s="5" t="s">
        <v>9</v>
      </c>
      <c r="D45" s="36" t="s">
        <v>81</v>
      </c>
      <c r="E45" s="36" t="s">
        <v>32</v>
      </c>
      <c r="F45" s="37">
        <v>2.78261010389182</v>
      </c>
      <c r="G45" s="37">
        <v>2.65581583334072</v>
      </c>
      <c r="H45" s="37">
        <v>2.65719827679353</v>
      </c>
      <c r="I45" s="37">
        <v>2.68000125938724</v>
      </c>
      <c r="J45" s="37">
        <v>2.83350140831908</v>
      </c>
      <c r="K45" s="37">
        <v>2.82440077491025</v>
      </c>
      <c r="L45" s="37">
        <v>2.81823028253248</v>
      </c>
      <c r="M45" s="37">
        <v>2.82401716809592</v>
      </c>
      <c r="N45" s="37">
        <v>2.7909849299533</v>
      </c>
      <c r="O45" s="37">
        <v>2.78754008978325</v>
      </c>
      <c r="P45" s="62">
        <v>2.76586801739313</v>
      </c>
    </row>
    <row r="46" s="24" customFormat="1" spans="1:16">
      <c r="A46" s="53"/>
      <c r="B46" s="38"/>
      <c r="C46" s="8"/>
      <c r="D46" s="38"/>
      <c r="E46" s="38" t="s">
        <v>33</v>
      </c>
      <c r="F46" s="39">
        <v>2.0024033178761</v>
      </c>
      <c r="G46" s="39">
        <v>2.2732010653066</v>
      </c>
      <c r="H46" s="39">
        <v>2.07797503504491</v>
      </c>
      <c r="I46" s="39">
        <v>1.99394027998317</v>
      </c>
      <c r="J46" s="39">
        <v>1.96719042023048</v>
      </c>
      <c r="K46" s="39">
        <v>1.95551249969425</v>
      </c>
      <c r="L46" s="39">
        <v>1.95864786162897</v>
      </c>
      <c r="M46" s="39">
        <v>1.92556504767088</v>
      </c>
      <c r="N46" s="39">
        <v>1.93405307516604</v>
      </c>
      <c r="O46" s="39">
        <v>1.92244836250716</v>
      </c>
      <c r="P46" s="63">
        <v>2.02076975747904</v>
      </c>
    </row>
    <row r="47" s="24" customFormat="1" spans="1:16">
      <c r="A47" s="53"/>
      <c r="B47" s="38"/>
      <c r="C47" s="8"/>
      <c r="D47" s="38"/>
      <c r="E47" s="38" t="s">
        <v>34</v>
      </c>
      <c r="F47" s="39">
        <v>1.62771028646617</v>
      </c>
      <c r="G47" s="39">
        <v>1.62771028646617</v>
      </c>
      <c r="H47" s="39">
        <v>1.62771028646617</v>
      </c>
      <c r="I47" s="39">
        <v>1.62771028646617</v>
      </c>
      <c r="J47" s="39">
        <v>1.62771028646617</v>
      </c>
      <c r="K47" s="39">
        <v>1.62771028646617</v>
      </c>
      <c r="L47" s="39">
        <v>1.62771028646617</v>
      </c>
      <c r="M47" s="39">
        <v>1.62771028646617</v>
      </c>
      <c r="N47" s="39">
        <v>1.62770996303238</v>
      </c>
      <c r="O47" s="39">
        <v>1.62771009424038</v>
      </c>
      <c r="P47" s="63">
        <v>1.62771009693052</v>
      </c>
    </row>
    <row r="48" s="24" customFormat="1" spans="1:16">
      <c r="A48" s="53"/>
      <c r="B48" s="38"/>
      <c r="C48" s="8"/>
      <c r="D48" s="38"/>
      <c r="E48" s="38" t="s">
        <v>35</v>
      </c>
      <c r="F48" s="39" t="s">
        <v>9</v>
      </c>
      <c r="G48" s="39" t="s">
        <v>9</v>
      </c>
      <c r="H48" s="39" t="s">
        <v>9</v>
      </c>
      <c r="I48" s="39" t="s">
        <v>9</v>
      </c>
      <c r="J48" s="39" t="s">
        <v>9</v>
      </c>
      <c r="K48" s="39" t="s">
        <v>9</v>
      </c>
      <c r="L48" s="39" t="s">
        <v>9</v>
      </c>
      <c r="M48" s="39" t="s">
        <v>9</v>
      </c>
      <c r="N48" s="39" t="s">
        <v>9</v>
      </c>
      <c r="O48" s="39" t="s">
        <v>9</v>
      </c>
      <c r="P48" s="63" t="s">
        <v>9</v>
      </c>
    </row>
    <row r="49" s="24" customFormat="1" spans="1:16">
      <c r="A49" s="53"/>
      <c r="B49" s="38"/>
      <c r="C49" s="8"/>
      <c r="D49" s="38"/>
      <c r="E49" s="38" t="s">
        <v>36</v>
      </c>
      <c r="F49" s="39" t="s">
        <v>9</v>
      </c>
      <c r="G49" s="39" t="s">
        <v>9</v>
      </c>
      <c r="H49" s="39" t="s">
        <v>9</v>
      </c>
      <c r="I49" s="39" t="s">
        <v>9</v>
      </c>
      <c r="J49" s="39" t="s">
        <v>9</v>
      </c>
      <c r="K49" s="39" t="s">
        <v>9</v>
      </c>
      <c r="L49" s="39" t="s">
        <v>9</v>
      </c>
      <c r="M49" s="39" t="s">
        <v>9</v>
      </c>
      <c r="N49" s="39" t="s">
        <v>9</v>
      </c>
      <c r="O49" s="39" t="s">
        <v>9</v>
      </c>
      <c r="P49" s="63" t="s">
        <v>9</v>
      </c>
    </row>
    <row r="50" s="24" customFormat="1" spans="1:16">
      <c r="A50" s="53"/>
      <c r="B50" s="40"/>
      <c r="C50" s="6"/>
      <c r="D50" s="40"/>
      <c r="E50" s="40" t="s">
        <v>37</v>
      </c>
      <c r="F50" s="41">
        <v>0</v>
      </c>
      <c r="G50" s="41">
        <v>0</v>
      </c>
      <c r="H50" s="41">
        <v>0</v>
      </c>
      <c r="I50" s="41">
        <v>0</v>
      </c>
      <c r="J50" s="41">
        <v>0</v>
      </c>
      <c r="K50" s="41">
        <v>0</v>
      </c>
      <c r="L50" s="41">
        <v>0</v>
      </c>
      <c r="M50" s="41">
        <v>0</v>
      </c>
      <c r="N50" s="41">
        <v>0</v>
      </c>
      <c r="O50" s="41">
        <v>0</v>
      </c>
      <c r="P50" s="64">
        <v>0</v>
      </c>
    </row>
    <row r="51" s="24" customFormat="1" ht="16" customHeight="1" spans="1:16">
      <c r="A51" s="53"/>
      <c r="B51" s="36" t="s">
        <v>72</v>
      </c>
      <c r="C51" s="5" t="s">
        <v>9</v>
      </c>
      <c r="D51" s="36" t="s">
        <v>81</v>
      </c>
      <c r="E51" s="36" t="s">
        <v>32</v>
      </c>
      <c r="F51" s="37">
        <v>8.13676796491782</v>
      </c>
      <c r="G51" s="37">
        <v>0.165264294251363</v>
      </c>
      <c r="H51" s="37">
        <v>-4.64589943043521</v>
      </c>
      <c r="I51" s="37">
        <v>8.86409271776355</v>
      </c>
      <c r="J51" s="37">
        <v>8.04152313344143</v>
      </c>
      <c r="K51" s="37">
        <v>7.88527091156305</v>
      </c>
      <c r="L51" s="37">
        <v>7.85774975929604</v>
      </c>
      <c r="M51" s="37">
        <v>7.31974280422334</v>
      </c>
      <c r="N51" s="37">
        <v>7.33326759503066</v>
      </c>
      <c r="O51" s="37">
        <v>7.2601032292656</v>
      </c>
      <c r="P51" s="62">
        <v>7.27722851700101</v>
      </c>
    </row>
    <row r="52" s="24" customFormat="1" spans="1:16">
      <c r="A52" s="53"/>
      <c r="B52" s="38"/>
      <c r="C52" s="8"/>
      <c r="D52" s="38"/>
      <c r="E52" s="38" t="s">
        <v>33</v>
      </c>
      <c r="F52" s="39">
        <v>1.22235598405041</v>
      </c>
      <c r="G52" s="39">
        <v>1.25010857522137</v>
      </c>
      <c r="H52" s="39">
        <v>1.44774654837464</v>
      </c>
      <c r="I52" s="39">
        <v>1.51532724754274</v>
      </c>
      <c r="J52" s="39">
        <v>1.68842957857428</v>
      </c>
      <c r="K52" s="39">
        <v>1.72170900064067</v>
      </c>
      <c r="L52" s="39">
        <v>1.89339713878744</v>
      </c>
      <c r="M52" s="39">
        <v>2.03683284565239</v>
      </c>
      <c r="N52" s="39">
        <v>2.48266369215894</v>
      </c>
      <c r="O52" s="39">
        <v>2.35555707590657</v>
      </c>
      <c r="P52" s="63">
        <v>2.08760760919294</v>
      </c>
    </row>
    <row r="53" s="24" customFormat="1" spans="1:16">
      <c r="A53" s="53"/>
      <c r="B53" s="38"/>
      <c r="C53" s="8"/>
      <c r="D53" s="38"/>
      <c r="E53" s="38" t="s">
        <v>34</v>
      </c>
      <c r="F53" s="39" t="s">
        <v>9</v>
      </c>
      <c r="G53" s="39" t="s">
        <v>9</v>
      </c>
      <c r="H53" s="39" t="s">
        <v>9</v>
      </c>
      <c r="I53" s="39" t="s">
        <v>9</v>
      </c>
      <c r="J53" s="39">
        <v>0.477373706632654</v>
      </c>
      <c r="K53" s="39">
        <v>0.828991216216217</v>
      </c>
      <c r="L53" s="39">
        <v>1.15738211766678</v>
      </c>
      <c r="M53" s="39" t="s">
        <v>9</v>
      </c>
      <c r="N53" s="39" t="s">
        <v>9</v>
      </c>
      <c r="O53" s="39">
        <v>0.881111742458153</v>
      </c>
      <c r="P53" s="63">
        <v>-14.9197428049621</v>
      </c>
    </row>
    <row r="54" s="24" customFormat="1" spans="1:16">
      <c r="A54" s="53"/>
      <c r="B54" s="38"/>
      <c r="C54" s="8"/>
      <c r="D54" s="38"/>
      <c r="E54" s="38" t="s">
        <v>35</v>
      </c>
      <c r="F54" s="39">
        <v>2.90611183899547</v>
      </c>
      <c r="G54" s="39">
        <v>2.90611183899547</v>
      </c>
      <c r="H54" s="39">
        <v>2.90611183899547</v>
      </c>
      <c r="I54" s="39">
        <v>2.90611183899547</v>
      </c>
      <c r="J54" s="39">
        <v>2.90611183899547</v>
      </c>
      <c r="K54" s="39">
        <v>2.90611183899547</v>
      </c>
      <c r="L54" s="39">
        <v>2.90611183899547</v>
      </c>
      <c r="M54" s="39">
        <v>2.90611183899547</v>
      </c>
      <c r="N54" s="39">
        <v>2.90611183899547</v>
      </c>
      <c r="O54" s="39">
        <v>2.90611183899547</v>
      </c>
      <c r="P54" s="63">
        <v>2.90611183899547</v>
      </c>
    </row>
    <row r="55" s="24" customFormat="1" spans="1:16">
      <c r="A55" s="53"/>
      <c r="B55" s="38"/>
      <c r="C55" s="8"/>
      <c r="D55" s="38"/>
      <c r="E55" s="38" t="s">
        <v>36</v>
      </c>
      <c r="F55" s="39" t="s">
        <v>9</v>
      </c>
      <c r="G55" s="39" t="s">
        <v>9</v>
      </c>
      <c r="H55" s="39" t="s">
        <v>9</v>
      </c>
      <c r="I55" s="39" t="s">
        <v>9</v>
      </c>
      <c r="J55" s="39" t="s">
        <v>9</v>
      </c>
      <c r="K55" s="39" t="s">
        <v>9</v>
      </c>
      <c r="L55" s="39" t="s">
        <v>9</v>
      </c>
      <c r="M55" s="39" t="s">
        <v>9</v>
      </c>
      <c r="N55" s="39" t="s">
        <v>9</v>
      </c>
      <c r="O55" s="39" t="s">
        <v>9</v>
      </c>
      <c r="P55" s="63" t="s">
        <v>9</v>
      </c>
    </row>
    <row r="56" s="24" customFormat="1" spans="1:16">
      <c r="A56" s="53"/>
      <c r="B56" s="40"/>
      <c r="C56" s="6"/>
      <c r="D56" s="40"/>
      <c r="E56" s="40" t="s">
        <v>37</v>
      </c>
      <c r="F56" s="41" t="s">
        <v>9</v>
      </c>
      <c r="G56" s="41" t="s">
        <v>9</v>
      </c>
      <c r="H56" s="41" t="s">
        <v>9</v>
      </c>
      <c r="I56" s="41" t="s">
        <v>9</v>
      </c>
      <c r="J56" s="41" t="s">
        <v>9</v>
      </c>
      <c r="K56" s="41" t="s">
        <v>9</v>
      </c>
      <c r="L56" s="41" t="s">
        <v>9</v>
      </c>
      <c r="M56" s="41" t="s">
        <v>9</v>
      </c>
      <c r="N56" s="41" t="s">
        <v>9</v>
      </c>
      <c r="O56" s="41" t="s">
        <v>9</v>
      </c>
      <c r="P56" s="64" t="s">
        <v>9</v>
      </c>
    </row>
    <row r="57" s="24" customFormat="1" ht="16" customHeight="1" spans="1:16">
      <c r="A57" s="53"/>
      <c r="B57" s="36" t="s">
        <v>83</v>
      </c>
      <c r="C57" s="5" t="s">
        <v>9</v>
      </c>
      <c r="D57" s="36" t="s">
        <v>81</v>
      </c>
      <c r="E57" s="38" t="s">
        <v>32</v>
      </c>
      <c r="F57" s="39">
        <v>0</v>
      </c>
      <c r="G57" s="39">
        <v>0</v>
      </c>
      <c r="H57" s="39">
        <v>0</v>
      </c>
      <c r="I57" s="39">
        <v>0</v>
      </c>
      <c r="J57" s="39">
        <v>0</v>
      </c>
      <c r="K57" s="39">
        <v>0</v>
      </c>
      <c r="L57" s="39">
        <v>0</v>
      </c>
      <c r="M57" s="39">
        <v>0</v>
      </c>
      <c r="N57" s="39">
        <v>0</v>
      </c>
      <c r="O57" s="39">
        <v>0</v>
      </c>
      <c r="P57" s="63">
        <v>0</v>
      </c>
    </row>
    <row r="58" s="24" customFormat="1" spans="1:16">
      <c r="A58" s="53"/>
      <c r="B58" s="38"/>
      <c r="C58" s="8"/>
      <c r="D58" s="38"/>
      <c r="E58" s="38" t="s">
        <v>33</v>
      </c>
      <c r="F58" s="39">
        <v>0</v>
      </c>
      <c r="G58" s="39">
        <v>0</v>
      </c>
      <c r="H58" s="39">
        <v>0</v>
      </c>
      <c r="I58" s="39">
        <v>0</v>
      </c>
      <c r="J58" s="39">
        <v>0</v>
      </c>
      <c r="K58" s="39">
        <v>0</v>
      </c>
      <c r="L58" s="39">
        <v>0</v>
      </c>
      <c r="M58" s="39">
        <v>0</v>
      </c>
      <c r="N58" s="39">
        <v>0</v>
      </c>
      <c r="O58" s="39">
        <v>0</v>
      </c>
      <c r="P58" s="63">
        <v>0</v>
      </c>
    </row>
    <row r="59" s="24" customFormat="1" spans="1:16">
      <c r="A59" s="53"/>
      <c r="B59" s="38"/>
      <c r="C59" s="8"/>
      <c r="D59" s="38"/>
      <c r="E59" s="38" t="s">
        <v>34</v>
      </c>
      <c r="F59" s="39">
        <v>0</v>
      </c>
      <c r="G59" s="39">
        <v>0</v>
      </c>
      <c r="H59" s="39">
        <v>0</v>
      </c>
      <c r="I59" s="39">
        <v>0</v>
      </c>
      <c r="J59" s="39">
        <v>0</v>
      </c>
      <c r="K59" s="39">
        <v>0</v>
      </c>
      <c r="L59" s="39">
        <v>0</v>
      </c>
      <c r="M59" s="39">
        <v>0</v>
      </c>
      <c r="N59" s="39">
        <v>0</v>
      </c>
      <c r="O59" s="39">
        <v>0</v>
      </c>
      <c r="P59" s="63">
        <v>0</v>
      </c>
    </row>
    <row r="60" s="24" customFormat="1" spans="1:16">
      <c r="A60" s="53"/>
      <c r="B60" s="38"/>
      <c r="C60" s="8"/>
      <c r="D60" s="38"/>
      <c r="E60" s="38" t="s">
        <v>35</v>
      </c>
      <c r="F60" s="39">
        <v>3.0715705962486</v>
      </c>
      <c r="G60" s="39">
        <v>3.03121631962065</v>
      </c>
      <c r="H60" s="39">
        <v>3.15694948930513</v>
      </c>
      <c r="I60" s="39">
        <v>3.11836245447477</v>
      </c>
      <c r="J60" s="39">
        <v>3.31234810444823</v>
      </c>
      <c r="K60" s="39">
        <v>3.39854549837051</v>
      </c>
      <c r="L60" s="39">
        <v>3.30891573314928</v>
      </c>
      <c r="M60" s="39">
        <v>3.3998664569005</v>
      </c>
      <c r="N60" s="39">
        <v>3.91862358593846</v>
      </c>
      <c r="O60" s="39">
        <v>3.82668972262855</v>
      </c>
      <c r="P60" s="63">
        <v>3.87283987777155</v>
      </c>
    </row>
    <row r="61" s="24" customFormat="1" spans="1:16">
      <c r="A61" s="53"/>
      <c r="B61" s="38"/>
      <c r="C61" s="8"/>
      <c r="D61" s="38"/>
      <c r="E61" s="38" t="s">
        <v>36</v>
      </c>
      <c r="F61" s="39">
        <v>5.86908084591847</v>
      </c>
      <c r="G61" s="39">
        <v>5.99522997458995</v>
      </c>
      <c r="H61" s="39">
        <v>5.86376822622696</v>
      </c>
      <c r="I61" s="39">
        <v>6.02800845237574</v>
      </c>
      <c r="J61" s="39">
        <v>5.22713902930209</v>
      </c>
      <c r="K61" s="39">
        <v>5.55366634842668</v>
      </c>
      <c r="L61" s="39">
        <v>5.51480707595378</v>
      </c>
      <c r="M61" s="39">
        <v>5.49019661387731</v>
      </c>
      <c r="N61" s="39">
        <v>5.43012802196035</v>
      </c>
      <c r="O61" s="39">
        <v>5.47945622735824</v>
      </c>
      <c r="P61" s="63">
        <v>5.24631836733803</v>
      </c>
    </row>
    <row r="62" s="24" customFormat="1" ht="14.75" spans="1:16">
      <c r="A62" s="54"/>
      <c r="B62" s="43"/>
      <c r="C62" s="44"/>
      <c r="D62" s="43"/>
      <c r="E62" s="43" t="s">
        <v>37</v>
      </c>
      <c r="F62" s="45">
        <v>0</v>
      </c>
      <c r="G62" s="45">
        <v>0</v>
      </c>
      <c r="H62" s="45">
        <v>0</v>
      </c>
      <c r="I62" s="45">
        <v>0</v>
      </c>
      <c r="J62" s="45">
        <v>0</v>
      </c>
      <c r="K62" s="45">
        <v>0</v>
      </c>
      <c r="L62" s="45">
        <v>0</v>
      </c>
      <c r="M62" s="45">
        <v>0</v>
      </c>
      <c r="N62" s="45">
        <v>0</v>
      </c>
      <c r="O62" s="45">
        <v>0</v>
      </c>
      <c r="P62" s="65">
        <v>0</v>
      </c>
    </row>
    <row r="63" ht="26.75" spans="1:16">
      <c r="A63" s="55" t="s">
        <v>84</v>
      </c>
      <c r="B63" s="56" t="s">
        <v>9</v>
      </c>
      <c r="C63" s="57" t="s">
        <v>9</v>
      </c>
      <c r="D63" s="56" t="s">
        <v>81</v>
      </c>
      <c r="E63" s="56" t="s">
        <v>9</v>
      </c>
      <c r="F63" s="58">
        <v>4.50762183907454</v>
      </c>
      <c r="G63" s="58">
        <v>4.45854169519919</v>
      </c>
      <c r="H63" s="58">
        <v>4.03249797273728</v>
      </c>
      <c r="I63" s="58">
        <v>3.54234132122845</v>
      </c>
      <c r="J63" s="58">
        <v>2.55718173299621</v>
      </c>
      <c r="K63" s="58">
        <v>2.5664265192392</v>
      </c>
      <c r="L63" s="58">
        <v>2.42054219159127</v>
      </c>
      <c r="M63" s="58">
        <v>3.0687996260233</v>
      </c>
      <c r="N63" s="58">
        <v>3.53128254023173</v>
      </c>
      <c r="O63" s="58">
        <v>3.8364328045623</v>
      </c>
      <c r="P63" s="67">
        <v>3.8364328045623</v>
      </c>
    </row>
    <row r="65" spans="1:1">
      <c r="A65" s="68" t="s">
        <v>85</v>
      </c>
    </row>
    <row r="66" spans="1:1">
      <c r="A66" s="69" t="s">
        <v>86</v>
      </c>
    </row>
    <row r="67" spans="1:1">
      <c r="A67" s="69" t="s">
        <v>87</v>
      </c>
    </row>
    <row r="68" spans="1:1">
      <c r="A68" s="69" t="s">
        <v>88</v>
      </c>
    </row>
    <row r="69" spans="1:1">
      <c r="A69" s="69" t="s">
        <v>89</v>
      </c>
    </row>
    <row r="70" spans="1:1">
      <c r="A70" s="69" t="s">
        <v>90</v>
      </c>
    </row>
  </sheetData>
  <mergeCells count="31">
    <mergeCell ref="A2:A8"/>
    <mergeCell ref="A9:A38"/>
    <mergeCell ref="A39:A62"/>
    <mergeCell ref="B5:B7"/>
    <mergeCell ref="B9:B14"/>
    <mergeCell ref="B15:B20"/>
    <mergeCell ref="B21:B32"/>
    <mergeCell ref="B33:B38"/>
    <mergeCell ref="B39:B44"/>
    <mergeCell ref="B45:B50"/>
    <mergeCell ref="B51:B56"/>
    <mergeCell ref="B57:B62"/>
    <mergeCell ref="C9:C14"/>
    <mergeCell ref="C15:C20"/>
    <mergeCell ref="C21:C26"/>
    <mergeCell ref="C27:C32"/>
    <mergeCell ref="C33:C38"/>
    <mergeCell ref="C39:C44"/>
    <mergeCell ref="C45:C50"/>
    <mergeCell ref="C51:C56"/>
    <mergeCell ref="C57:C62"/>
    <mergeCell ref="D5:D7"/>
    <mergeCell ref="D9:D14"/>
    <mergeCell ref="D15:D20"/>
    <mergeCell ref="D21:D26"/>
    <mergeCell ref="D27:D32"/>
    <mergeCell ref="D33:D38"/>
    <mergeCell ref="D39:D44"/>
    <mergeCell ref="D45:D50"/>
    <mergeCell ref="D51:D56"/>
    <mergeCell ref="D57:D62"/>
  </mergeCells>
  <pageMargins left="0.7" right="0.7"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P85"/>
  <sheetViews>
    <sheetView tabSelected="1" zoomScale="145" zoomScaleNormal="145" workbookViewId="0">
      <selection activeCell="B16" sqref="B16:B21"/>
    </sheetView>
  </sheetViews>
  <sheetFormatPr defaultColWidth="9" defaultRowHeight="14"/>
  <cols>
    <col min="1" max="1" width="8.66666666666667" style="1"/>
    <col min="2" max="2" width="5.16666666666667" style="1" customWidth="1"/>
    <col min="3" max="3" width="7.08333333333333" style="1" customWidth="1"/>
    <col min="4" max="5" width="5.16666666666667" style="1" customWidth="1"/>
    <col min="6" max="16" width="5.08333333333333" style="1" customWidth="1"/>
    <col min="17" max="16384" width="8.66666666666667" style="1"/>
  </cols>
  <sheetData>
    <row r="2" spans="2:2">
      <c r="B2" s="1" t="s">
        <v>91</v>
      </c>
    </row>
    <row r="3" spans="2:16">
      <c r="B3" s="2" t="s">
        <v>1</v>
      </c>
      <c r="C3" s="2" t="s">
        <v>2</v>
      </c>
      <c r="D3" s="2" t="s">
        <v>3</v>
      </c>
      <c r="E3" s="2" t="s">
        <v>4</v>
      </c>
      <c r="F3" s="3">
        <v>2010</v>
      </c>
      <c r="G3" s="3">
        <v>2011</v>
      </c>
      <c r="H3" s="3">
        <v>2012</v>
      </c>
      <c r="I3" s="3">
        <v>2013</v>
      </c>
      <c r="J3" s="3">
        <v>2014</v>
      </c>
      <c r="K3" s="3">
        <v>2015</v>
      </c>
      <c r="L3" s="3">
        <v>2016</v>
      </c>
      <c r="M3" s="3">
        <v>2017</v>
      </c>
      <c r="N3" s="3">
        <v>2018</v>
      </c>
      <c r="O3" s="3">
        <v>2019</v>
      </c>
      <c r="P3" s="16">
        <v>2020</v>
      </c>
    </row>
    <row r="4" spans="2:16">
      <c r="B4" s="2" t="s">
        <v>77</v>
      </c>
      <c r="C4" s="2" t="s">
        <v>12</v>
      </c>
      <c r="D4" s="2" t="s">
        <v>79</v>
      </c>
      <c r="E4" s="2" t="s">
        <v>9</v>
      </c>
      <c r="F4" s="4">
        <v>56360.0518416869</v>
      </c>
      <c r="G4" s="4">
        <v>65193.3422266796</v>
      </c>
      <c r="H4" s="4">
        <v>67502.6133745123</v>
      </c>
      <c r="I4" s="4">
        <v>66749.3756967212</v>
      </c>
      <c r="J4" s="4">
        <v>64853.27604008</v>
      </c>
      <c r="K4" s="4">
        <v>66074.8099511172</v>
      </c>
      <c r="L4" s="4">
        <v>68526.1246722212</v>
      </c>
      <c r="M4" s="4">
        <v>70451.5573926521</v>
      </c>
      <c r="N4" s="4">
        <v>71502.002859988</v>
      </c>
      <c r="O4" s="4">
        <v>74096.3310809087</v>
      </c>
      <c r="P4" s="17">
        <v>72633.3242520406</v>
      </c>
    </row>
    <row r="5" spans="2:16">
      <c r="B5" s="2" t="s">
        <v>14</v>
      </c>
      <c r="C5" s="2" t="s">
        <v>15</v>
      </c>
      <c r="D5" s="2" t="s">
        <v>79</v>
      </c>
      <c r="E5" s="2" t="s">
        <v>9</v>
      </c>
      <c r="F5" s="4">
        <v>896.069697449971</v>
      </c>
      <c r="G5" s="4">
        <v>1031.17645181776</v>
      </c>
      <c r="H5" s="4">
        <v>1165.27500549403</v>
      </c>
      <c r="I5" s="4">
        <v>1007.47771888589</v>
      </c>
      <c r="J5" s="4">
        <v>1020.85274965575</v>
      </c>
      <c r="K5" s="4">
        <v>1162.51199478065</v>
      </c>
      <c r="L5" s="4">
        <v>1211.03357900444</v>
      </c>
      <c r="M5" s="4">
        <v>1245.01917351413</v>
      </c>
      <c r="N5" s="4">
        <v>1295.48724182507</v>
      </c>
      <c r="O5" s="4">
        <v>1278.38417421944</v>
      </c>
      <c r="P5" s="17">
        <v>1238.75904472338</v>
      </c>
    </row>
    <row r="6" spans="2:16">
      <c r="B6" s="5" t="s">
        <v>16</v>
      </c>
      <c r="C6" s="6" t="s">
        <v>18</v>
      </c>
      <c r="D6" s="5" t="s">
        <v>79</v>
      </c>
      <c r="E6" s="5" t="s">
        <v>9</v>
      </c>
      <c r="F6" s="7">
        <v>45225.6967955493</v>
      </c>
      <c r="G6" s="7">
        <v>52975.786875056</v>
      </c>
      <c r="H6" s="7">
        <v>54048.2815850306</v>
      </c>
      <c r="I6" s="7">
        <v>52229.0841704939</v>
      </c>
      <c r="J6" s="7">
        <v>51187.9800070402</v>
      </c>
      <c r="K6" s="7">
        <v>51101.8734366797</v>
      </c>
      <c r="L6" s="7">
        <v>52382.2237908466</v>
      </c>
      <c r="M6" s="7">
        <v>52975.8492737782</v>
      </c>
      <c r="N6" s="7">
        <v>52506.8805743906</v>
      </c>
      <c r="O6" s="7">
        <v>54235.4389685436</v>
      </c>
      <c r="P6" s="18">
        <v>52954.0489046084</v>
      </c>
    </row>
    <row r="7" spans="2:16">
      <c r="B7" s="5" t="s">
        <v>19</v>
      </c>
      <c r="C7" s="5" t="s">
        <v>12</v>
      </c>
      <c r="D7" s="5" t="s">
        <v>79</v>
      </c>
      <c r="E7" s="5" t="s">
        <v>9</v>
      </c>
      <c r="F7" s="7">
        <v>5898.28418533801</v>
      </c>
      <c r="G7" s="7">
        <v>6584.55643997638</v>
      </c>
      <c r="H7" s="7">
        <v>7147.77447068484</v>
      </c>
      <c r="I7" s="7">
        <v>7791.47233732505</v>
      </c>
      <c r="J7" s="7">
        <v>7676.076783202</v>
      </c>
      <c r="K7" s="7">
        <v>8314.53058744104</v>
      </c>
      <c r="L7" s="7">
        <v>8801.01582496857</v>
      </c>
      <c r="M7" s="7">
        <v>9524.01495679238</v>
      </c>
      <c r="N7" s="7">
        <v>10422.1133760473</v>
      </c>
      <c r="O7" s="7">
        <v>11150.9571321875</v>
      </c>
      <c r="P7" s="18">
        <v>10906.0275043348</v>
      </c>
    </row>
    <row r="8" spans="2:16">
      <c r="B8" s="8"/>
      <c r="C8" s="8" t="s">
        <v>20</v>
      </c>
      <c r="D8" s="8"/>
      <c r="E8" s="8" t="s">
        <v>9</v>
      </c>
      <c r="F8" s="9">
        <v>3068.03057368219</v>
      </c>
      <c r="G8" s="9">
        <v>3280.29232483048</v>
      </c>
      <c r="H8" s="9">
        <v>3561.72952896131</v>
      </c>
      <c r="I8" s="9">
        <v>3847.15571604066</v>
      </c>
      <c r="J8" s="9">
        <v>4157.35216826008</v>
      </c>
      <c r="K8" s="9">
        <v>4398.07304800595</v>
      </c>
      <c r="L8" s="9">
        <v>4556.29426948778</v>
      </c>
      <c r="M8" s="9">
        <v>4826.10574376412</v>
      </c>
      <c r="N8" s="9">
        <v>5125.16509035492</v>
      </c>
      <c r="O8" s="9">
        <v>5449.65136253855</v>
      </c>
      <c r="P8" s="19">
        <v>5456.83640406147</v>
      </c>
    </row>
    <row r="9" spans="2:16">
      <c r="B9" s="6"/>
      <c r="C9" s="6" t="s">
        <v>21</v>
      </c>
      <c r="D9" s="6"/>
      <c r="E9" s="6" t="s">
        <v>9</v>
      </c>
      <c r="F9" s="10">
        <v>2830.25361165582</v>
      </c>
      <c r="G9" s="10">
        <v>3304.2641151459</v>
      </c>
      <c r="H9" s="10">
        <v>3586.04494172352</v>
      </c>
      <c r="I9" s="10">
        <v>3944.31662128439</v>
      </c>
      <c r="J9" s="10">
        <v>3518.72461494192</v>
      </c>
      <c r="K9" s="10">
        <v>3916.45753943509</v>
      </c>
      <c r="L9" s="10">
        <v>4244.72155548079</v>
      </c>
      <c r="M9" s="10">
        <v>4697.90921302826</v>
      </c>
      <c r="N9" s="10">
        <v>5296.94828569234</v>
      </c>
      <c r="O9" s="10">
        <v>5701.30576964898</v>
      </c>
      <c r="P9" s="20">
        <v>5449.19110027337</v>
      </c>
    </row>
    <row r="10" spans="2:16">
      <c r="B10" s="2" t="s">
        <v>28</v>
      </c>
      <c r="C10" s="2" t="s">
        <v>29</v>
      </c>
      <c r="D10" s="2" t="s">
        <v>79</v>
      </c>
      <c r="E10" s="2" t="s">
        <v>9</v>
      </c>
      <c r="F10" s="4">
        <v>4340.0011633496</v>
      </c>
      <c r="G10" s="4">
        <v>4601.82245982945</v>
      </c>
      <c r="H10" s="4">
        <v>5141.28231330286</v>
      </c>
      <c r="I10" s="4">
        <v>5721.34147001635</v>
      </c>
      <c r="J10" s="4">
        <v>4968.36650018211</v>
      </c>
      <c r="K10" s="4">
        <v>5495.89393221587</v>
      </c>
      <c r="L10" s="4">
        <v>6131.85147740157</v>
      </c>
      <c r="M10" s="4">
        <v>6706.67398856739</v>
      </c>
      <c r="N10" s="4">
        <v>7277.52166772506</v>
      </c>
      <c r="O10" s="4">
        <v>7431.55080595814</v>
      </c>
      <c r="P10" s="17">
        <v>7534.48879837394</v>
      </c>
    </row>
    <row r="12" spans="2:16">
      <c r="B12" s="11" t="s">
        <v>85</v>
      </c>
      <c r="C12" s="11"/>
      <c r="D12" s="11"/>
      <c r="E12" s="11"/>
      <c r="F12" s="11"/>
      <c r="G12" s="11"/>
      <c r="H12" s="11"/>
      <c r="I12" s="11"/>
      <c r="J12" s="11"/>
      <c r="K12" s="11"/>
      <c r="L12" s="11"/>
      <c r="M12" s="11"/>
      <c r="N12" s="11"/>
      <c r="O12" s="11"/>
      <c r="P12" s="11"/>
    </row>
    <row r="14" ht="17.5" spans="2:2">
      <c r="B14" s="1" t="s">
        <v>92</v>
      </c>
    </row>
    <row r="15" spans="2:16">
      <c r="B15" s="2" t="s">
        <v>1</v>
      </c>
      <c r="C15" s="2" t="s">
        <v>2</v>
      </c>
      <c r="D15" s="2" t="s">
        <v>3</v>
      </c>
      <c r="E15" s="2" t="s">
        <v>4</v>
      </c>
      <c r="F15" s="3">
        <v>2010</v>
      </c>
      <c r="G15" s="3">
        <v>2011</v>
      </c>
      <c r="H15" s="3">
        <v>2012</v>
      </c>
      <c r="I15" s="3">
        <v>2013</v>
      </c>
      <c r="J15" s="3">
        <v>2014</v>
      </c>
      <c r="K15" s="3">
        <v>2015</v>
      </c>
      <c r="L15" s="3">
        <v>2016</v>
      </c>
      <c r="M15" s="3">
        <v>2017</v>
      </c>
      <c r="N15" s="3">
        <v>2018</v>
      </c>
      <c r="O15" s="3">
        <v>2019</v>
      </c>
      <c r="P15" s="16">
        <v>2020</v>
      </c>
    </row>
    <row r="16" spans="2:16">
      <c r="B16" s="5" t="s">
        <v>14</v>
      </c>
      <c r="C16" s="5" t="s">
        <v>15</v>
      </c>
      <c r="D16" s="5" t="s">
        <v>81</v>
      </c>
      <c r="E16" s="5" t="s">
        <v>32</v>
      </c>
      <c r="F16" s="7">
        <v>2.6636734598908</v>
      </c>
      <c r="G16" s="7">
        <v>2.6636734598908</v>
      </c>
      <c r="H16" s="7">
        <v>2.6636734598908</v>
      </c>
      <c r="I16" s="7">
        <v>2.6636734598908</v>
      </c>
      <c r="J16" s="7">
        <v>2.6636734598908</v>
      </c>
      <c r="K16" s="7">
        <v>2.6636734598908</v>
      </c>
      <c r="L16" s="7">
        <v>2.6636734598908</v>
      </c>
      <c r="M16" s="7">
        <v>2.6636734598908</v>
      </c>
      <c r="N16" s="7">
        <v>2.6636734598908</v>
      </c>
      <c r="O16" s="7">
        <v>2.6636734598908</v>
      </c>
      <c r="P16" s="18">
        <v>2.6636734598908</v>
      </c>
    </row>
    <row r="17" spans="2:16">
      <c r="B17" s="8"/>
      <c r="C17" s="8"/>
      <c r="D17" s="8"/>
      <c r="E17" s="8" t="s">
        <v>33</v>
      </c>
      <c r="F17" s="9">
        <v>2.11381172625967</v>
      </c>
      <c r="G17" s="9">
        <v>2.11628148907787</v>
      </c>
      <c r="H17" s="9">
        <v>2.11893523272418</v>
      </c>
      <c r="I17" s="9">
        <v>2.11741677161602</v>
      </c>
      <c r="J17" s="9">
        <v>2.10924505561222</v>
      </c>
      <c r="K17" s="9">
        <v>2.10966403339643</v>
      </c>
      <c r="L17" s="9">
        <v>2.11668897534899</v>
      </c>
      <c r="M17" s="9">
        <v>2.1165287463181</v>
      </c>
      <c r="N17" s="9">
        <v>2.11634094075819</v>
      </c>
      <c r="O17" s="9">
        <v>2.1159286339651</v>
      </c>
      <c r="P17" s="19">
        <v>2.11563840284221</v>
      </c>
    </row>
    <row r="18" spans="2:16">
      <c r="B18" s="8"/>
      <c r="C18" s="8"/>
      <c r="D18" s="8"/>
      <c r="E18" s="8" t="s">
        <v>34</v>
      </c>
      <c r="F18" s="12" t="s">
        <v>9</v>
      </c>
      <c r="G18" s="12" t="s">
        <v>9</v>
      </c>
      <c r="H18" s="12" t="s">
        <v>9</v>
      </c>
      <c r="I18" s="12" t="s">
        <v>9</v>
      </c>
      <c r="J18" s="12" t="s">
        <v>9</v>
      </c>
      <c r="K18" s="12" t="s">
        <v>9</v>
      </c>
      <c r="L18" s="12" t="s">
        <v>9</v>
      </c>
      <c r="M18" s="12" t="s">
        <v>9</v>
      </c>
      <c r="N18" s="12" t="s">
        <v>9</v>
      </c>
      <c r="O18" s="12" t="s">
        <v>9</v>
      </c>
      <c r="P18" s="21" t="s">
        <v>9</v>
      </c>
    </row>
    <row r="19" spans="2:16">
      <c r="B19" s="8"/>
      <c r="C19" s="8"/>
      <c r="D19" s="8"/>
      <c r="E19" s="8" t="s">
        <v>35</v>
      </c>
      <c r="F19" s="12" t="s">
        <v>9</v>
      </c>
      <c r="G19" s="12" t="s">
        <v>9</v>
      </c>
      <c r="H19" s="12" t="s">
        <v>9</v>
      </c>
      <c r="I19" s="12" t="s">
        <v>9</v>
      </c>
      <c r="J19" s="12" t="s">
        <v>9</v>
      </c>
      <c r="K19" s="12" t="s">
        <v>9</v>
      </c>
      <c r="L19" s="12" t="s">
        <v>9</v>
      </c>
      <c r="M19" s="12" t="s">
        <v>9</v>
      </c>
      <c r="N19" s="12" t="s">
        <v>9</v>
      </c>
      <c r="O19" s="12" t="s">
        <v>9</v>
      </c>
      <c r="P19" s="21" t="s">
        <v>9</v>
      </c>
    </row>
    <row r="20" spans="2:16">
      <c r="B20" s="8"/>
      <c r="C20" s="8"/>
      <c r="D20" s="8"/>
      <c r="E20" s="8" t="s">
        <v>36</v>
      </c>
      <c r="F20" s="9">
        <v>6.30710873738302</v>
      </c>
      <c r="G20" s="9">
        <v>6.44502162136879</v>
      </c>
      <c r="H20" s="9">
        <v>6.25348207401945</v>
      </c>
      <c r="I20" s="9">
        <v>6.25286287852662</v>
      </c>
      <c r="J20" s="9">
        <v>5.45025803665601</v>
      </c>
      <c r="K20" s="9">
        <v>5.77752907997892</v>
      </c>
      <c r="L20" s="9">
        <v>5.72503819295614</v>
      </c>
      <c r="M20" s="9">
        <v>5.69587168874327</v>
      </c>
      <c r="N20" s="9">
        <v>5.59561506384514</v>
      </c>
      <c r="O20" s="9">
        <v>5.64855136846249</v>
      </c>
      <c r="P20" s="19">
        <v>5.40623973812944</v>
      </c>
    </row>
    <row r="21" spans="2:16">
      <c r="B21" s="6"/>
      <c r="C21" s="6"/>
      <c r="D21" s="6"/>
      <c r="E21" s="6" t="s">
        <v>37</v>
      </c>
      <c r="F21" s="13" t="s">
        <v>9</v>
      </c>
      <c r="G21" s="13" t="s">
        <v>9</v>
      </c>
      <c r="H21" s="13" t="s">
        <v>9</v>
      </c>
      <c r="I21" s="13" t="s">
        <v>9</v>
      </c>
      <c r="J21" s="13" t="s">
        <v>9</v>
      </c>
      <c r="K21" s="13" t="s">
        <v>9</v>
      </c>
      <c r="L21" s="13" t="s">
        <v>9</v>
      </c>
      <c r="M21" s="13" t="s">
        <v>9</v>
      </c>
      <c r="N21" s="13" t="s">
        <v>9</v>
      </c>
      <c r="O21" s="13" t="s">
        <v>9</v>
      </c>
      <c r="P21" s="22" t="s">
        <v>9</v>
      </c>
    </row>
    <row r="22" spans="2:16">
      <c r="B22" s="5" t="s">
        <v>16</v>
      </c>
      <c r="C22" s="5" t="s">
        <v>18</v>
      </c>
      <c r="D22" s="5" t="s">
        <v>81</v>
      </c>
      <c r="E22" s="5" t="s">
        <v>32</v>
      </c>
      <c r="F22" s="7">
        <v>2.9610789612377</v>
      </c>
      <c r="G22" s="7">
        <v>2.63166310286187</v>
      </c>
      <c r="H22" s="7">
        <v>2.66389358175008</v>
      </c>
      <c r="I22" s="7">
        <v>3.12972918756762</v>
      </c>
      <c r="J22" s="7">
        <v>3.30160960469571</v>
      </c>
      <c r="K22" s="7">
        <v>3.09099369444538</v>
      </c>
      <c r="L22" s="7">
        <v>3.08595802260286</v>
      </c>
      <c r="M22" s="7">
        <v>3.16641871546752</v>
      </c>
      <c r="N22" s="7">
        <v>3.25626922420109</v>
      </c>
      <c r="O22" s="7">
        <v>3.34845012208729</v>
      </c>
      <c r="P22" s="18">
        <v>3.38316230933334</v>
      </c>
    </row>
    <row r="23" spans="2:16">
      <c r="B23" s="8"/>
      <c r="C23" s="8"/>
      <c r="D23" s="8"/>
      <c r="E23" s="8" t="s">
        <v>33</v>
      </c>
      <c r="F23" s="9">
        <v>1.37688015957801</v>
      </c>
      <c r="G23" s="9">
        <v>1.49597328887891</v>
      </c>
      <c r="H23" s="9">
        <v>1.57711347055618</v>
      </c>
      <c r="I23" s="9">
        <v>1.51851138513803</v>
      </c>
      <c r="J23" s="9">
        <v>1.59421754400583</v>
      </c>
      <c r="K23" s="9">
        <v>1.3012194395049</v>
      </c>
      <c r="L23" s="9">
        <v>1.32271754540528</v>
      </c>
      <c r="M23" s="9">
        <v>1.3643686396513</v>
      </c>
      <c r="N23" s="9">
        <v>1.4518091300615</v>
      </c>
      <c r="O23" s="9">
        <v>1.55826932191166</v>
      </c>
      <c r="P23" s="19">
        <v>1.83306906881064</v>
      </c>
    </row>
    <row r="24" spans="2:16">
      <c r="B24" s="8"/>
      <c r="C24" s="8"/>
      <c r="D24" s="8"/>
      <c r="E24" s="8" t="s">
        <v>34</v>
      </c>
      <c r="F24" s="9">
        <v>1.62770967669481</v>
      </c>
      <c r="G24" s="9">
        <v>1.57200511785237</v>
      </c>
      <c r="H24" s="9">
        <v>1.62770979166595</v>
      </c>
      <c r="I24" s="9">
        <v>1.62855630356017</v>
      </c>
      <c r="J24" s="9">
        <v>1.58749043956205</v>
      </c>
      <c r="K24" s="9">
        <v>1.59250298474498</v>
      </c>
      <c r="L24" s="9">
        <v>1.5730509323586</v>
      </c>
      <c r="M24" s="9">
        <v>1.59863156655131</v>
      </c>
      <c r="N24" s="9">
        <v>1.60361369136026</v>
      </c>
      <c r="O24" s="9">
        <v>1.60066130198853</v>
      </c>
      <c r="P24" s="19">
        <v>1.60523336141225</v>
      </c>
    </row>
    <row r="25" spans="2:16">
      <c r="B25" s="8"/>
      <c r="C25" s="8"/>
      <c r="D25" s="8"/>
      <c r="E25" s="8" t="s">
        <v>35</v>
      </c>
      <c r="F25" s="9">
        <v>2.70713357003314</v>
      </c>
      <c r="G25" s="9">
        <v>2.8605447166184</v>
      </c>
      <c r="H25" s="9">
        <v>2.98509995946872</v>
      </c>
      <c r="I25" s="9">
        <v>2.60340617751856</v>
      </c>
      <c r="J25" s="9">
        <v>2.61976378886622</v>
      </c>
      <c r="K25" s="9">
        <v>2.73862224571269</v>
      </c>
      <c r="L25" s="9">
        <v>2.81742862393007</v>
      </c>
      <c r="M25" s="9">
        <v>2.92565431316106</v>
      </c>
      <c r="N25" s="9">
        <v>3.19385528574315</v>
      </c>
      <c r="O25" s="9">
        <v>3.08274198282358</v>
      </c>
      <c r="P25" s="19">
        <v>3.12406685073011</v>
      </c>
    </row>
    <row r="26" spans="2:16">
      <c r="B26" s="8"/>
      <c r="C26" s="8"/>
      <c r="D26" s="8"/>
      <c r="E26" s="8" t="s">
        <v>36</v>
      </c>
      <c r="F26" s="9">
        <v>6.30710873738302</v>
      </c>
      <c r="G26" s="9">
        <v>6.44502162136879</v>
      </c>
      <c r="H26" s="9">
        <v>6.25348207401945</v>
      </c>
      <c r="I26" s="9">
        <v>6.25286287852662</v>
      </c>
      <c r="J26" s="9">
        <v>5.45025803665601</v>
      </c>
      <c r="K26" s="9">
        <v>5.77752907997892</v>
      </c>
      <c r="L26" s="9">
        <v>5.72503819295614</v>
      </c>
      <c r="M26" s="9">
        <v>5.69587168874327</v>
      </c>
      <c r="N26" s="9">
        <v>5.59561506384514</v>
      </c>
      <c r="O26" s="9">
        <v>5.64855136846249</v>
      </c>
      <c r="P26" s="19">
        <v>5.40623973812944</v>
      </c>
    </row>
    <row r="27" spans="2:16">
      <c r="B27" s="6"/>
      <c r="C27" s="6"/>
      <c r="D27" s="6"/>
      <c r="E27" s="6" t="s">
        <v>37</v>
      </c>
      <c r="F27" s="10">
        <v>0</v>
      </c>
      <c r="G27" s="10">
        <v>0</v>
      </c>
      <c r="H27" s="10">
        <v>0</v>
      </c>
      <c r="I27" s="10">
        <v>0</v>
      </c>
      <c r="J27" s="10">
        <v>0</v>
      </c>
      <c r="K27" s="10">
        <v>0</v>
      </c>
      <c r="L27" s="10">
        <v>0</v>
      </c>
      <c r="M27" s="10">
        <v>0</v>
      </c>
      <c r="N27" s="10">
        <v>0</v>
      </c>
      <c r="O27" s="10">
        <v>0</v>
      </c>
      <c r="P27" s="20">
        <v>0</v>
      </c>
    </row>
    <row r="28" spans="2:16">
      <c r="B28" s="5" t="s">
        <v>19</v>
      </c>
      <c r="C28" s="5" t="s">
        <v>20</v>
      </c>
      <c r="D28" s="5" t="s">
        <v>81</v>
      </c>
      <c r="E28" s="5" t="s">
        <v>32</v>
      </c>
      <c r="F28" s="7">
        <v>2.6636734598908</v>
      </c>
      <c r="G28" s="7">
        <v>2.6636734598908</v>
      </c>
      <c r="H28" s="7">
        <v>2.6636734598908</v>
      </c>
      <c r="I28" s="7">
        <v>2.6636734598908</v>
      </c>
      <c r="J28" s="7">
        <v>2.6636734598908</v>
      </c>
      <c r="K28" s="7">
        <v>2.6636734598908</v>
      </c>
      <c r="L28" s="7">
        <v>2.6636734598908</v>
      </c>
      <c r="M28" s="7">
        <v>2.6636734598908</v>
      </c>
      <c r="N28" s="7">
        <v>2.6636734598908</v>
      </c>
      <c r="O28" s="7">
        <v>2.6636734598908</v>
      </c>
      <c r="P28" s="18">
        <v>2.6636734598908</v>
      </c>
    </row>
    <row r="29" spans="2:16">
      <c r="B29" s="8"/>
      <c r="C29" s="8"/>
      <c r="D29" s="8"/>
      <c r="E29" s="8" t="s">
        <v>33</v>
      </c>
      <c r="F29" s="9">
        <v>2.0701706997119</v>
      </c>
      <c r="G29" s="9">
        <v>2.06496917385517</v>
      </c>
      <c r="H29" s="9">
        <v>2.06427295987884</v>
      </c>
      <c r="I29" s="9">
        <v>2.06585702161867</v>
      </c>
      <c r="J29" s="9">
        <v>2.06746079473905</v>
      </c>
      <c r="K29" s="9">
        <v>2.06770582598041</v>
      </c>
      <c r="L29" s="9">
        <v>2.0676406019601</v>
      </c>
      <c r="M29" s="9">
        <v>2.06787346679374</v>
      </c>
      <c r="N29" s="9">
        <v>2.06991223400604</v>
      </c>
      <c r="O29" s="9">
        <v>2.06857343757664</v>
      </c>
      <c r="P29" s="19">
        <v>2.06905829985081</v>
      </c>
    </row>
    <row r="30" spans="2:16">
      <c r="B30" s="8"/>
      <c r="C30" s="8"/>
      <c r="D30" s="8"/>
      <c r="E30" s="8" t="s">
        <v>34</v>
      </c>
      <c r="F30" s="9">
        <v>1.62771028646617</v>
      </c>
      <c r="G30" s="9">
        <v>1.62771028646617</v>
      </c>
      <c r="H30" s="9">
        <v>1.62771028646617</v>
      </c>
      <c r="I30" s="9">
        <v>1.62771028646617</v>
      </c>
      <c r="J30" s="9">
        <v>1.62771028646617</v>
      </c>
      <c r="K30" s="9">
        <v>1.62770673419618</v>
      </c>
      <c r="L30" s="9">
        <v>1.62770679993236</v>
      </c>
      <c r="M30" s="9">
        <v>1.62770684444034</v>
      </c>
      <c r="N30" s="9">
        <v>1.62770725180015</v>
      </c>
      <c r="O30" s="9">
        <v>1.62770839522827</v>
      </c>
      <c r="P30" s="19">
        <v>1.62770874102363</v>
      </c>
    </row>
    <row r="31" spans="2:16">
      <c r="B31" s="8"/>
      <c r="C31" s="8"/>
      <c r="D31" s="8"/>
      <c r="E31" s="8" t="s">
        <v>35</v>
      </c>
      <c r="F31" s="9">
        <v>2.90611183899547</v>
      </c>
      <c r="G31" s="9">
        <v>2.91631904625311</v>
      </c>
      <c r="H31" s="9">
        <v>3.03156249362991</v>
      </c>
      <c r="I31" s="9">
        <v>2.96658750617438</v>
      </c>
      <c r="J31" s="9">
        <v>2.99762347293409</v>
      </c>
      <c r="K31" s="9">
        <v>3.10658624342983</v>
      </c>
      <c r="L31" s="9">
        <v>3.19042149678183</v>
      </c>
      <c r="M31" s="9">
        <v>3.27768003162375</v>
      </c>
      <c r="N31" s="9">
        <v>3.74493506499443</v>
      </c>
      <c r="O31" s="9">
        <v>3.66180998190003</v>
      </c>
      <c r="P31" s="19">
        <v>3.70500073865449</v>
      </c>
    </row>
    <row r="32" spans="2:16">
      <c r="B32" s="8"/>
      <c r="C32" s="8"/>
      <c r="D32" s="8"/>
      <c r="E32" s="8" t="s">
        <v>36</v>
      </c>
      <c r="F32" s="9">
        <v>6.30710873738302</v>
      </c>
      <c r="G32" s="9">
        <v>6.4450216213688</v>
      </c>
      <c r="H32" s="9">
        <v>6.25348207401945</v>
      </c>
      <c r="I32" s="9">
        <v>6.25286287852662</v>
      </c>
      <c r="J32" s="9">
        <v>5.45025803665601</v>
      </c>
      <c r="K32" s="9">
        <v>5.77752907997892</v>
      </c>
      <c r="L32" s="9">
        <v>5.72503819295614</v>
      </c>
      <c r="M32" s="9">
        <v>5.69587168874327</v>
      </c>
      <c r="N32" s="9">
        <v>5.59561506384514</v>
      </c>
      <c r="O32" s="9">
        <v>5.64855136846249</v>
      </c>
      <c r="P32" s="19">
        <v>5.40623973812944</v>
      </c>
    </row>
    <row r="33" spans="2:16">
      <c r="B33" s="8"/>
      <c r="C33" s="6"/>
      <c r="D33" s="6"/>
      <c r="E33" s="6" t="s">
        <v>37</v>
      </c>
      <c r="F33" s="13" t="s">
        <v>9</v>
      </c>
      <c r="G33" s="13" t="s">
        <v>9</v>
      </c>
      <c r="H33" s="13" t="s">
        <v>9</v>
      </c>
      <c r="I33" s="13" t="s">
        <v>9</v>
      </c>
      <c r="J33" s="13" t="s">
        <v>9</v>
      </c>
      <c r="K33" s="13" t="s">
        <v>9</v>
      </c>
      <c r="L33" s="13" t="s">
        <v>9</v>
      </c>
      <c r="M33" s="13" t="s">
        <v>9</v>
      </c>
      <c r="N33" s="13" t="s">
        <v>9</v>
      </c>
      <c r="O33" s="13" t="s">
        <v>9</v>
      </c>
      <c r="P33" s="22" t="s">
        <v>9</v>
      </c>
    </row>
    <row r="34" spans="2:16">
      <c r="B34" s="8"/>
      <c r="C34" s="5" t="s">
        <v>21</v>
      </c>
      <c r="D34" s="5" t="s">
        <v>81</v>
      </c>
      <c r="E34" s="5" t="s">
        <v>32</v>
      </c>
      <c r="F34" s="7">
        <v>2.6636734598908</v>
      </c>
      <c r="G34" s="7">
        <v>2.6636734598908</v>
      </c>
      <c r="H34" s="7" t="s">
        <v>9</v>
      </c>
      <c r="I34" s="7">
        <v>2.65251185562193</v>
      </c>
      <c r="J34" s="7">
        <v>2.6636734598908</v>
      </c>
      <c r="K34" s="7">
        <v>2.62265793011272</v>
      </c>
      <c r="L34" s="7">
        <v>2.6636734598908</v>
      </c>
      <c r="M34" s="7">
        <v>2.6636734598908</v>
      </c>
      <c r="N34" s="7">
        <v>2.6636734598908</v>
      </c>
      <c r="O34" s="7">
        <v>2.6636734598908</v>
      </c>
      <c r="P34" s="18">
        <v>2.7</v>
      </c>
    </row>
    <row r="35" spans="2:16">
      <c r="B35" s="8"/>
      <c r="C35" s="8"/>
      <c r="D35" s="8"/>
      <c r="E35" s="8" t="s">
        <v>33</v>
      </c>
      <c r="F35" s="9">
        <v>1.99986442276827</v>
      </c>
      <c r="G35" s="9">
        <v>2.00634642500365</v>
      </c>
      <c r="H35" s="9">
        <v>2.04229826885283</v>
      </c>
      <c r="I35" s="9">
        <v>2.06850247701711</v>
      </c>
      <c r="J35" s="9">
        <v>2.03403665412036</v>
      </c>
      <c r="K35" s="9">
        <v>2.06038171652657</v>
      </c>
      <c r="L35" s="9">
        <v>2.05034801164053</v>
      </c>
      <c r="M35" s="9">
        <v>2.03313041207564</v>
      </c>
      <c r="N35" s="9">
        <v>2.0337555147174</v>
      </c>
      <c r="O35" s="9">
        <v>2.03373898250621</v>
      </c>
      <c r="P35" s="19">
        <v>2.03928746086021</v>
      </c>
    </row>
    <row r="36" spans="2:16">
      <c r="B36" s="8"/>
      <c r="C36" s="8"/>
      <c r="D36" s="8"/>
      <c r="E36" s="8" t="s">
        <v>34</v>
      </c>
      <c r="F36" s="9">
        <v>1.62771028646617</v>
      </c>
      <c r="G36" s="9">
        <v>1.62771028646617</v>
      </c>
      <c r="H36" s="9">
        <v>1.62771028646617</v>
      </c>
      <c r="I36" s="9">
        <v>1.62771028646617</v>
      </c>
      <c r="J36" s="9">
        <v>1.62771028646617</v>
      </c>
      <c r="K36" s="9">
        <v>1.62771028646617</v>
      </c>
      <c r="L36" s="9">
        <v>1.62771028646617</v>
      </c>
      <c r="M36" s="9">
        <v>1.62771028646617</v>
      </c>
      <c r="N36" s="9">
        <v>1.62771028646617</v>
      </c>
      <c r="O36" s="9">
        <v>1.62771028646617</v>
      </c>
      <c r="P36" s="19">
        <v>1.62771028646617</v>
      </c>
    </row>
    <row r="37" spans="2:16">
      <c r="B37" s="8"/>
      <c r="C37" s="8"/>
      <c r="D37" s="8"/>
      <c r="E37" s="8" t="s">
        <v>35</v>
      </c>
      <c r="F37" s="9">
        <v>2.90611183899547</v>
      </c>
      <c r="G37" s="9">
        <v>2.91631904625311</v>
      </c>
      <c r="H37" s="9">
        <v>3.03156249362991</v>
      </c>
      <c r="I37" s="9">
        <v>2.96658750617438</v>
      </c>
      <c r="J37" s="9">
        <v>2.99762347293409</v>
      </c>
      <c r="K37" s="9">
        <v>3.10658624342983</v>
      </c>
      <c r="L37" s="9">
        <v>3.19042149678183</v>
      </c>
      <c r="M37" s="9">
        <v>3.27768003162375</v>
      </c>
      <c r="N37" s="9">
        <v>3.74493506499443</v>
      </c>
      <c r="O37" s="9">
        <v>3.66180998190003</v>
      </c>
      <c r="P37" s="19">
        <v>3.70500073865449</v>
      </c>
    </row>
    <row r="38" spans="2:16">
      <c r="B38" s="8"/>
      <c r="C38" s="8"/>
      <c r="D38" s="8"/>
      <c r="E38" s="8" t="s">
        <v>36</v>
      </c>
      <c r="F38" s="9">
        <v>6.30710873738302</v>
      </c>
      <c r="G38" s="9">
        <v>6.44502162136879</v>
      </c>
      <c r="H38" s="9">
        <v>6.25348207401945</v>
      </c>
      <c r="I38" s="9">
        <v>6.25286287852662</v>
      </c>
      <c r="J38" s="9">
        <v>5.45025803665601</v>
      </c>
      <c r="K38" s="9">
        <v>5.77752907997892</v>
      </c>
      <c r="L38" s="9">
        <v>5.72503819295614</v>
      </c>
      <c r="M38" s="9">
        <v>5.69587168874327</v>
      </c>
      <c r="N38" s="9">
        <v>5.59561506384514</v>
      </c>
      <c r="O38" s="9">
        <v>5.64855136846249</v>
      </c>
      <c r="P38" s="19">
        <v>5.40623973812944</v>
      </c>
    </row>
    <row r="39" spans="2:16">
      <c r="B39" s="6"/>
      <c r="C39" s="6"/>
      <c r="D39" s="6"/>
      <c r="E39" s="6" t="s">
        <v>37</v>
      </c>
      <c r="F39" s="13" t="s">
        <v>9</v>
      </c>
      <c r="G39" s="13" t="s">
        <v>9</v>
      </c>
      <c r="H39" s="13" t="s">
        <v>9</v>
      </c>
      <c r="I39" s="13" t="s">
        <v>9</v>
      </c>
      <c r="J39" s="13" t="s">
        <v>9</v>
      </c>
      <c r="K39" s="13" t="s">
        <v>9</v>
      </c>
      <c r="L39" s="13" t="s">
        <v>9</v>
      </c>
      <c r="M39" s="13" t="s">
        <v>9</v>
      </c>
      <c r="N39" s="13" t="s">
        <v>9</v>
      </c>
      <c r="O39" s="13" t="s">
        <v>9</v>
      </c>
      <c r="P39" s="22" t="s">
        <v>9</v>
      </c>
    </row>
    <row r="40" spans="2:16">
      <c r="B40" s="5" t="s">
        <v>28</v>
      </c>
      <c r="C40" s="5" t="s">
        <v>29</v>
      </c>
      <c r="D40" s="5" t="s">
        <v>81</v>
      </c>
      <c r="E40" s="5" t="s">
        <v>32</v>
      </c>
      <c r="F40" s="7">
        <v>2.85331953779312</v>
      </c>
      <c r="G40" s="7">
        <v>3.03917097496226</v>
      </c>
      <c r="H40" s="7">
        <v>3.13978975865399</v>
      </c>
      <c r="I40" s="7">
        <v>2.60259456730016</v>
      </c>
      <c r="J40" s="7">
        <v>2.64798872448836</v>
      </c>
      <c r="K40" s="7">
        <v>2.6636734598908</v>
      </c>
      <c r="L40" s="7" t="s">
        <v>9</v>
      </c>
      <c r="M40" s="7" t="s">
        <v>9</v>
      </c>
      <c r="N40" s="7" t="s">
        <v>9</v>
      </c>
      <c r="O40" s="7" t="s">
        <v>9</v>
      </c>
      <c r="P40" s="18" t="s">
        <v>9</v>
      </c>
    </row>
    <row r="41" spans="2:16">
      <c r="B41" s="8"/>
      <c r="C41" s="8"/>
      <c r="D41" s="8"/>
      <c r="E41" s="8" t="s">
        <v>33</v>
      </c>
      <c r="F41" s="9">
        <v>1.93871125155502</v>
      </c>
      <c r="G41" s="9">
        <v>1.95124254788467</v>
      </c>
      <c r="H41" s="9">
        <v>1.95376007203465</v>
      </c>
      <c r="I41" s="9">
        <v>1.95211262467656</v>
      </c>
      <c r="J41" s="9">
        <v>1.9590416529738</v>
      </c>
      <c r="K41" s="9">
        <v>1.96369270921124</v>
      </c>
      <c r="L41" s="9">
        <v>1.96942904812117</v>
      </c>
      <c r="M41" s="9">
        <v>1.96847820408207</v>
      </c>
      <c r="N41" s="9">
        <v>1.97263852688665</v>
      </c>
      <c r="O41" s="9">
        <v>1.98169740424198</v>
      </c>
      <c r="P41" s="19">
        <v>1.98297853840769</v>
      </c>
    </row>
    <row r="42" spans="2:16">
      <c r="B42" s="8"/>
      <c r="C42" s="8"/>
      <c r="D42" s="8"/>
      <c r="E42" s="8" t="s">
        <v>34</v>
      </c>
      <c r="F42" s="9">
        <v>1.62771028646617</v>
      </c>
      <c r="G42" s="9">
        <v>1.62771028646617</v>
      </c>
      <c r="H42" s="9">
        <v>1.62771028646617</v>
      </c>
      <c r="I42" s="9">
        <v>1.62771028646617</v>
      </c>
      <c r="J42" s="9">
        <v>1.62771028646617</v>
      </c>
      <c r="K42" s="9">
        <v>1.62771028646617</v>
      </c>
      <c r="L42" s="9">
        <v>1.62771028646617</v>
      </c>
      <c r="M42" s="9">
        <v>1.62771028646617</v>
      </c>
      <c r="N42" s="9">
        <v>1.62771028646617</v>
      </c>
      <c r="O42" s="9">
        <v>1.62771028646617</v>
      </c>
      <c r="P42" s="19">
        <v>1.62771028646617</v>
      </c>
    </row>
    <row r="43" spans="2:16">
      <c r="B43" s="8"/>
      <c r="C43" s="8"/>
      <c r="D43" s="8"/>
      <c r="E43" s="8" t="s">
        <v>35</v>
      </c>
      <c r="F43" s="9">
        <v>2.90611183899547</v>
      </c>
      <c r="G43" s="9">
        <v>2.91631904625311</v>
      </c>
      <c r="H43" s="9">
        <v>3.03156249362991</v>
      </c>
      <c r="I43" s="9">
        <v>2.96658750617438</v>
      </c>
      <c r="J43" s="9">
        <v>2.99762347293409</v>
      </c>
      <c r="K43" s="9">
        <v>3.10658624342983</v>
      </c>
      <c r="L43" s="9">
        <v>3.19042149678183</v>
      </c>
      <c r="M43" s="9">
        <v>3.27768003162375</v>
      </c>
      <c r="N43" s="9">
        <v>3.74493506499443</v>
      </c>
      <c r="O43" s="9">
        <v>3.66180998190003</v>
      </c>
      <c r="P43" s="19">
        <v>3.70500073865449</v>
      </c>
    </row>
    <row r="44" spans="2:16">
      <c r="B44" s="8"/>
      <c r="C44" s="8"/>
      <c r="D44" s="8"/>
      <c r="E44" s="8" t="s">
        <v>36</v>
      </c>
      <c r="F44" s="9">
        <v>6.30710873738302</v>
      </c>
      <c r="G44" s="9">
        <v>6.44502162136879</v>
      </c>
      <c r="H44" s="9">
        <v>6.25348207401945</v>
      </c>
      <c r="I44" s="9">
        <v>6.25286287852662</v>
      </c>
      <c r="J44" s="9">
        <v>5.45025803665601</v>
      </c>
      <c r="K44" s="9">
        <v>5.77752907997892</v>
      </c>
      <c r="L44" s="9">
        <v>5.72503819295614</v>
      </c>
      <c r="M44" s="9">
        <v>5.69587168874327</v>
      </c>
      <c r="N44" s="9">
        <v>5.59561506384514</v>
      </c>
      <c r="O44" s="9">
        <v>5.64855136846249</v>
      </c>
      <c r="P44" s="19">
        <v>5.40623973812944</v>
      </c>
    </row>
    <row r="45" spans="2:16">
      <c r="B45" s="6"/>
      <c r="C45" s="6"/>
      <c r="D45" s="6"/>
      <c r="E45" s="6" t="s">
        <v>37</v>
      </c>
      <c r="F45" s="13" t="s">
        <v>9</v>
      </c>
      <c r="G45" s="13" t="s">
        <v>9</v>
      </c>
      <c r="H45" s="13" t="s">
        <v>9</v>
      </c>
      <c r="I45" s="13" t="s">
        <v>9</v>
      </c>
      <c r="J45" s="13" t="s">
        <v>9</v>
      </c>
      <c r="K45" s="13" t="s">
        <v>9</v>
      </c>
      <c r="L45" s="13" t="s">
        <v>9</v>
      </c>
      <c r="M45" s="13" t="s">
        <v>9</v>
      </c>
      <c r="N45" s="13" t="s">
        <v>9</v>
      </c>
      <c r="O45" s="13" t="s">
        <v>9</v>
      </c>
      <c r="P45" s="22" t="s">
        <v>9</v>
      </c>
    </row>
    <row r="46" spans="2:16">
      <c r="B46" s="14"/>
      <c r="C46" s="14"/>
      <c r="D46" s="14"/>
      <c r="E46" s="15"/>
      <c r="F46" s="14"/>
      <c r="G46" s="14"/>
      <c r="H46" s="14"/>
      <c r="I46" s="14"/>
      <c r="J46" s="14"/>
      <c r="K46" s="14"/>
      <c r="L46" s="14"/>
      <c r="M46" s="14"/>
      <c r="N46" s="14"/>
      <c r="O46" s="14"/>
      <c r="P46" s="14"/>
    </row>
    <row r="47" spans="2:2">
      <c r="B47" s="1" t="s">
        <v>93</v>
      </c>
    </row>
    <row r="48" spans="2:2">
      <c r="B48" s="1" t="s">
        <v>94</v>
      </c>
    </row>
    <row r="49" spans="2:4">
      <c r="B49" s="14"/>
      <c r="C49" s="14"/>
      <c r="D49" s="14"/>
    </row>
    <row r="50" ht="17.5" spans="2:2">
      <c r="B50" s="1" t="s">
        <v>95</v>
      </c>
    </row>
    <row r="51" spans="2:16">
      <c r="B51" s="2" t="s">
        <v>1</v>
      </c>
      <c r="C51" s="2" t="s">
        <v>2</v>
      </c>
      <c r="D51" s="2" t="s">
        <v>3</v>
      </c>
      <c r="E51" s="2" t="s">
        <v>4</v>
      </c>
      <c r="F51" s="3">
        <v>2010</v>
      </c>
      <c r="G51" s="3">
        <v>2011</v>
      </c>
      <c r="H51" s="3">
        <v>2012</v>
      </c>
      <c r="I51" s="3">
        <v>2013</v>
      </c>
      <c r="J51" s="3">
        <v>2014</v>
      </c>
      <c r="K51" s="3">
        <v>2015</v>
      </c>
      <c r="L51" s="3">
        <v>2016</v>
      </c>
      <c r="M51" s="3">
        <v>2017</v>
      </c>
      <c r="N51" s="3">
        <v>2018</v>
      </c>
      <c r="O51" s="3">
        <v>2019</v>
      </c>
      <c r="P51" s="16">
        <v>2020</v>
      </c>
    </row>
    <row r="52" spans="2:16">
      <c r="B52" s="5" t="s">
        <v>24</v>
      </c>
      <c r="C52" s="5" t="s">
        <v>9</v>
      </c>
      <c r="D52" s="5" t="s">
        <v>81</v>
      </c>
      <c r="E52" s="5" t="s">
        <v>32</v>
      </c>
      <c r="F52" s="7">
        <v>2.73041225411653</v>
      </c>
      <c r="G52" s="7">
        <v>2.65695619661996</v>
      </c>
      <c r="H52" s="7">
        <v>2.6559874125112</v>
      </c>
      <c r="I52" s="7">
        <v>2.75921628363497</v>
      </c>
      <c r="J52" s="7">
        <v>2.65581844413407</v>
      </c>
      <c r="K52" s="7">
        <v>2.78387254104627</v>
      </c>
      <c r="L52" s="7">
        <v>2.78892521414674</v>
      </c>
      <c r="M52" s="7">
        <v>2.80976934911818</v>
      </c>
      <c r="N52" s="7">
        <v>2.87770972301708</v>
      </c>
      <c r="O52" s="7">
        <v>2.93751730380799</v>
      </c>
      <c r="P52" s="18">
        <v>2.95058397774254</v>
      </c>
    </row>
    <row r="53" spans="2:16">
      <c r="B53" s="8"/>
      <c r="C53" s="8"/>
      <c r="D53" s="8"/>
      <c r="E53" s="8" t="s">
        <v>33</v>
      </c>
      <c r="F53" s="9">
        <v>2.11094580714461</v>
      </c>
      <c r="G53" s="9">
        <v>2.27365307277907</v>
      </c>
      <c r="H53" s="9">
        <v>2.14099572217166</v>
      </c>
      <c r="I53" s="9">
        <v>2.09747963197943</v>
      </c>
      <c r="J53" s="9">
        <v>2.11572068028887</v>
      </c>
      <c r="K53" s="9">
        <v>2.08526716792898</v>
      </c>
      <c r="L53" s="9">
        <v>2.1063895822537</v>
      </c>
      <c r="M53" s="9">
        <v>2.08033359058632</v>
      </c>
      <c r="N53" s="9">
        <v>1.97071984581264</v>
      </c>
      <c r="O53" s="9">
        <v>2.05804933253554</v>
      </c>
      <c r="P53" s="19">
        <v>2.0493592083537</v>
      </c>
    </row>
    <row r="54" spans="2:16">
      <c r="B54" s="8"/>
      <c r="C54" s="8"/>
      <c r="D54" s="8"/>
      <c r="E54" s="8" t="s">
        <v>34</v>
      </c>
      <c r="F54" s="9">
        <v>1.62771028646617</v>
      </c>
      <c r="G54" s="9">
        <v>1.62771028646617</v>
      </c>
      <c r="H54" s="9">
        <v>1.62771028646617</v>
      </c>
      <c r="I54" s="9">
        <v>1.62771028646617</v>
      </c>
      <c r="J54" s="9">
        <v>1.62771028646617</v>
      </c>
      <c r="K54" s="9">
        <v>1.62771028646617</v>
      </c>
      <c r="L54" s="9">
        <v>1.62771028646617</v>
      </c>
      <c r="M54" s="9">
        <v>1.62771028646617</v>
      </c>
      <c r="N54" s="9">
        <v>1.62770992762983</v>
      </c>
      <c r="O54" s="9">
        <v>1.62771026628388</v>
      </c>
      <c r="P54" s="19">
        <v>1.62771004062001</v>
      </c>
    </row>
    <row r="55" spans="2:16">
      <c r="B55" s="8"/>
      <c r="C55" s="8"/>
      <c r="D55" s="8"/>
      <c r="E55" s="8" t="s">
        <v>35</v>
      </c>
      <c r="F55" s="9">
        <v>2.90611183899547</v>
      </c>
      <c r="G55" s="9">
        <v>2.91631904625311</v>
      </c>
      <c r="H55" s="9" t="s">
        <v>9</v>
      </c>
      <c r="I55" s="9">
        <v>2.96658750617438</v>
      </c>
      <c r="J55" s="9">
        <v>2.99762347293409</v>
      </c>
      <c r="K55" s="9">
        <v>3.10658624342983</v>
      </c>
      <c r="L55" s="9">
        <v>3.19042149678183</v>
      </c>
      <c r="M55" s="9">
        <v>3.27768003162375</v>
      </c>
      <c r="N55" s="9">
        <v>3.74493506499443</v>
      </c>
      <c r="O55" s="9">
        <v>3.66180998190003</v>
      </c>
      <c r="P55" s="19">
        <v>3.70500073865449</v>
      </c>
    </row>
    <row r="56" spans="2:16">
      <c r="B56" s="8"/>
      <c r="C56" s="8"/>
      <c r="D56" s="8"/>
      <c r="E56" s="8" t="s">
        <v>36</v>
      </c>
      <c r="F56" s="9" t="s">
        <v>9</v>
      </c>
      <c r="G56" s="9" t="s">
        <v>9</v>
      </c>
      <c r="H56" s="9" t="s">
        <v>9</v>
      </c>
      <c r="I56" s="9" t="s">
        <v>9</v>
      </c>
      <c r="J56" s="9" t="s">
        <v>9</v>
      </c>
      <c r="K56" s="9" t="s">
        <v>9</v>
      </c>
      <c r="L56" s="9" t="s">
        <v>9</v>
      </c>
      <c r="M56" s="9" t="s">
        <v>9</v>
      </c>
      <c r="N56" s="9" t="s">
        <v>9</v>
      </c>
      <c r="O56" s="9" t="s">
        <v>9</v>
      </c>
      <c r="P56" s="19" t="s">
        <v>9</v>
      </c>
    </row>
    <row r="57" spans="2:16">
      <c r="B57" s="6"/>
      <c r="C57" s="6"/>
      <c r="D57" s="6"/>
      <c r="E57" s="6" t="s">
        <v>37</v>
      </c>
      <c r="F57" s="10">
        <v>0</v>
      </c>
      <c r="G57" s="10">
        <v>0</v>
      </c>
      <c r="H57" s="10">
        <v>0</v>
      </c>
      <c r="I57" s="10">
        <v>0</v>
      </c>
      <c r="J57" s="10">
        <v>0</v>
      </c>
      <c r="K57" s="10">
        <v>0</v>
      </c>
      <c r="L57" s="10">
        <v>0</v>
      </c>
      <c r="M57" s="10">
        <v>0</v>
      </c>
      <c r="N57" s="10">
        <v>0</v>
      </c>
      <c r="O57" s="10">
        <v>0</v>
      </c>
      <c r="P57" s="20">
        <v>0</v>
      </c>
    </row>
    <row r="58" spans="2:16">
      <c r="B58" s="5" t="s">
        <v>25</v>
      </c>
      <c r="C58" s="5" t="s">
        <v>9</v>
      </c>
      <c r="D58" s="5" t="s">
        <v>81</v>
      </c>
      <c r="E58" s="5" t="s">
        <v>32</v>
      </c>
      <c r="F58" s="7">
        <v>2.78261010389182</v>
      </c>
      <c r="G58" s="7">
        <v>2.65581583334072</v>
      </c>
      <c r="H58" s="7">
        <v>2.65719827679353</v>
      </c>
      <c r="I58" s="7">
        <v>2.68000125938724</v>
      </c>
      <c r="J58" s="7">
        <v>2.83350140831908</v>
      </c>
      <c r="K58" s="7">
        <v>2.82440077491025</v>
      </c>
      <c r="L58" s="7">
        <v>2.81823028253248</v>
      </c>
      <c r="M58" s="7">
        <v>2.82401716809592</v>
      </c>
      <c r="N58" s="7">
        <v>2.7909849299533</v>
      </c>
      <c r="O58" s="7">
        <v>2.78754008978325</v>
      </c>
      <c r="P58" s="18">
        <v>2.76586801739313</v>
      </c>
    </row>
    <row r="59" spans="2:16">
      <c r="B59" s="8"/>
      <c r="C59" s="8"/>
      <c r="D59" s="8"/>
      <c r="E59" s="8" t="s">
        <v>33</v>
      </c>
      <c r="F59" s="9">
        <v>2.0024033178761</v>
      </c>
      <c r="G59" s="9">
        <v>2.2732010653066</v>
      </c>
      <c r="H59" s="9">
        <v>2.07797503504491</v>
      </c>
      <c r="I59" s="9">
        <v>1.99394027998317</v>
      </c>
      <c r="J59" s="9">
        <v>1.96719042023048</v>
      </c>
      <c r="K59" s="9">
        <v>1.95551249969425</v>
      </c>
      <c r="L59" s="9">
        <v>1.95864786162897</v>
      </c>
      <c r="M59" s="9">
        <v>1.92556504767088</v>
      </c>
      <c r="N59" s="9">
        <v>1.93405307516604</v>
      </c>
      <c r="O59" s="9">
        <v>1.92244836250716</v>
      </c>
      <c r="P59" s="19">
        <v>2.02076975747904</v>
      </c>
    </row>
    <row r="60" spans="2:16">
      <c r="B60" s="8"/>
      <c r="C60" s="8"/>
      <c r="D60" s="8"/>
      <c r="E60" s="8" t="s">
        <v>34</v>
      </c>
      <c r="F60" s="9">
        <v>1.62771028646617</v>
      </c>
      <c r="G60" s="9">
        <v>1.62771028646617</v>
      </c>
      <c r="H60" s="9">
        <v>1.62771028646617</v>
      </c>
      <c r="I60" s="9">
        <v>1.62771028646617</v>
      </c>
      <c r="J60" s="9">
        <v>1.62771028646617</v>
      </c>
      <c r="K60" s="9">
        <v>1.62771028646617</v>
      </c>
      <c r="L60" s="9">
        <v>1.62771028646617</v>
      </c>
      <c r="M60" s="9">
        <v>1.62771028646617</v>
      </c>
      <c r="N60" s="9">
        <v>1.62770996303238</v>
      </c>
      <c r="O60" s="9">
        <v>1.62771009424038</v>
      </c>
      <c r="P60" s="19">
        <v>1.62771009693052</v>
      </c>
    </row>
    <row r="61" spans="2:16">
      <c r="B61" s="8"/>
      <c r="C61" s="8"/>
      <c r="D61" s="8"/>
      <c r="E61" s="8" t="s">
        <v>35</v>
      </c>
      <c r="F61" s="12" t="s">
        <v>9</v>
      </c>
      <c r="G61" s="12" t="s">
        <v>9</v>
      </c>
      <c r="H61" s="12" t="s">
        <v>9</v>
      </c>
      <c r="I61" s="12" t="s">
        <v>9</v>
      </c>
      <c r="J61" s="12" t="s">
        <v>9</v>
      </c>
      <c r="K61" s="12" t="s">
        <v>9</v>
      </c>
      <c r="L61" s="12" t="s">
        <v>9</v>
      </c>
      <c r="M61" s="12" t="s">
        <v>9</v>
      </c>
      <c r="N61" s="12" t="s">
        <v>9</v>
      </c>
      <c r="O61" s="12" t="s">
        <v>9</v>
      </c>
      <c r="P61" s="21" t="s">
        <v>9</v>
      </c>
    </row>
    <row r="62" spans="2:16">
      <c r="B62" s="8"/>
      <c r="C62" s="8"/>
      <c r="D62" s="8"/>
      <c r="E62" s="8" t="s">
        <v>36</v>
      </c>
      <c r="F62" s="12" t="s">
        <v>9</v>
      </c>
      <c r="G62" s="12" t="s">
        <v>9</v>
      </c>
      <c r="H62" s="12" t="s">
        <v>9</v>
      </c>
      <c r="I62" s="12" t="s">
        <v>9</v>
      </c>
      <c r="J62" s="12" t="s">
        <v>9</v>
      </c>
      <c r="K62" s="12" t="s">
        <v>9</v>
      </c>
      <c r="L62" s="12" t="s">
        <v>9</v>
      </c>
      <c r="M62" s="12" t="s">
        <v>9</v>
      </c>
      <c r="N62" s="12" t="s">
        <v>9</v>
      </c>
      <c r="O62" s="12" t="s">
        <v>9</v>
      </c>
      <c r="P62" s="21" t="s">
        <v>9</v>
      </c>
    </row>
    <row r="63" spans="2:16">
      <c r="B63" s="6"/>
      <c r="C63" s="6"/>
      <c r="D63" s="6"/>
      <c r="E63" s="6" t="s">
        <v>37</v>
      </c>
      <c r="F63" s="10">
        <v>0</v>
      </c>
      <c r="G63" s="10">
        <v>0</v>
      </c>
      <c r="H63" s="10">
        <v>0</v>
      </c>
      <c r="I63" s="10">
        <v>0</v>
      </c>
      <c r="J63" s="10">
        <v>0</v>
      </c>
      <c r="K63" s="10">
        <v>0</v>
      </c>
      <c r="L63" s="10">
        <v>0</v>
      </c>
      <c r="M63" s="10">
        <v>0</v>
      </c>
      <c r="N63" s="10">
        <v>0</v>
      </c>
      <c r="O63" s="10">
        <v>0</v>
      </c>
      <c r="P63" s="20">
        <v>0</v>
      </c>
    </row>
    <row r="64" spans="2:16">
      <c r="B64" s="5" t="s">
        <v>72</v>
      </c>
      <c r="C64" s="5" t="s">
        <v>9</v>
      </c>
      <c r="D64" s="5" t="s">
        <v>81</v>
      </c>
      <c r="E64" s="5" t="s">
        <v>32</v>
      </c>
      <c r="F64" s="7">
        <v>8.13676796491782</v>
      </c>
      <c r="G64" s="7">
        <v>0.165264294251363</v>
      </c>
      <c r="H64" s="7">
        <v>-4.64589943043521</v>
      </c>
      <c r="I64" s="7">
        <v>8.86409271776355</v>
      </c>
      <c r="J64" s="7">
        <v>8.04152313344143</v>
      </c>
      <c r="K64" s="7">
        <v>7.88527091156305</v>
      </c>
      <c r="L64" s="7">
        <v>7.85774975929604</v>
      </c>
      <c r="M64" s="7">
        <v>7.31974280422334</v>
      </c>
      <c r="N64" s="7">
        <v>7.33326759503066</v>
      </c>
      <c r="O64" s="7">
        <v>7.2601032292656</v>
      </c>
      <c r="P64" s="18">
        <v>7.27722851700101</v>
      </c>
    </row>
    <row r="65" spans="2:16">
      <c r="B65" s="8"/>
      <c r="C65" s="8"/>
      <c r="D65" s="8"/>
      <c r="E65" s="8" t="s">
        <v>33</v>
      </c>
      <c r="F65" s="9">
        <v>1.22235598405041</v>
      </c>
      <c r="G65" s="9">
        <v>1.25010857522137</v>
      </c>
      <c r="H65" s="9">
        <v>1.44774654837464</v>
      </c>
      <c r="I65" s="9">
        <v>1.51532724754274</v>
      </c>
      <c r="J65" s="9">
        <v>1.68842957857428</v>
      </c>
      <c r="K65" s="9">
        <v>1.72170900064067</v>
      </c>
      <c r="L65" s="9">
        <v>1.89339713878744</v>
      </c>
      <c r="M65" s="9">
        <v>2.03683284565239</v>
      </c>
      <c r="N65" s="9">
        <v>2.48266369215894</v>
      </c>
      <c r="O65" s="9">
        <v>2.35555707590657</v>
      </c>
      <c r="P65" s="19">
        <v>2.08760760919294</v>
      </c>
    </row>
    <row r="66" spans="2:16">
      <c r="B66" s="8"/>
      <c r="C66" s="8"/>
      <c r="D66" s="8"/>
      <c r="E66" s="8" t="s">
        <v>34</v>
      </c>
      <c r="F66" s="12" t="s">
        <v>9</v>
      </c>
      <c r="G66" s="12" t="s">
        <v>9</v>
      </c>
      <c r="H66" s="12" t="s">
        <v>9</v>
      </c>
      <c r="I66" s="12" t="s">
        <v>9</v>
      </c>
      <c r="J66" s="9">
        <v>0.477373706632654</v>
      </c>
      <c r="K66" s="9">
        <v>0.828991216216217</v>
      </c>
      <c r="L66" s="9">
        <v>1.15738211766678</v>
      </c>
      <c r="M66" s="12" t="s">
        <v>9</v>
      </c>
      <c r="N66" s="12" t="s">
        <v>9</v>
      </c>
      <c r="O66" s="9">
        <v>0.881111742458153</v>
      </c>
      <c r="P66" s="19">
        <v>-14.9197428049621</v>
      </c>
    </row>
    <row r="67" spans="2:16">
      <c r="B67" s="8"/>
      <c r="C67" s="8"/>
      <c r="D67" s="8"/>
      <c r="E67" s="8" t="s">
        <v>35</v>
      </c>
      <c r="F67" s="9">
        <v>2.90611183899547</v>
      </c>
      <c r="G67" s="9">
        <v>2.90611183899547</v>
      </c>
      <c r="H67" s="9">
        <v>2.90611183899547</v>
      </c>
      <c r="I67" s="9">
        <v>2.90611183899547</v>
      </c>
      <c r="J67" s="9">
        <v>2.90611183899547</v>
      </c>
      <c r="K67" s="9">
        <v>2.90611183899547</v>
      </c>
      <c r="L67" s="9">
        <v>2.90611183899547</v>
      </c>
      <c r="M67" s="9">
        <v>2.90611183899547</v>
      </c>
      <c r="N67" s="9">
        <v>2.90611183899547</v>
      </c>
      <c r="O67" s="9">
        <v>2.90611183899547</v>
      </c>
      <c r="P67" s="19">
        <v>2.90611183899547</v>
      </c>
    </row>
    <row r="68" spans="2:16">
      <c r="B68" s="8"/>
      <c r="C68" s="8"/>
      <c r="D68" s="8"/>
      <c r="E68" s="8" t="s">
        <v>36</v>
      </c>
      <c r="F68" s="12" t="s">
        <v>9</v>
      </c>
      <c r="G68" s="12" t="s">
        <v>9</v>
      </c>
      <c r="H68" s="12" t="s">
        <v>9</v>
      </c>
      <c r="I68" s="12" t="s">
        <v>9</v>
      </c>
      <c r="J68" s="12" t="s">
        <v>9</v>
      </c>
      <c r="K68" s="12" t="s">
        <v>9</v>
      </c>
      <c r="L68" s="12" t="s">
        <v>9</v>
      </c>
      <c r="M68" s="12" t="s">
        <v>9</v>
      </c>
      <c r="N68" s="12" t="s">
        <v>9</v>
      </c>
      <c r="O68" s="12" t="s">
        <v>9</v>
      </c>
      <c r="P68" s="21" t="s">
        <v>9</v>
      </c>
    </row>
    <row r="69" spans="2:16">
      <c r="B69" s="6"/>
      <c r="C69" s="6"/>
      <c r="D69" s="6"/>
      <c r="E69" s="6" t="s">
        <v>37</v>
      </c>
      <c r="F69" s="13" t="s">
        <v>9</v>
      </c>
      <c r="G69" s="13" t="s">
        <v>9</v>
      </c>
      <c r="H69" s="13" t="s">
        <v>9</v>
      </c>
      <c r="I69" s="13" t="s">
        <v>9</v>
      </c>
      <c r="J69" s="13" t="s">
        <v>9</v>
      </c>
      <c r="K69" s="13" t="s">
        <v>9</v>
      </c>
      <c r="L69" s="13" t="s">
        <v>9</v>
      </c>
      <c r="M69" s="13" t="s">
        <v>9</v>
      </c>
      <c r="N69" s="13" t="s">
        <v>9</v>
      </c>
      <c r="O69" s="13" t="s">
        <v>9</v>
      </c>
      <c r="P69" s="22" t="s">
        <v>9</v>
      </c>
    </row>
    <row r="70" spans="2:16">
      <c r="B70" s="5" t="s">
        <v>96</v>
      </c>
      <c r="C70" s="5" t="s">
        <v>9</v>
      </c>
      <c r="D70" s="5" t="s">
        <v>81</v>
      </c>
      <c r="E70" s="5" t="s">
        <v>32</v>
      </c>
      <c r="F70" s="7">
        <v>0</v>
      </c>
      <c r="G70" s="7">
        <v>0</v>
      </c>
      <c r="H70" s="7">
        <v>0</v>
      </c>
      <c r="I70" s="7">
        <v>0</v>
      </c>
      <c r="J70" s="7">
        <v>0</v>
      </c>
      <c r="K70" s="7">
        <v>0</v>
      </c>
      <c r="L70" s="7">
        <v>0</v>
      </c>
      <c r="M70" s="7">
        <v>0</v>
      </c>
      <c r="N70" s="7">
        <v>0</v>
      </c>
      <c r="O70" s="7">
        <v>0</v>
      </c>
      <c r="P70" s="18">
        <v>0</v>
      </c>
    </row>
    <row r="71" spans="2:16">
      <c r="B71" s="8"/>
      <c r="C71" s="8"/>
      <c r="D71" s="8"/>
      <c r="E71" s="8" t="s">
        <v>33</v>
      </c>
      <c r="F71" s="9">
        <v>0</v>
      </c>
      <c r="G71" s="9">
        <v>0</v>
      </c>
      <c r="H71" s="9">
        <v>0</v>
      </c>
      <c r="I71" s="9">
        <v>0</v>
      </c>
      <c r="J71" s="9">
        <v>0</v>
      </c>
      <c r="K71" s="9">
        <v>0</v>
      </c>
      <c r="L71" s="9">
        <v>0</v>
      </c>
      <c r="M71" s="9">
        <v>0</v>
      </c>
      <c r="N71" s="9">
        <v>0</v>
      </c>
      <c r="O71" s="9">
        <v>0</v>
      </c>
      <c r="P71" s="19">
        <v>0</v>
      </c>
    </row>
    <row r="72" spans="2:16">
      <c r="B72" s="8"/>
      <c r="C72" s="8"/>
      <c r="D72" s="8"/>
      <c r="E72" s="8" t="s">
        <v>34</v>
      </c>
      <c r="F72" s="9">
        <v>0</v>
      </c>
      <c r="G72" s="9">
        <v>0</v>
      </c>
      <c r="H72" s="9">
        <v>0</v>
      </c>
      <c r="I72" s="9">
        <v>0</v>
      </c>
      <c r="J72" s="9">
        <v>0</v>
      </c>
      <c r="K72" s="9">
        <v>0</v>
      </c>
      <c r="L72" s="9">
        <v>0</v>
      </c>
      <c r="M72" s="9">
        <v>0</v>
      </c>
      <c r="N72" s="9">
        <v>0</v>
      </c>
      <c r="O72" s="9">
        <v>0</v>
      </c>
      <c r="P72" s="19">
        <v>0</v>
      </c>
    </row>
    <row r="73" spans="2:16">
      <c r="B73" s="8"/>
      <c r="C73" s="8"/>
      <c r="D73" s="8"/>
      <c r="E73" s="8" t="s">
        <v>35</v>
      </c>
      <c r="F73" s="9">
        <v>3.0715705962486</v>
      </c>
      <c r="G73" s="9">
        <v>3.03121631962065</v>
      </c>
      <c r="H73" s="9">
        <v>3.15694948930513</v>
      </c>
      <c r="I73" s="9">
        <v>3.11836245447477</v>
      </c>
      <c r="J73" s="9">
        <v>3.31234810444823</v>
      </c>
      <c r="K73" s="9">
        <v>3.39854549837051</v>
      </c>
      <c r="L73" s="9">
        <v>3.30891573314928</v>
      </c>
      <c r="M73" s="9">
        <v>3.3998664569005</v>
      </c>
      <c r="N73" s="9">
        <v>3.91862358593846</v>
      </c>
      <c r="O73" s="9">
        <v>3.82668972262855</v>
      </c>
      <c r="P73" s="19">
        <v>3.87283987777155</v>
      </c>
    </row>
    <row r="74" spans="2:16">
      <c r="B74" s="8"/>
      <c r="C74" s="8"/>
      <c r="D74" s="8"/>
      <c r="E74" s="8" t="s">
        <v>36</v>
      </c>
      <c r="F74" s="9">
        <v>5.86908084591847</v>
      </c>
      <c r="G74" s="9">
        <v>5.99522997458995</v>
      </c>
      <c r="H74" s="9">
        <v>5.86376822622696</v>
      </c>
      <c r="I74" s="9">
        <v>6.02800845237574</v>
      </c>
      <c r="J74" s="9">
        <v>5.22713902930209</v>
      </c>
      <c r="K74" s="9">
        <v>5.55366634842668</v>
      </c>
      <c r="L74" s="9">
        <v>5.51480707595378</v>
      </c>
      <c r="M74" s="9">
        <v>5.49019661387731</v>
      </c>
      <c r="N74" s="9">
        <v>5.43012802196035</v>
      </c>
      <c r="O74" s="9">
        <v>5.47945622735824</v>
      </c>
      <c r="P74" s="19">
        <v>5.24631836733803</v>
      </c>
    </row>
    <row r="75" spans="2:16">
      <c r="B75" s="6"/>
      <c r="C75" s="6"/>
      <c r="D75" s="6"/>
      <c r="E75" s="6" t="s">
        <v>37</v>
      </c>
      <c r="F75" s="10">
        <v>0</v>
      </c>
      <c r="G75" s="10">
        <v>0</v>
      </c>
      <c r="H75" s="10">
        <v>0</v>
      </c>
      <c r="I75" s="10">
        <v>0</v>
      </c>
      <c r="J75" s="10">
        <v>0</v>
      </c>
      <c r="K75" s="10">
        <v>0</v>
      </c>
      <c r="L75" s="10">
        <v>0</v>
      </c>
      <c r="M75" s="10">
        <v>0</v>
      </c>
      <c r="N75" s="10">
        <v>0</v>
      </c>
      <c r="O75" s="10">
        <v>0</v>
      </c>
      <c r="P75" s="20">
        <v>0</v>
      </c>
    </row>
    <row r="77" spans="2:16">
      <c r="B77" s="11" t="s">
        <v>97</v>
      </c>
      <c r="C77" s="11"/>
      <c r="D77" s="11"/>
      <c r="E77" s="11"/>
      <c r="F77" s="11"/>
      <c r="G77" s="11"/>
      <c r="H77" s="11"/>
      <c r="I77" s="11"/>
      <c r="J77" s="11"/>
      <c r="K77" s="11"/>
      <c r="L77" s="11"/>
      <c r="M77" s="11"/>
      <c r="N77" s="11"/>
      <c r="O77" s="11"/>
      <c r="P77" s="11"/>
    </row>
    <row r="78" spans="2:16">
      <c r="B78" s="11" t="s">
        <v>98</v>
      </c>
      <c r="C78" s="11"/>
      <c r="D78" s="11"/>
      <c r="E78" s="11"/>
      <c r="F78" s="11"/>
      <c r="G78" s="11"/>
      <c r="H78" s="11"/>
      <c r="I78" s="11"/>
      <c r="J78" s="11"/>
      <c r="K78" s="11"/>
      <c r="L78" s="11"/>
      <c r="M78" s="11"/>
      <c r="N78" s="11"/>
      <c r="O78" s="11"/>
      <c r="P78" s="11"/>
    </row>
    <row r="79" ht="13.5" customHeight="1"/>
    <row r="80" ht="17.5" spans="2:2">
      <c r="B80" s="1" t="s">
        <v>99</v>
      </c>
    </row>
    <row r="81" spans="2:16">
      <c r="B81" s="2" t="s">
        <v>1</v>
      </c>
      <c r="C81" s="2" t="s">
        <v>2</v>
      </c>
      <c r="D81" s="2" t="s">
        <v>3</v>
      </c>
      <c r="E81" s="2" t="s">
        <v>4</v>
      </c>
      <c r="F81" s="3">
        <v>2010</v>
      </c>
      <c r="G81" s="3">
        <v>2011</v>
      </c>
      <c r="H81" s="3">
        <v>2012</v>
      </c>
      <c r="I81" s="3">
        <v>2013</v>
      </c>
      <c r="J81" s="3">
        <v>2014</v>
      </c>
      <c r="K81" s="3">
        <v>2015</v>
      </c>
      <c r="L81" s="3">
        <v>2016</v>
      </c>
      <c r="M81" s="3">
        <v>2017</v>
      </c>
      <c r="N81" s="3">
        <v>2018</v>
      </c>
      <c r="O81" s="3">
        <v>2019</v>
      </c>
      <c r="P81" s="16">
        <v>2020</v>
      </c>
    </row>
    <row r="82" spans="2:16">
      <c r="B82" s="2" t="s">
        <v>100</v>
      </c>
      <c r="C82" s="2" t="s">
        <v>9</v>
      </c>
      <c r="D82" s="2" t="s">
        <v>81</v>
      </c>
      <c r="E82" s="2" t="s">
        <v>9</v>
      </c>
      <c r="F82" s="4">
        <v>4.50762183907454</v>
      </c>
      <c r="G82" s="4">
        <v>4.45854169519919</v>
      </c>
      <c r="H82" s="4">
        <v>4.03249797273728</v>
      </c>
      <c r="I82" s="4">
        <v>3.54234132122845</v>
      </c>
      <c r="J82" s="4">
        <v>2.55718173299621</v>
      </c>
      <c r="K82" s="4">
        <v>2.5664265192392</v>
      </c>
      <c r="L82" s="4">
        <v>2.42054219159127</v>
      </c>
      <c r="M82" s="4">
        <v>3.0687996260233</v>
      </c>
      <c r="N82" s="4">
        <v>3.53128254023173</v>
      </c>
      <c r="O82" s="4">
        <v>3.8364328045623</v>
      </c>
      <c r="P82" s="17">
        <v>3.8364328045623</v>
      </c>
    </row>
    <row r="84" spans="2:16">
      <c r="B84" s="23" t="s">
        <v>101</v>
      </c>
      <c r="C84" s="23"/>
      <c r="D84" s="23"/>
      <c r="E84" s="23"/>
      <c r="F84" s="23"/>
      <c r="G84" s="23"/>
      <c r="H84" s="23"/>
      <c r="I84" s="23"/>
      <c r="J84" s="23"/>
      <c r="K84" s="23"/>
      <c r="L84" s="23"/>
      <c r="M84" s="23"/>
      <c r="N84" s="23"/>
      <c r="O84" s="23"/>
      <c r="P84" s="23"/>
    </row>
    <row r="85" spans="2:16">
      <c r="B85" s="23"/>
      <c r="C85" s="23"/>
      <c r="D85" s="23"/>
      <c r="E85" s="23"/>
      <c r="F85" s="23"/>
      <c r="G85" s="23"/>
      <c r="H85" s="23"/>
      <c r="I85" s="23"/>
      <c r="J85" s="23"/>
      <c r="K85" s="23"/>
      <c r="L85" s="23"/>
      <c r="M85" s="23"/>
      <c r="N85" s="23"/>
      <c r="O85" s="23"/>
      <c r="P85" s="23"/>
    </row>
  </sheetData>
  <mergeCells count="32">
    <mergeCell ref="B12:P12"/>
    <mergeCell ref="B77:P77"/>
    <mergeCell ref="B78:P78"/>
    <mergeCell ref="B7:B9"/>
    <mergeCell ref="B16:B21"/>
    <mergeCell ref="B22:B27"/>
    <mergeCell ref="B28:B39"/>
    <mergeCell ref="B40:B45"/>
    <mergeCell ref="B52:B57"/>
    <mergeCell ref="B58:B63"/>
    <mergeCell ref="B64:B69"/>
    <mergeCell ref="B70:B75"/>
    <mergeCell ref="C16:C21"/>
    <mergeCell ref="C22:C27"/>
    <mergeCell ref="C28:C33"/>
    <mergeCell ref="C34:C39"/>
    <mergeCell ref="C40:C45"/>
    <mergeCell ref="C52:C57"/>
    <mergeCell ref="C58:C63"/>
    <mergeCell ref="C64:C69"/>
    <mergeCell ref="C70:C75"/>
    <mergeCell ref="D7:D9"/>
    <mergeCell ref="D16:D21"/>
    <mergeCell ref="D22:D27"/>
    <mergeCell ref="D28:D33"/>
    <mergeCell ref="D34:D39"/>
    <mergeCell ref="D40:D45"/>
    <mergeCell ref="D52:D57"/>
    <mergeCell ref="D58:D63"/>
    <mergeCell ref="D64:D69"/>
    <mergeCell ref="D70:D75"/>
    <mergeCell ref="B84:P85"/>
  </mergeCell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4</vt:i4>
      </vt:variant>
    </vt:vector>
  </HeadingPairs>
  <TitlesOfParts>
    <vt:vector size="4" baseType="lpstr">
      <vt:lpstr>经济与能源</vt:lpstr>
      <vt:lpstr>经济与能源拆分表</vt:lpstr>
      <vt:lpstr>碳排放</vt:lpstr>
      <vt:lpstr>碳排放拆分表</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傅尧</dc:creator>
  <cp:lastModifiedBy>王云平</cp:lastModifiedBy>
  <dcterms:created xsi:type="dcterms:W3CDTF">2015-06-05T18:19:00Z</dcterms:created>
  <dcterms:modified xsi:type="dcterms:W3CDTF">2023-09-23T05:29:28Z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C18C025DC09946C5A5F696AF22CE84C6_12</vt:lpwstr>
  </property>
  <property fmtid="{D5CDD505-2E9C-101B-9397-08002B2CF9AE}" pid="3" name="KSOProductBuildVer">
    <vt:lpwstr>2052-12.1.0.15374</vt:lpwstr>
  </property>
</Properties>
</file>