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Q\OneDrive - University College London\"/>
    </mc:Choice>
  </mc:AlternateContent>
  <xr:revisionPtr revIDLastSave="46" documentId="8_{DB86D87E-9D88-4271-8B2E-F409259BEF8B}" xr6:coauthVersionLast="45" xr6:coauthVersionMax="45" xr10:uidLastSave="{556B751A-BA34-4148-966D-5631B36A1F81}"/>
  <bookViews>
    <workbookView xWindow="9953" yWindow="1792" windowWidth="9584" windowHeight="7823" activeTab="2" xr2:uid="{00000000-000D-0000-FFFF-FFFF00000000}"/>
  </bookViews>
  <sheets>
    <sheet name="Metadata" sheetId="7" r:id="rId1"/>
    <sheet name="Anxiety" sheetId="6" r:id="rId2"/>
    <sheet name="Summary - Mean Scor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6" l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" i="6"/>
</calcChain>
</file>

<file path=xl/sharedStrings.xml><?xml version="1.0" encoding="utf-8"?>
<sst xmlns="http://schemas.openxmlformats.org/spreadsheetml/2006/main" count="294" uniqueCount="168">
  <si>
    <t xml:space="preserve"> 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</si>
  <si>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</si>
  <si>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</si>
  <si>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</si>
  <si>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</si>
  <si>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</si>
  <si>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</si>
  <si>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</si>
  <si>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</si>
  <si>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</si>
  <si>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</si>
  <si>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</si>
  <si>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</si>
  <si>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</si>
  <si>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</si>
  <si>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</si>
  <si>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</si>
  <si>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</si>
  <si>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</si>
  <si>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</si>
  <si>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</si>
  <si>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</si>
  <si>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</si>
  <si>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</si>
  <si>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</si>
  <si>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</si>
  <si>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</si>
  <si>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</si>
  <si>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</si>
  <si>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</si>
  <si>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</si>
  <si>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</si>
  <si>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</si>
  <si>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</si>
  <si>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</si>
  <si>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</si>
  <si>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</si>
  <si>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</si>
  <si>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</si>
  <si>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</si>
  <si>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</si>
  <si>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</si>
  <si>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</si>
  <si>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</si>
  <si>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</si>
  <si>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</si>
  <si>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</si>
  <si>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</si>
  <si>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</si>
  <si>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</si>
  <si>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</si>
  <si>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</si>
  <si>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</si>
  <si>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</si>
  <si>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</si>
  <si>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</si>
  <si>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</si>
  <si>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</si>
  <si>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</si>
  <si>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</si>
  <si>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</si>
  <si>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</si>
  <si>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</si>
  <si>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</si>
  <si>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</si>
  <si>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</si>
  <si>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</si>
  <si>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</si>
  <si>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</si>
  <si>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</si>
  <si>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</si>
  <si>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</si>
  <si>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</si>
  <si>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</si>
  <si>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</si>
  <si>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</si>
  <si>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</si>
  <si>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</si>
  <si>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 of England</t>
  </si>
  <si>
    <t>E12000007</t>
  </si>
  <si>
    <t>London</t>
  </si>
  <si>
    <t>E12000008</t>
  </si>
  <si>
    <t>South East</t>
  </si>
  <si>
    <t>E12000009</t>
  </si>
  <si>
    <t>South West</t>
  </si>
  <si>
    <t>W92000004</t>
  </si>
  <si>
    <t>Wales</t>
  </si>
  <si>
    <t>S92000003</t>
  </si>
  <si>
    <t>Scotland</t>
  </si>
  <si>
    <t>N92000002</t>
  </si>
  <si>
    <t>Northern Ireland</t>
  </si>
  <si>
    <t>K02000001</t>
  </si>
  <si>
    <t>UK</t>
  </si>
  <si>
    <t>2011/12</t>
  </si>
  <si>
    <t>2012/13</t>
  </si>
  <si>
    <t>2013/14</t>
  </si>
  <si>
    <t>2014/15</t>
  </si>
  <si>
    <t>2015/16</t>
  </si>
  <si>
    <t>2016/17</t>
  </si>
  <si>
    <t>E92000001</t>
  </si>
  <si>
    <t>England</t>
  </si>
  <si>
    <t>Code</t>
  </si>
  <si>
    <t>Area</t>
  </si>
  <si>
    <t>x</t>
  </si>
  <si>
    <t>Low
0-4</t>
  </si>
  <si>
    <t xml:space="preserve">Medium
5-6 </t>
  </si>
  <si>
    <t xml:space="preserve">High
7-8  </t>
  </si>
  <si>
    <t xml:space="preserve">Very High
9-10 </t>
  </si>
  <si>
    <t>Name</t>
  </si>
  <si>
    <t>ShortName</t>
  </si>
  <si>
    <t>happiness and well-being</t>
  </si>
  <si>
    <t>Theme</t>
  </si>
  <si>
    <t>Health</t>
  </si>
  <si>
    <t>Sub-theme</t>
  </si>
  <si>
    <t>Well-being</t>
  </si>
  <si>
    <t>Title</t>
  </si>
  <si>
    <t>Description</t>
  </si>
  <si>
    <t>Subject</t>
  </si>
  <si>
    <t>Subject.keyword</t>
  </si>
  <si>
    <t>Publisher</t>
  </si>
  <si>
    <t>ONS</t>
  </si>
  <si>
    <t>Date.available</t>
  </si>
  <si>
    <t>Creator</t>
  </si>
  <si>
    <t>GLA</t>
  </si>
  <si>
    <t>Date.created</t>
  </si>
  <si>
    <t>Coverage.spatial</t>
  </si>
  <si>
    <t>Coverage.temporal</t>
  </si>
  <si>
    <t>Annual</t>
  </si>
  <si>
    <t>Type</t>
  </si>
  <si>
    <t>Language</t>
  </si>
  <si>
    <t>English</t>
  </si>
  <si>
    <t>Rights</t>
  </si>
  <si>
    <t>Crown Copyright</t>
  </si>
  <si>
    <t>More info</t>
  </si>
  <si>
    <t>Download from</t>
  </si>
  <si>
    <t>Warnings/Notes</t>
  </si>
  <si>
    <t xml:space="preserve">Overall, to what extent do you feel the things you do in your life are worthwhile? </t>
  </si>
  <si>
    <t xml:space="preserve">Overall, how happy did you feel yesterday? </t>
  </si>
  <si>
    <t xml:space="preserve">Overall, how anxious did you feel yesterday? </t>
  </si>
  <si>
    <t>Next release</t>
  </si>
  <si>
    <t>Personal well-being scores by Borough</t>
  </si>
  <si>
    <t>Personal Well-being by Borough</t>
  </si>
  <si>
    <t>Personal well-being average scores by borough and region, covering life satisfaction, happiness, worthwhileness and anxiety</t>
  </si>
  <si>
    <t>anxious, worthwhile, happy, satisfied</t>
  </si>
  <si>
    <t>London Borough and Regions</t>
  </si>
  <si>
    <t>Survey</t>
  </si>
  <si>
    <t>https://www.ons.gov.uk/peoplepopulationandcommunity/wellbeing/datasets/headlineestimatesofpersonalwellbeing</t>
  </si>
  <si>
    <t>https://www.ons.gov.uk/peoplepopulationandcommunity/wellbeing</t>
  </si>
  <si>
    <t>The following questions were asked:</t>
  </si>
  <si>
    <t xml:space="preserve">Overall, how satisfied are you with your life nowadays? </t>
  </si>
  <si>
    <t xml:space="preserve">Comparisons between areas must be done so with caution as these estimates are provided from a sample survey. As such, confidence intervals are produced to present the sampling variability which should be taken into account when assessing differences between areas as true differences may not exist. </t>
  </si>
  <si>
    <t>Respondents gave a score of 0 to 10 where 0 is "not at all" and 10 is "completely".</t>
  </si>
  <si>
    <t>x Data have been suppressed as the CV&gt; 20% or unavailable, or the sample size is insufficient.</t>
  </si>
  <si>
    <t>Population are adults aged 16 and over</t>
  </si>
  <si>
    <t>Unknown</t>
  </si>
  <si>
    <t>2017/18</t>
  </si>
  <si>
    <t>2018/19</t>
  </si>
  <si>
    <t>2011/12 - 2018/19</t>
  </si>
  <si>
    <t>2011/12</t>
    <phoneticPr fontId="7" type="noConversion"/>
  </si>
  <si>
    <t>Average</t>
    <phoneticPr fontId="7" type="noConversion"/>
  </si>
  <si>
    <t>Barking and Dagenham</t>
    <phoneticPr fontId="7" type="noConversion"/>
  </si>
  <si>
    <r>
      <t xml:space="preserve">Anxiety </t>
    </r>
    <r>
      <rPr>
        <sz val="10"/>
        <rFont val="宋体"/>
        <family val="2"/>
        <charset val="134"/>
      </rPr>
      <t>（焦虑）</t>
    </r>
    <phoneticPr fontId="7" type="noConversion"/>
  </si>
  <si>
    <r>
      <t>Earnings by Place of Residence (</t>
    </r>
    <r>
      <rPr>
        <sz val="10"/>
        <rFont val="宋体"/>
        <family val="2"/>
        <charset val="134"/>
      </rPr>
      <t>收入）</t>
    </r>
    <phoneticPr fontId="7" type="noConversion"/>
  </si>
  <si>
    <r>
      <t>employment support allowence (</t>
    </r>
    <r>
      <rPr>
        <sz val="10"/>
        <rFont val="宋体"/>
        <family val="2"/>
        <charset val="134"/>
      </rPr>
      <t>就业支援津贴）</t>
    </r>
    <phoneticPr fontId="7" type="noConversion"/>
  </si>
  <si>
    <r>
      <t xml:space="preserve">income support </t>
    </r>
    <r>
      <rPr>
        <sz val="10"/>
        <rFont val="宋体"/>
        <family val="2"/>
        <charset val="134"/>
      </rPr>
      <t>（收入津贴）</t>
    </r>
    <phoneticPr fontId="7" type="noConversion"/>
  </si>
  <si>
    <r>
      <t xml:space="preserve">umployment rate </t>
    </r>
    <r>
      <rPr>
        <sz val="10"/>
        <rFont val="宋体"/>
        <family val="2"/>
        <charset val="134"/>
      </rPr>
      <t>（失业率）</t>
    </r>
    <phoneticPr fontId="7" type="noConversion"/>
  </si>
  <si>
    <r>
      <t xml:space="preserve">house affordability </t>
    </r>
    <r>
      <rPr>
        <sz val="10"/>
        <rFont val="宋体"/>
        <family val="2"/>
        <charset val="134"/>
      </rPr>
      <t>（房屋负担能力）</t>
    </r>
    <phoneticPr fontId="7" type="noConversion"/>
  </si>
  <si>
    <r>
      <t xml:space="preserve">Percent earning less than London Living Wage (LLW) per hour </t>
    </r>
    <r>
      <rPr>
        <sz val="10"/>
        <rFont val="宋体"/>
        <family val="2"/>
        <charset val="134"/>
      </rPr>
      <t>（收入低于最低标准）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</si>
</sst>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0.0000000"/>
    <numFmt numFmtId="177" formatCode="0.0"/>
    <numFmt numFmtId="178" formatCode="_-* #,##0.0_-;\-* #,##0.0_-;_-* &quot;-&quot;??_-;_-@_-"/>
    <numFmt numFmtId="179" formatCode="#,##0.0"/>
  </numFmts>
  <fonts count="11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等线"/>
      <family val="2"/>
      <scheme val="minor"/>
    </font>
    <font>
      <sz val="10"/>
      <color theme="1"/>
      <name val="Arial"/>
      <family val="2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Arial"/>
      <family val="2"/>
    </font>
    <font>
      <sz val="10"/>
      <name val="宋体"/>
      <family val="2"/>
      <charset val="134"/>
    </font>
    <font>
      <b/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6" fillId="0" borderId="0" applyFont="0" applyFill="0" applyBorder="0" applyAlignment="0" applyProtection="0">
      <alignment vertical="center"/>
    </xf>
    <xf numFmtId="0" fontId="2" fillId="0" borderId="0"/>
    <xf numFmtId="0" fontId="8" fillId="0" borderId="0"/>
  </cellStyleXfs>
  <cellXfs count="108">
    <xf numFmtId="0" fontId="0" fillId="0" borderId="0" xfId="0"/>
    <xf numFmtId="0" fontId="2" fillId="0" borderId="0" xfId="3" applyFont="1"/>
    <xf numFmtId="0" fontId="2" fillId="0" borderId="0" xfId="0" applyFont="1" applyAlignment="1"/>
    <xf numFmtId="0" fontId="1" fillId="0" borderId="0" xfId="3" applyFont="1" applyAlignment="1">
      <alignment wrapText="1"/>
    </xf>
    <xf numFmtId="0" fontId="1" fillId="0" borderId="0" xfId="3" applyFont="1"/>
    <xf numFmtId="0" fontId="0" fillId="0" borderId="0" xfId="0" applyAlignment="1">
      <alignment wrapText="1"/>
    </xf>
    <xf numFmtId="0" fontId="1" fillId="0" borderId="0" xfId="3"/>
    <xf numFmtId="0" fontId="1" fillId="0" borderId="1" xfId="3" applyFont="1" applyBorder="1"/>
    <xf numFmtId="3" fontId="1" fillId="0" borderId="0" xfId="3" applyNumberFormat="1" applyBorder="1" applyAlignment="1">
      <alignment horizontal="right"/>
    </xf>
    <xf numFmtId="0" fontId="1" fillId="0" borderId="3" xfId="3" applyFont="1" applyBorder="1"/>
    <xf numFmtId="0" fontId="1" fillId="0" borderId="2" xfId="3" applyFont="1" applyBorder="1"/>
    <xf numFmtId="3" fontId="1" fillId="0" borderId="2" xfId="3" applyNumberFormat="1" applyBorder="1" applyAlignment="1">
      <alignment horizontal="right"/>
    </xf>
    <xf numFmtId="0" fontId="0" fillId="0" borderId="0" xfId="0" applyAlignment="1">
      <alignment horizontal="center" wrapText="1"/>
    </xf>
    <xf numFmtId="0" fontId="1" fillId="0" borderId="4" xfId="3" applyFont="1" applyBorder="1"/>
    <xf numFmtId="4" fontId="1" fillId="0" borderId="0" xfId="3" applyNumberFormat="1" applyBorder="1" applyAlignment="1">
      <alignment horizontal="right"/>
    </xf>
    <xf numFmtId="4" fontId="1" fillId="0" borderId="2" xfId="3" applyNumberFormat="1" applyBorder="1" applyAlignment="1">
      <alignment horizontal="right"/>
    </xf>
    <xf numFmtId="0" fontId="1" fillId="0" borderId="0" xfId="0" applyFont="1" applyBorder="1"/>
    <xf numFmtId="0" fontId="0" fillId="0" borderId="0" xfId="0" applyAlignment="1">
      <alignment horizontal="left"/>
    </xf>
    <xf numFmtId="0" fontId="5" fillId="0" borderId="0" xfId="0" applyFont="1" applyBorder="1"/>
    <xf numFmtId="17" fontId="0" fillId="0" borderId="0" xfId="0" applyNumberFormat="1" applyAlignment="1">
      <alignment horizontal="left"/>
    </xf>
    <xf numFmtId="4" fontId="1" fillId="0" borderId="0" xfId="0" applyNumberFormat="1" applyFont="1" applyFill="1" applyBorder="1" applyAlignment="1">
      <alignment horizontal="left"/>
    </xf>
    <xf numFmtId="0" fontId="5" fillId="0" borderId="0" xfId="0" applyFont="1" applyFill="1" applyBorder="1"/>
    <xf numFmtId="2" fontId="1" fillId="0" borderId="0" xfId="0" applyNumberFormat="1" applyFont="1" applyFill="1" applyAlignment="1">
      <alignment horizontal="left"/>
    </xf>
    <xf numFmtId="0" fontId="5" fillId="0" borderId="0" xfId="0" applyFont="1"/>
    <xf numFmtId="0" fontId="4" fillId="0" borderId="0" xfId="1" applyAlignment="1" applyProtection="1">
      <alignment horizontal="left"/>
    </xf>
    <xf numFmtId="0" fontId="4" fillId="0" borderId="0" xfId="1" applyAlignment="1">
      <alignment horizontal="left"/>
    </xf>
    <xf numFmtId="2" fontId="1" fillId="0" borderId="0" xfId="0" applyNumberFormat="1" applyFont="1" applyFill="1" applyAlignment="1">
      <alignment horizontal="left" indent="2"/>
    </xf>
    <xf numFmtId="4" fontId="1" fillId="0" borderId="0" xfId="0" applyNumberFormat="1" applyFont="1" applyFill="1" applyAlignment="1">
      <alignment horizontal="left" indent="2"/>
    </xf>
    <xf numFmtId="49" fontId="2" fillId="0" borderId="0" xfId="0" applyNumberFormat="1" applyFont="1" applyAlignment="1"/>
    <xf numFmtId="176" fontId="1" fillId="0" borderId="0" xfId="3" applyNumberFormat="1" applyBorder="1" applyAlignment="1">
      <alignment horizontal="right"/>
    </xf>
    <xf numFmtId="4" fontId="1" fillId="0" borderId="0" xfId="0" applyNumberFormat="1" applyFont="1" applyBorder="1" applyAlignment="1">
      <alignment horizontal="right" vertical="top"/>
    </xf>
    <xf numFmtId="0" fontId="2" fillId="0" borderId="5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0" xfId="6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4" fontId="1" fillId="0" borderId="14" xfId="0" applyNumberFormat="1" applyFont="1" applyBorder="1" applyAlignment="1">
      <alignment horizontal="right" vertical="top"/>
    </xf>
    <xf numFmtId="4" fontId="1" fillId="0" borderId="15" xfId="0" applyNumberFormat="1" applyFont="1" applyBorder="1" applyAlignment="1">
      <alignment horizontal="right" vertical="top"/>
    </xf>
    <xf numFmtId="4" fontId="1" fillId="0" borderId="16" xfId="0" applyNumberFormat="1" applyFont="1" applyBorder="1" applyAlignment="1">
      <alignment horizontal="right" vertical="top"/>
    </xf>
    <xf numFmtId="4" fontId="1" fillId="0" borderId="17" xfId="0" applyNumberFormat="1" applyFont="1" applyBorder="1" applyAlignment="1">
      <alignment horizontal="right" vertical="top"/>
    </xf>
    <xf numFmtId="4" fontId="1" fillId="0" borderId="18" xfId="0" applyNumberFormat="1" applyFont="1" applyBorder="1" applyAlignment="1">
      <alignment horizontal="right" vertical="top"/>
    </xf>
    <xf numFmtId="0" fontId="2" fillId="0" borderId="15" xfId="0" applyFont="1" applyBorder="1"/>
    <xf numFmtId="0" fontId="2" fillId="0" borderId="14" xfId="6" applyFont="1" applyBorder="1" applyAlignment="1">
      <alignment horizontal="right"/>
    </xf>
    <xf numFmtId="0" fontId="2" fillId="0" borderId="15" xfId="6" applyFont="1" applyBorder="1" applyAlignment="1">
      <alignment horizontal="right"/>
    </xf>
    <xf numFmtId="4" fontId="1" fillId="0" borderId="14" xfId="0" applyNumberFormat="1" applyFont="1" applyBorder="1" applyAlignment="1">
      <alignment horizontal="right"/>
    </xf>
    <xf numFmtId="4" fontId="1" fillId="0" borderId="15" xfId="0" applyNumberFormat="1" applyFont="1" applyBorder="1" applyAlignment="1">
      <alignment horizontal="right"/>
    </xf>
    <xf numFmtId="4" fontId="1" fillId="0" borderId="16" xfId="0" applyNumberFormat="1" applyFont="1" applyBorder="1" applyAlignment="1">
      <alignment horizontal="right"/>
    </xf>
    <xf numFmtId="4" fontId="1" fillId="0" borderId="17" xfId="0" applyNumberFormat="1" applyFont="1" applyBorder="1" applyAlignment="1">
      <alignment horizontal="right"/>
    </xf>
    <xf numFmtId="4" fontId="1" fillId="0" borderId="18" xfId="0" applyNumberFormat="1" applyFont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" fontId="1" fillId="0" borderId="0" xfId="3" applyNumberFormat="1" applyFont="1" applyBorder="1" applyAlignment="1">
      <alignment horizontal="right"/>
    </xf>
    <xf numFmtId="177" fontId="6" fillId="0" borderId="14" xfId="4" applyNumberFormat="1" applyFont="1" applyBorder="1" applyAlignment="1">
      <alignment horizontal="right"/>
    </xf>
    <xf numFmtId="178" fontId="6" fillId="0" borderId="0" xfId="4" applyNumberFormat="1" applyFont="1" applyBorder="1" applyAlignment="1">
      <alignment horizontal="right"/>
    </xf>
    <xf numFmtId="177" fontId="0" fillId="0" borderId="0" xfId="0" applyNumberFormat="1" applyFont="1" applyBorder="1"/>
    <xf numFmtId="177" fontId="0" fillId="0" borderId="15" xfId="0" applyNumberFormat="1" applyFont="1" applyBorder="1"/>
    <xf numFmtId="179" fontId="0" fillId="0" borderId="14" xfId="0" applyNumberFormat="1" applyFont="1" applyBorder="1" applyAlignment="1">
      <alignment horizontal="right" vertical="center"/>
    </xf>
    <xf numFmtId="179" fontId="0" fillId="0" borderId="0" xfId="0" applyNumberFormat="1" applyFont="1" applyBorder="1" applyAlignment="1">
      <alignment horizontal="right" vertical="center"/>
    </xf>
    <xf numFmtId="179" fontId="0" fillId="0" borderId="15" xfId="0" applyNumberFormat="1" applyFont="1" applyBorder="1"/>
    <xf numFmtId="179" fontId="0" fillId="0" borderId="14" xfId="0" applyNumberFormat="1" applyFont="1" applyBorder="1" applyAlignment="1">
      <alignment horizontal="right"/>
    </xf>
    <xf numFmtId="179" fontId="0" fillId="0" borderId="0" xfId="0" applyNumberFormat="1" applyFont="1" applyBorder="1" applyAlignment="1">
      <alignment horizontal="right"/>
    </xf>
    <xf numFmtId="179" fontId="0" fillId="0" borderId="15" xfId="0" applyNumberFormat="1" applyFont="1" applyBorder="1" applyAlignment="1">
      <alignment horizontal="right" vertical="center"/>
    </xf>
    <xf numFmtId="177" fontId="0" fillId="0" borderId="14" xfId="0" applyNumberFormat="1" applyFont="1" applyBorder="1" applyAlignment="1">
      <alignment horizontal="right"/>
    </xf>
    <xf numFmtId="177" fontId="0" fillId="0" borderId="0" xfId="0" applyNumberFormat="1" applyFont="1" applyBorder="1" applyAlignment="1">
      <alignment horizontal="right"/>
    </xf>
    <xf numFmtId="177" fontId="0" fillId="0" borderId="15" xfId="0" applyNumberFormat="1" applyFont="1" applyBorder="1" applyAlignment="1">
      <alignment horizontal="right"/>
    </xf>
    <xf numFmtId="179" fontId="0" fillId="0" borderId="14" xfId="0" applyNumberFormat="1" applyFont="1" applyBorder="1"/>
    <xf numFmtId="179" fontId="0" fillId="0" borderId="0" xfId="0" applyNumberFormat="1" applyFont="1" applyBorder="1"/>
    <xf numFmtId="177" fontId="6" fillId="0" borderId="16" xfId="4" applyNumberFormat="1" applyFont="1" applyBorder="1" applyAlignment="1">
      <alignment horizontal="right"/>
    </xf>
    <xf numFmtId="178" fontId="6" fillId="0" borderId="17" xfId="4" applyNumberFormat="1" applyFont="1" applyBorder="1" applyAlignment="1">
      <alignment horizontal="right"/>
    </xf>
    <xf numFmtId="177" fontId="0" fillId="0" borderId="17" xfId="0" applyNumberFormat="1" applyFont="1" applyBorder="1"/>
    <xf numFmtId="177" fontId="0" fillId="0" borderId="18" xfId="0" applyNumberFormat="1" applyFont="1" applyBorder="1"/>
    <xf numFmtId="179" fontId="0" fillId="0" borderId="16" xfId="0" applyNumberFormat="1" applyFont="1" applyBorder="1" applyAlignment="1">
      <alignment horizontal="right" vertical="center"/>
    </xf>
    <xf numFmtId="179" fontId="0" fillId="0" borderId="17" xfId="0" applyNumberFormat="1" applyFont="1" applyBorder="1" applyAlignment="1">
      <alignment horizontal="right" vertical="center"/>
    </xf>
    <xf numFmtId="179" fontId="0" fillId="0" borderId="18" xfId="0" applyNumberFormat="1" applyFont="1" applyBorder="1"/>
    <xf numFmtId="179" fontId="0" fillId="0" borderId="16" xfId="0" applyNumberFormat="1" applyFont="1" applyBorder="1"/>
    <xf numFmtId="179" fontId="0" fillId="0" borderId="17" xfId="0" applyNumberFormat="1" applyFont="1" applyBorder="1"/>
    <xf numFmtId="179" fontId="0" fillId="0" borderId="18" xfId="0" applyNumberFormat="1" applyFont="1" applyBorder="1" applyAlignment="1">
      <alignment horizontal="right" vertical="center"/>
    </xf>
    <xf numFmtId="177" fontId="0" fillId="0" borderId="16" xfId="0" applyNumberFormat="1" applyFont="1" applyBorder="1" applyAlignment="1">
      <alignment horizontal="right"/>
    </xf>
    <xf numFmtId="177" fontId="0" fillId="0" borderId="17" xfId="0" applyNumberFormat="1" applyFont="1" applyBorder="1" applyAlignment="1">
      <alignment horizontal="right"/>
    </xf>
    <xf numFmtId="177" fontId="0" fillId="0" borderId="18" xfId="0" applyNumberFormat="1" applyFont="1" applyBorder="1" applyAlignment="1">
      <alignment horizontal="right"/>
    </xf>
    <xf numFmtId="3" fontId="1" fillId="0" borderId="0" xfId="3" applyNumberFormat="1" applyFont="1" applyBorder="1" applyAlignment="1">
      <alignment horizontal="right"/>
    </xf>
    <xf numFmtId="4" fontId="1" fillId="0" borderId="2" xfId="3" applyNumberFormat="1" applyFont="1" applyBorder="1" applyAlignment="1">
      <alignment horizontal="right"/>
    </xf>
    <xf numFmtId="0" fontId="2" fillId="0" borderId="0" xfId="3" applyFont="1" applyAlignment="1">
      <alignment wrapText="1"/>
    </xf>
    <xf numFmtId="0" fontId="10" fillId="0" borderId="14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2" fillId="0" borderId="12" xfId="5" applyFont="1" applyBorder="1" applyAlignment="1">
      <alignment horizontal="center" vertical="center" wrapText="1"/>
    </xf>
    <xf numFmtId="0" fontId="2" fillId="0" borderId="5" xfId="5" applyFont="1" applyBorder="1" applyAlignment="1">
      <alignment horizontal="center" vertical="center" wrapText="1"/>
    </xf>
    <xf numFmtId="0" fontId="2" fillId="0" borderId="13" xfId="5" applyFont="1" applyBorder="1" applyAlignment="1">
      <alignment horizontal="center" vertical="center" wrapText="1"/>
    </xf>
    <xf numFmtId="1" fontId="2" fillId="0" borderId="23" xfId="5" applyNumberFormat="1" applyFont="1" applyBorder="1" applyAlignment="1">
      <alignment horizontal="right" vertical="center" wrapText="1"/>
    </xf>
    <xf numFmtId="0" fontId="2" fillId="0" borderId="6" xfId="5" applyFont="1" applyBorder="1" applyAlignment="1">
      <alignment horizontal="right" vertical="center" wrapText="1"/>
    </xf>
    <xf numFmtId="0" fontId="2" fillId="0" borderId="0" xfId="5" applyFont="1" applyBorder="1" applyAlignment="1">
      <alignment horizontal="right" vertical="center" wrapText="1"/>
    </xf>
    <xf numFmtId="0" fontId="10" fillId="0" borderId="14" xfId="0" applyFont="1" applyBorder="1"/>
    <xf numFmtId="0" fontId="2" fillId="0" borderId="8" xfId="5" applyFont="1" applyBorder="1" applyAlignment="1">
      <alignment horizontal="right" vertical="center" wrapText="1"/>
    </xf>
    <xf numFmtId="0" fontId="10" fillId="0" borderId="0" xfId="0" applyFont="1" applyBorder="1"/>
    <xf numFmtId="0" fontId="2" fillId="0" borderId="22" xfId="5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/>
    </xf>
    <xf numFmtId="0" fontId="1" fillId="3" borderId="19" xfId="3" applyFont="1" applyFill="1" applyBorder="1" applyAlignment="1">
      <alignment horizontal="center"/>
    </xf>
    <xf numFmtId="0" fontId="1" fillId="3" borderId="20" xfId="3" applyFont="1" applyFill="1" applyBorder="1" applyAlignment="1">
      <alignment horizontal="center"/>
    </xf>
    <xf numFmtId="0" fontId="1" fillId="3" borderId="21" xfId="3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9" xfId="3" applyFont="1" applyFill="1" applyBorder="1" applyAlignment="1">
      <alignment horizontal="center"/>
    </xf>
    <xf numFmtId="0" fontId="1" fillId="3" borderId="10" xfId="3" applyFont="1" applyFill="1" applyBorder="1" applyAlignment="1">
      <alignment horizontal="center"/>
    </xf>
    <xf numFmtId="0" fontId="1" fillId="3" borderId="11" xfId="3" applyFont="1" applyFill="1" applyBorder="1" applyAlignment="1">
      <alignment horizontal="center"/>
    </xf>
  </cellXfs>
  <cellStyles count="7">
    <cellStyle name="Headings" xfId="5" xr:uid="{7D6FDC89-88EF-4A41-9460-C474C8F2FF75}"/>
    <cellStyle name="Hyperlink 2" xfId="2" xr:uid="{00000000-0005-0000-0000-000001000000}"/>
    <cellStyle name="Normal 2" xfId="3" xr:uid="{00000000-0005-0000-0000-000003000000}"/>
    <cellStyle name="Normal_GOR data" xfId="6" xr:uid="{8395F9B4-3677-4CD9-914F-9DDEDA0AC8FF}"/>
    <cellStyle name="常规" xfId="0" builtinId="0"/>
    <cellStyle name="超链接" xfId="1" builtinId="8"/>
    <cellStyle name="千位分隔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ns.gov.uk/peoplepopulationandcommunity/wellbeing" TargetMode="External"/><Relationship Id="rId1" Type="http://schemas.openxmlformats.org/officeDocument/2006/relationships/hyperlink" Target="https://www.ons.gov.uk/peoplepopulationandcommunity/wellbeing/datasets/headlineestimatesofpersonalwellbe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opLeftCell="A7" workbookViewId="0">
      <selection activeCell="D17" sqref="D17"/>
    </sheetView>
  </sheetViews>
  <sheetFormatPr defaultRowHeight="13.9" x14ac:dyDescent="0.4"/>
  <cols>
    <col min="1" max="1" width="16" style="23" customWidth="1"/>
    <col min="2" max="2" width="9.06640625" style="17" customWidth="1"/>
  </cols>
  <sheetData>
    <row r="1" spans="1:2" x14ac:dyDescent="0.4">
      <c r="A1" s="16" t="s">
        <v>108</v>
      </c>
      <c r="B1" s="17" t="s">
        <v>140</v>
      </c>
    </row>
    <row r="2" spans="1:2" x14ac:dyDescent="0.4">
      <c r="A2" s="18" t="s">
        <v>109</v>
      </c>
      <c r="B2" s="17" t="s">
        <v>110</v>
      </c>
    </row>
    <row r="3" spans="1:2" x14ac:dyDescent="0.4">
      <c r="A3" s="18"/>
    </row>
    <row r="4" spans="1:2" x14ac:dyDescent="0.4">
      <c r="A4" s="18"/>
    </row>
    <row r="5" spans="1:2" x14ac:dyDescent="0.4">
      <c r="A5" s="18"/>
    </row>
    <row r="6" spans="1:2" x14ac:dyDescent="0.4">
      <c r="A6" s="18" t="s">
        <v>111</v>
      </c>
      <c r="B6" s="17" t="s">
        <v>112</v>
      </c>
    </row>
    <row r="7" spans="1:2" x14ac:dyDescent="0.4">
      <c r="A7" s="18" t="s">
        <v>113</v>
      </c>
      <c r="B7" s="17" t="s">
        <v>114</v>
      </c>
    </row>
    <row r="8" spans="1:2" x14ac:dyDescent="0.4">
      <c r="A8" s="18"/>
    </row>
    <row r="9" spans="1:2" x14ac:dyDescent="0.4">
      <c r="A9" s="18" t="s">
        <v>115</v>
      </c>
      <c r="B9" s="17" t="s">
        <v>141</v>
      </c>
    </row>
    <row r="10" spans="1:2" x14ac:dyDescent="0.4">
      <c r="A10" s="18" t="s">
        <v>116</v>
      </c>
      <c r="B10" s="17" t="s">
        <v>142</v>
      </c>
    </row>
    <row r="11" spans="1:2" x14ac:dyDescent="0.4">
      <c r="A11" s="18" t="s">
        <v>117</v>
      </c>
      <c r="B11" s="17" t="s">
        <v>114</v>
      </c>
    </row>
    <row r="12" spans="1:2" x14ac:dyDescent="0.4">
      <c r="A12" s="18" t="s">
        <v>118</v>
      </c>
      <c r="B12" s="17" t="s">
        <v>143</v>
      </c>
    </row>
    <row r="13" spans="1:2" x14ac:dyDescent="0.4">
      <c r="A13" s="18" t="s">
        <v>119</v>
      </c>
      <c r="B13" s="17" t="s">
        <v>120</v>
      </c>
    </row>
    <row r="14" spans="1:2" x14ac:dyDescent="0.4">
      <c r="A14" s="18" t="s">
        <v>121</v>
      </c>
      <c r="B14" s="17" t="s">
        <v>157</v>
      </c>
    </row>
    <row r="15" spans="1:2" x14ac:dyDescent="0.4">
      <c r="A15" s="18" t="s">
        <v>122</v>
      </c>
      <c r="B15" s="17" t="s">
        <v>123</v>
      </c>
    </row>
    <row r="16" spans="1:2" x14ac:dyDescent="0.4">
      <c r="A16" s="16" t="s">
        <v>124</v>
      </c>
      <c r="B16" s="19">
        <v>43891</v>
      </c>
    </row>
    <row r="17" spans="1:2" x14ac:dyDescent="0.4">
      <c r="A17" s="18" t="s">
        <v>125</v>
      </c>
      <c r="B17" s="20" t="s">
        <v>144</v>
      </c>
    </row>
    <row r="18" spans="1:2" x14ac:dyDescent="0.4">
      <c r="A18" s="16" t="s">
        <v>126</v>
      </c>
      <c r="B18" s="17" t="s">
        <v>127</v>
      </c>
    </row>
    <row r="19" spans="1:2" x14ac:dyDescent="0.4">
      <c r="A19" s="18" t="s">
        <v>128</v>
      </c>
      <c r="B19" s="17" t="s">
        <v>145</v>
      </c>
    </row>
    <row r="20" spans="1:2" x14ac:dyDescent="0.4">
      <c r="A20" s="18" t="s">
        <v>129</v>
      </c>
      <c r="B20" s="17" t="s">
        <v>130</v>
      </c>
    </row>
    <row r="21" spans="1:2" x14ac:dyDescent="0.4">
      <c r="A21" s="18" t="s">
        <v>131</v>
      </c>
      <c r="B21" s="17" t="s">
        <v>132</v>
      </c>
    </row>
    <row r="22" spans="1:2" x14ac:dyDescent="0.4">
      <c r="A22" s="18" t="s">
        <v>133</v>
      </c>
      <c r="B22" s="25" t="s">
        <v>147</v>
      </c>
    </row>
    <row r="23" spans="1:2" x14ac:dyDescent="0.4">
      <c r="A23" s="21" t="s">
        <v>134</v>
      </c>
      <c r="B23" s="24" t="s">
        <v>146</v>
      </c>
    </row>
    <row r="24" spans="1:2" x14ac:dyDescent="0.4">
      <c r="A24" s="21" t="s">
        <v>135</v>
      </c>
      <c r="B24" s="22" t="s">
        <v>148</v>
      </c>
    </row>
    <row r="25" spans="1:2" x14ac:dyDescent="0.4">
      <c r="A25" s="21"/>
      <c r="B25" s="26" t="s">
        <v>149</v>
      </c>
    </row>
    <row r="26" spans="1:2" x14ac:dyDescent="0.4">
      <c r="B26" s="26" t="s">
        <v>136</v>
      </c>
    </row>
    <row r="27" spans="1:2" x14ac:dyDescent="0.4">
      <c r="B27" s="26" t="s">
        <v>137</v>
      </c>
    </row>
    <row r="28" spans="1:2" x14ac:dyDescent="0.4">
      <c r="B28" s="27" t="s">
        <v>138</v>
      </c>
    </row>
    <row r="29" spans="1:2" x14ac:dyDescent="0.4">
      <c r="B29" s="20" t="s">
        <v>151</v>
      </c>
    </row>
    <row r="30" spans="1:2" x14ac:dyDescent="0.4">
      <c r="B30" s="20" t="s">
        <v>153</v>
      </c>
    </row>
    <row r="31" spans="1:2" x14ac:dyDescent="0.4">
      <c r="B31" s="20" t="s">
        <v>150</v>
      </c>
    </row>
    <row r="32" spans="1:2" x14ac:dyDescent="0.4">
      <c r="B32" s="20" t="s">
        <v>152</v>
      </c>
    </row>
    <row r="33" spans="1:2" x14ac:dyDescent="0.4">
      <c r="B33" s="20"/>
    </row>
    <row r="34" spans="1:2" x14ac:dyDescent="0.4">
      <c r="A34" s="23" t="s">
        <v>139</v>
      </c>
      <c r="B34" s="19" t="s">
        <v>154</v>
      </c>
    </row>
  </sheetData>
  <phoneticPr fontId="7" type="noConversion"/>
  <hyperlinks>
    <hyperlink ref="B23" r:id="rId1" xr:uid="{00000000-0004-0000-0000-000000000000}"/>
    <hyperlink ref="B2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53"/>
  <sheetViews>
    <sheetView zoomScale="85" zoomScaleNormal="85" workbookViewId="0">
      <pane xSplit="2" ySplit="2" topLeftCell="AA10" activePane="bottomRight" state="frozen"/>
      <selection activeCell="I46" sqref="I46:L46"/>
      <selection pane="topRight" activeCell="I46" sqref="I46:L46"/>
      <selection pane="bottomLeft" activeCell="I46" sqref="I46:L46"/>
      <selection pane="bottomRight" activeCell="AO5" sqref="AO5:AO36"/>
    </sheetView>
  </sheetViews>
  <sheetFormatPr defaultColWidth="9.06640625" defaultRowHeight="12.75" x14ac:dyDescent="0.35"/>
  <cols>
    <col min="1" max="1" width="10.06640625" style="6" customWidth="1"/>
    <col min="2" max="2" width="23.46484375" style="6" bestFit="1" customWidth="1"/>
    <col min="3" max="6" width="12.06640625" style="6" customWidth="1"/>
    <col min="7" max="7" width="24.265625" style="6" customWidth="1"/>
    <col min="8" max="11" width="12.06640625" style="6" customWidth="1"/>
    <col min="12" max="12" width="2.53125" style="6" customWidth="1"/>
    <col min="13" max="16" width="12.06640625" style="6" customWidth="1"/>
    <col min="17" max="17" width="2.53125" style="6" customWidth="1"/>
    <col min="18" max="21" width="12.06640625" style="6" customWidth="1"/>
    <col min="22" max="22" width="2.53125" style="6" customWidth="1"/>
    <col min="23" max="26" width="12.06640625" style="6" customWidth="1"/>
    <col min="27" max="27" width="2.53125" style="6" customWidth="1"/>
    <col min="28" max="31" width="12.06640625" style="6" customWidth="1"/>
    <col min="32" max="32" width="2.53125" style="6" customWidth="1"/>
    <col min="33" max="36" width="12.06640625" style="6" customWidth="1"/>
    <col min="37" max="37" width="2.53125" style="6" customWidth="1"/>
    <col min="38" max="41" width="12.06640625" style="6" customWidth="1"/>
    <col min="42" max="210" width="9.06640625" style="6"/>
    <col min="211" max="211" width="10.06640625" style="6" customWidth="1"/>
    <col min="212" max="212" width="23.46484375" style="6" bestFit="1" customWidth="1"/>
    <col min="213" max="217" width="12.06640625" style="6" customWidth="1"/>
    <col min="218" max="218" width="2.53125" style="6" customWidth="1"/>
    <col min="219" max="223" width="12.06640625" style="6" customWidth="1"/>
    <col min="224" max="224" width="9.06640625" style="6"/>
    <col min="225" max="229" width="12.06640625" style="6" customWidth="1"/>
    <col min="230" max="230" width="2.53125" style="6" customWidth="1"/>
    <col min="231" max="235" width="12.06640625" style="6" customWidth="1"/>
    <col min="236" max="16384" width="9.06640625" style="6"/>
  </cols>
  <sheetData>
    <row r="1" spans="1:41" s="1" customFormat="1" ht="13.15" x14ac:dyDescent="0.4">
      <c r="A1" s="1" t="s">
        <v>0</v>
      </c>
      <c r="C1" s="98" t="s">
        <v>93</v>
      </c>
      <c r="D1" s="98"/>
      <c r="E1" s="98"/>
      <c r="F1" s="98"/>
      <c r="G1" s="28" t="s">
        <v>158</v>
      </c>
      <c r="H1" s="98" t="s">
        <v>94</v>
      </c>
      <c r="I1" s="98"/>
      <c r="J1" s="98"/>
      <c r="K1" s="98"/>
      <c r="L1" s="2"/>
      <c r="M1" s="98" t="s">
        <v>95</v>
      </c>
      <c r="N1" s="98"/>
      <c r="O1" s="98"/>
      <c r="P1" s="98"/>
      <c r="Q1" s="2"/>
      <c r="R1" s="98" t="s">
        <v>96</v>
      </c>
      <c r="S1" s="98"/>
      <c r="T1" s="98"/>
      <c r="U1" s="98"/>
      <c r="V1" s="2"/>
      <c r="W1" s="98" t="s">
        <v>97</v>
      </c>
      <c r="X1" s="98"/>
      <c r="Y1" s="98"/>
      <c r="Z1" s="98"/>
      <c r="AA1" s="2"/>
      <c r="AB1" s="98" t="s">
        <v>98</v>
      </c>
      <c r="AC1" s="98"/>
      <c r="AD1" s="98"/>
      <c r="AE1" s="98"/>
      <c r="AF1" s="2"/>
      <c r="AG1" s="98" t="s">
        <v>155</v>
      </c>
      <c r="AH1" s="98"/>
      <c r="AI1" s="98"/>
      <c r="AJ1" s="98"/>
      <c r="AK1" s="2"/>
      <c r="AL1" s="98" t="s">
        <v>156</v>
      </c>
      <c r="AM1" s="98"/>
      <c r="AN1" s="98"/>
      <c r="AO1" s="98"/>
    </row>
    <row r="2" spans="1:41" ht="27.75" x14ac:dyDescent="0.4">
      <c r="A2" s="3" t="s">
        <v>101</v>
      </c>
      <c r="B2" s="4" t="s">
        <v>102</v>
      </c>
      <c r="C2" s="12" t="s">
        <v>104</v>
      </c>
      <c r="D2" s="12" t="s">
        <v>105</v>
      </c>
      <c r="E2" s="12" t="s">
        <v>106</v>
      </c>
      <c r="F2" s="12" t="s">
        <v>107</v>
      </c>
      <c r="G2" s="5" t="s">
        <v>159</v>
      </c>
      <c r="H2" s="12" t="s">
        <v>104</v>
      </c>
      <c r="I2" s="12" t="s">
        <v>105</v>
      </c>
      <c r="J2" s="12" t="s">
        <v>106</v>
      </c>
      <c r="K2" s="12" t="s">
        <v>107</v>
      </c>
      <c r="L2" s="5"/>
      <c r="M2" s="12" t="s">
        <v>104</v>
      </c>
      <c r="N2" s="12" t="s">
        <v>105</v>
      </c>
      <c r="O2" s="12" t="s">
        <v>106</v>
      </c>
      <c r="P2" s="12" t="s">
        <v>107</v>
      </c>
      <c r="Q2" s="5"/>
      <c r="R2" s="12" t="s">
        <v>104</v>
      </c>
      <c r="S2" s="12" t="s">
        <v>105</v>
      </c>
      <c r="T2" s="12" t="s">
        <v>106</v>
      </c>
      <c r="U2" s="12" t="s">
        <v>107</v>
      </c>
      <c r="V2" s="5"/>
      <c r="W2" s="12" t="s">
        <v>104</v>
      </c>
      <c r="X2" s="12" t="s">
        <v>105</v>
      </c>
      <c r="Y2" s="12" t="s">
        <v>106</v>
      </c>
      <c r="Z2" s="12" t="s">
        <v>107</v>
      </c>
      <c r="AA2" s="5"/>
      <c r="AB2" s="12" t="s">
        <v>104</v>
      </c>
      <c r="AC2" s="12" t="s">
        <v>105</v>
      </c>
      <c r="AD2" s="12" t="s">
        <v>106</v>
      </c>
      <c r="AE2" s="12" t="s">
        <v>107</v>
      </c>
      <c r="AF2" s="5"/>
      <c r="AG2" s="12" t="s">
        <v>104</v>
      </c>
      <c r="AH2" s="12" t="s">
        <v>105</v>
      </c>
      <c r="AI2" s="12" t="s">
        <v>106</v>
      </c>
      <c r="AJ2" s="12" t="s">
        <v>107</v>
      </c>
      <c r="AK2" s="5"/>
      <c r="AL2" s="12" t="s">
        <v>104</v>
      </c>
      <c r="AM2" s="12" t="s">
        <v>105</v>
      </c>
      <c r="AN2" s="12" t="s">
        <v>106</v>
      </c>
      <c r="AO2" s="12" t="s">
        <v>107</v>
      </c>
    </row>
    <row r="3" spans="1:41" x14ac:dyDescent="0.35">
      <c r="A3" s="3"/>
      <c r="B3" s="4"/>
    </row>
    <row r="4" spans="1:41" x14ac:dyDescent="0.35">
      <c r="A4" s="7" t="s">
        <v>1</v>
      </c>
      <c r="B4" s="6" t="s">
        <v>2</v>
      </c>
      <c r="C4" s="14" t="s">
        <v>103</v>
      </c>
      <c r="D4" s="14" t="s">
        <v>103</v>
      </c>
      <c r="E4" s="14" t="s">
        <v>103</v>
      </c>
      <c r="F4" s="14" t="s">
        <v>103</v>
      </c>
      <c r="G4" s="14"/>
      <c r="H4" s="14" t="s">
        <v>103</v>
      </c>
      <c r="I4" s="14" t="s">
        <v>103</v>
      </c>
      <c r="J4" s="14" t="s">
        <v>103</v>
      </c>
      <c r="K4" s="14" t="s">
        <v>103</v>
      </c>
      <c r="L4" s="14"/>
      <c r="M4" s="14" t="s">
        <v>103</v>
      </c>
      <c r="N4" s="14" t="s">
        <v>103</v>
      </c>
      <c r="O4" s="14" t="s">
        <v>103</v>
      </c>
      <c r="P4" s="14" t="s">
        <v>103</v>
      </c>
      <c r="Q4" s="14"/>
      <c r="R4" s="14" t="s">
        <v>103</v>
      </c>
      <c r="S4" s="14" t="s">
        <v>103</v>
      </c>
      <c r="T4" s="14" t="s">
        <v>103</v>
      </c>
      <c r="U4" s="14" t="s">
        <v>103</v>
      </c>
      <c r="V4" s="14"/>
      <c r="W4" s="14" t="s">
        <v>103</v>
      </c>
      <c r="X4" s="14" t="s">
        <v>103</v>
      </c>
      <c r="Y4" s="14" t="s">
        <v>103</v>
      </c>
      <c r="Z4" s="14" t="s">
        <v>103</v>
      </c>
      <c r="AA4" s="14"/>
      <c r="AB4" s="14" t="s">
        <v>103</v>
      </c>
      <c r="AC4" s="14" t="s">
        <v>103</v>
      </c>
      <c r="AD4" s="14" t="s">
        <v>103</v>
      </c>
      <c r="AE4" s="14" t="s">
        <v>103</v>
      </c>
      <c r="AF4" s="14"/>
      <c r="AG4" s="14" t="s">
        <v>103</v>
      </c>
      <c r="AH4" s="14" t="s">
        <v>103</v>
      </c>
      <c r="AI4" s="14" t="s">
        <v>103</v>
      </c>
      <c r="AJ4" s="14" t="s">
        <v>103</v>
      </c>
      <c r="AK4" s="14"/>
      <c r="AL4" s="14" t="s">
        <v>103</v>
      </c>
      <c r="AM4" s="14" t="s">
        <v>103</v>
      </c>
      <c r="AN4" s="14" t="s">
        <v>103</v>
      </c>
      <c r="AO4" s="14" t="s">
        <v>103</v>
      </c>
    </row>
    <row r="5" spans="1:41" x14ac:dyDescent="0.35">
      <c r="A5" s="7" t="s">
        <v>3</v>
      </c>
      <c r="B5" s="6" t="s">
        <v>4</v>
      </c>
      <c r="C5" s="14">
        <v>34.18</v>
      </c>
      <c r="D5" s="14">
        <v>23.47</v>
      </c>
      <c r="E5" s="14">
        <v>20.49</v>
      </c>
      <c r="F5" s="14">
        <v>21.86</v>
      </c>
      <c r="G5" s="29">
        <f>(C5+D5+E5+F5)/4</f>
        <v>25</v>
      </c>
      <c r="H5" s="14">
        <v>36.46</v>
      </c>
      <c r="I5" s="14">
        <v>22.07</v>
      </c>
      <c r="J5" s="14">
        <v>17.649999999999999</v>
      </c>
      <c r="K5" s="14">
        <v>23.82</v>
      </c>
      <c r="L5" s="14"/>
      <c r="M5" s="14">
        <v>36.56</v>
      </c>
      <c r="N5" s="14">
        <v>18.41</v>
      </c>
      <c r="O5" s="14">
        <v>21.31</v>
      </c>
      <c r="P5" s="14">
        <v>23.71</v>
      </c>
      <c r="Q5" s="14"/>
      <c r="R5" s="14">
        <v>35.840000000000003</v>
      </c>
      <c r="S5" s="14">
        <v>24.59</v>
      </c>
      <c r="T5" s="14">
        <v>18.489999999999998</v>
      </c>
      <c r="U5" s="14">
        <v>21.08</v>
      </c>
      <c r="V5" s="14"/>
      <c r="W5" s="14">
        <v>45.03</v>
      </c>
      <c r="X5" s="14">
        <v>21.24</v>
      </c>
      <c r="Y5" s="14">
        <v>12.95</v>
      </c>
      <c r="Z5" s="14">
        <v>20.78</v>
      </c>
      <c r="AA5" s="14"/>
      <c r="AB5" s="14">
        <v>38.46</v>
      </c>
      <c r="AC5" s="14">
        <v>22.65</v>
      </c>
      <c r="AD5" s="14">
        <v>18.47</v>
      </c>
      <c r="AE5" s="14">
        <v>20.420000000000002</v>
      </c>
      <c r="AF5" s="14"/>
      <c r="AG5" s="14">
        <v>41.04</v>
      </c>
      <c r="AH5" s="14">
        <v>23.15</v>
      </c>
      <c r="AI5" s="14">
        <v>18.23</v>
      </c>
      <c r="AJ5" s="14">
        <v>17.579999999999998</v>
      </c>
      <c r="AK5" s="14"/>
      <c r="AL5" s="14">
        <v>41.32</v>
      </c>
      <c r="AM5" s="14">
        <v>24.1</v>
      </c>
      <c r="AN5" s="14">
        <v>14.51</v>
      </c>
      <c r="AO5" s="14">
        <v>20.07</v>
      </c>
    </row>
    <row r="6" spans="1:41" x14ac:dyDescent="0.35">
      <c r="A6" s="7" t="s">
        <v>5</v>
      </c>
      <c r="B6" s="6" t="s">
        <v>6</v>
      </c>
      <c r="C6" s="14">
        <v>32.11</v>
      </c>
      <c r="D6" s="14">
        <v>24.22</v>
      </c>
      <c r="E6" s="14">
        <v>21.22</v>
      </c>
      <c r="F6" s="14">
        <v>22.45</v>
      </c>
      <c r="G6" s="29">
        <f t="shared" ref="G6:G53" si="0">(C6+D6+E6+F6)/4</f>
        <v>25</v>
      </c>
      <c r="H6" s="14">
        <v>37.979999999999997</v>
      </c>
      <c r="I6" s="14">
        <v>31.61</v>
      </c>
      <c r="J6" s="14">
        <v>12.98</v>
      </c>
      <c r="K6" s="14">
        <v>17.420000000000002</v>
      </c>
      <c r="L6" s="14"/>
      <c r="M6" s="14">
        <v>39.119999999999997</v>
      </c>
      <c r="N6" s="14">
        <v>33.340000000000003</v>
      </c>
      <c r="O6" s="14">
        <v>13.13</v>
      </c>
      <c r="P6" s="14">
        <v>14.42</v>
      </c>
      <c r="Q6" s="14"/>
      <c r="R6" s="14">
        <v>45.76</v>
      </c>
      <c r="S6" s="14">
        <v>26.91</v>
      </c>
      <c r="T6" s="14">
        <v>13.77</v>
      </c>
      <c r="U6" s="14">
        <v>13.55</v>
      </c>
      <c r="V6" s="14"/>
      <c r="W6" s="14">
        <v>44.95</v>
      </c>
      <c r="X6" s="14">
        <v>24.63</v>
      </c>
      <c r="Y6" s="14">
        <v>14.98</v>
      </c>
      <c r="Z6" s="14">
        <v>15.45</v>
      </c>
      <c r="AA6" s="14"/>
      <c r="AB6" s="14">
        <v>33.04</v>
      </c>
      <c r="AC6" s="14">
        <v>29.55</v>
      </c>
      <c r="AD6" s="14">
        <v>15.84</v>
      </c>
      <c r="AE6" s="14">
        <v>21.56</v>
      </c>
      <c r="AF6" s="14"/>
      <c r="AG6" s="14">
        <v>39.25</v>
      </c>
      <c r="AH6" s="14">
        <v>24.13</v>
      </c>
      <c r="AI6" s="14">
        <v>17.86</v>
      </c>
      <c r="AJ6" s="14">
        <v>18.760000000000002</v>
      </c>
      <c r="AK6" s="14"/>
      <c r="AL6" s="14">
        <v>35.75</v>
      </c>
      <c r="AM6" s="14">
        <v>21.54</v>
      </c>
      <c r="AN6" s="14">
        <v>17.32</v>
      </c>
      <c r="AO6" s="14">
        <v>25.4</v>
      </c>
    </row>
    <row r="7" spans="1:41" x14ac:dyDescent="0.35">
      <c r="A7" s="7" t="s">
        <v>7</v>
      </c>
      <c r="B7" s="6" t="s">
        <v>8</v>
      </c>
      <c r="C7" s="14">
        <v>38.36</v>
      </c>
      <c r="D7" s="14">
        <v>21.55</v>
      </c>
      <c r="E7" s="14">
        <v>18.54</v>
      </c>
      <c r="F7" s="14">
        <v>21.55</v>
      </c>
      <c r="G7" s="29">
        <f t="shared" si="0"/>
        <v>24.999999999999996</v>
      </c>
      <c r="H7" s="14">
        <v>36.85</v>
      </c>
      <c r="I7" s="14">
        <v>20.28</v>
      </c>
      <c r="J7" s="14">
        <v>19.77</v>
      </c>
      <c r="K7" s="14">
        <v>23.1</v>
      </c>
      <c r="L7" s="14"/>
      <c r="M7" s="14">
        <v>30.56</v>
      </c>
      <c r="N7" s="14">
        <v>26.59</v>
      </c>
      <c r="O7" s="14">
        <v>16.75</v>
      </c>
      <c r="P7" s="14">
        <v>26.1</v>
      </c>
      <c r="Q7" s="14"/>
      <c r="R7" s="14">
        <v>39.700000000000003</v>
      </c>
      <c r="S7" s="14">
        <v>16.23</v>
      </c>
      <c r="T7" s="14">
        <v>18.649999999999999</v>
      </c>
      <c r="U7" s="14">
        <v>25.42</v>
      </c>
      <c r="V7" s="14"/>
      <c r="W7" s="14">
        <v>37.94</v>
      </c>
      <c r="X7" s="14">
        <v>22.48</v>
      </c>
      <c r="Y7" s="14">
        <v>20.010000000000002</v>
      </c>
      <c r="Z7" s="14">
        <v>19.57</v>
      </c>
      <c r="AA7" s="14"/>
      <c r="AB7" s="14">
        <v>37.76</v>
      </c>
      <c r="AC7" s="14">
        <v>20.61</v>
      </c>
      <c r="AD7" s="14">
        <v>20.190000000000001</v>
      </c>
      <c r="AE7" s="14">
        <v>21.43</v>
      </c>
      <c r="AF7" s="14"/>
      <c r="AG7" s="14">
        <v>40.53</v>
      </c>
      <c r="AH7" s="14">
        <v>19.36</v>
      </c>
      <c r="AI7" s="14">
        <v>20.58</v>
      </c>
      <c r="AJ7" s="14">
        <v>19.54</v>
      </c>
      <c r="AK7" s="14"/>
      <c r="AL7" s="14">
        <v>38.590000000000003</v>
      </c>
      <c r="AM7" s="14">
        <v>19.61</v>
      </c>
      <c r="AN7" s="14">
        <v>15.99</v>
      </c>
      <c r="AO7" s="14">
        <v>25.81</v>
      </c>
    </row>
    <row r="8" spans="1:41" x14ac:dyDescent="0.35">
      <c r="A8" s="7" t="s">
        <v>9</v>
      </c>
      <c r="B8" s="6" t="s">
        <v>10</v>
      </c>
      <c r="C8" s="14">
        <v>45.22</v>
      </c>
      <c r="D8" s="14">
        <v>20.78</v>
      </c>
      <c r="E8" s="14">
        <v>13.32</v>
      </c>
      <c r="F8" s="14">
        <v>20.68</v>
      </c>
      <c r="G8" s="29">
        <f t="shared" si="0"/>
        <v>25</v>
      </c>
      <c r="H8" s="14">
        <v>27.86</v>
      </c>
      <c r="I8" s="14">
        <v>29.73</v>
      </c>
      <c r="J8" s="14">
        <v>23.78</v>
      </c>
      <c r="K8" s="14">
        <v>18.63</v>
      </c>
      <c r="L8" s="14"/>
      <c r="M8" s="14">
        <v>22.71</v>
      </c>
      <c r="N8" s="14">
        <v>43.35</v>
      </c>
      <c r="O8" s="14">
        <v>16.600000000000001</v>
      </c>
      <c r="P8" s="14">
        <v>17.34</v>
      </c>
      <c r="Q8" s="14"/>
      <c r="R8" s="14">
        <v>42.7</v>
      </c>
      <c r="S8" s="14">
        <v>26.93</v>
      </c>
      <c r="T8" s="14">
        <v>16.690000000000001</v>
      </c>
      <c r="U8" s="14">
        <v>13.68</v>
      </c>
      <c r="V8" s="14"/>
      <c r="W8" s="14">
        <v>37.89</v>
      </c>
      <c r="X8" s="14">
        <v>30.54</v>
      </c>
      <c r="Y8" s="14">
        <v>19.649999999999999</v>
      </c>
      <c r="Z8" s="14">
        <v>11.91</v>
      </c>
      <c r="AA8" s="14"/>
      <c r="AB8" s="14">
        <v>39.49</v>
      </c>
      <c r="AC8" s="14">
        <v>30.11</v>
      </c>
      <c r="AD8" s="14">
        <v>13.68</v>
      </c>
      <c r="AE8" s="14">
        <v>16.72</v>
      </c>
      <c r="AF8" s="14"/>
      <c r="AG8" s="14">
        <v>42.29</v>
      </c>
      <c r="AH8" s="14">
        <v>23.8</v>
      </c>
      <c r="AI8" s="14">
        <v>15.26</v>
      </c>
      <c r="AJ8" s="14">
        <v>18.64</v>
      </c>
      <c r="AK8" s="14"/>
      <c r="AL8" s="14">
        <v>45.06</v>
      </c>
      <c r="AM8" s="14">
        <v>27.56</v>
      </c>
      <c r="AN8" s="14">
        <v>12.12</v>
      </c>
      <c r="AO8" s="14">
        <v>15.25</v>
      </c>
    </row>
    <row r="9" spans="1:41" x14ac:dyDescent="0.35">
      <c r="A9" s="7" t="s">
        <v>11</v>
      </c>
      <c r="B9" s="6" t="s">
        <v>12</v>
      </c>
      <c r="C9" s="14">
        <v>33.619999999999997</v>
      </c>
      <c r="D9" s="14">
        <v>24.41</v>
      </c>
      <c r="E9" s="14">
        <v>18.579999999999998</v>
      </c>
      <c r="F9" s="14">
        <v>23.38</v>
      </c>
      <c r="G9" s="29">
        <f t="shared" si="0"/>
        <v>24.997499999999999</v>
      </c>
      <c r="H9" s="14">
        <v>33.659999999999997</v>
      </c>
      <c r="I9" s="14">
        <v>23.73</v>
      </c>
      <c r="J9" s="14">
        <v>18.760000000000002</v>
      </c>
      <c r="K9" s="14">
        <v>23.85</v>
      </c>
      <c r="L9" s="14"/>
      <c r="M9" s="14">
        <v>35.51</v>
      </c>
      <c r="N9" s="14">
        <v>21.99</v>
      </c>
      <c r="O9" s="14">
        <v>21.95</v>
      </c>
      <c r="P9" s="14">
        <v>20.54</v>
      </c>
      <c r="Q9" s="14"/>
      <c r="R9" s="14">
        <v>38.58</v>
      </c>
      <c r="S9" s="14">
        <v>27.14</v>
      </c>
      <c r="T9" s="14">
        <v>17.829999999999998</v>
      </c>
      <c r="U9" s="14">
        <v>16.45</v>
      </c>
      <c r="V9" s="14"/>
      <c r="W9" s="14">
        <v>38.29</v>
      </c>
      <c r="X9" s="14">
        <v>22.3</v>
      </c>
      <c r="Y9" s="14">
        <v>19.829999999999998</v>
      </c>
      <c r="Z9" s="14">
        <v>19.579999999999998</v>
      </c>
      <c r="AA9" s="14"/>
      <c r="AB9" s="14">
        <v>32.619999999999997</v>
      </c>
      <c r="AC9" s="14">
        <v>24.5</v>
      </c>
      <c r="AD9" s="14">
        <v>19.88</v>
      </c>
      <c r="AE9" s="14">
        <v>23.01</v>
      </c>
      <c r="AF9" s="14"/>
      <c r="AG9" s="14">
        <v>36.79</v>
      </c>
      <c r="AH9" s="14">
        <v>25.35</v>
      </c>
      <c r="AI9" s="14">
        <v>16.940000000000001</v>
      </c>
      <c r="AJ9" s="14">
        <v>20.92</v>
      </c>
      <c r="AK9" s="14"/>
      <c r="AL9" s="14">
        <v>41.31</v>
      </c>
      <c r="AM9" s="14">
        <v>21.55</v>
      </c>
      <c r="AN9" s="14">
        <v>16.5</v>
      </c>
      <c r="AO9" s="14">
        <v>20.64</v>
      </c>
    </row>
    <row r="10" spans="1:41" x14ac:dyDescent="0.35">
      <c r="A10" s="7" t="s">
        <v>13</v>
      </c>
      <c r="B10" s="6" t="s">
        <v>14</v>
      </c>
      <c r="C10" s="14">
        <v>23.33</v>
      </c>
      <c r="D10" s="14">
        <v>27.49</v>
      </c>
      <c r="E10" s="14">
        <v>21.39</v>
      </c>
      <c r="F10" s="14">
        <v>27.78</v>
      </c>
      <c r="G10" s="29">
        <f t="shared" si="0"/>
        <v>24.997499999999999</v>
      </c>
      <c r="H10" s="14">
        <v>24.99</v>
      </c>
      <c r="I10" s="14">
        <v>37.590000000000003</v>
      </c>
      <c r="J10" s="14">
        <v>18.05</v>
      </c>
      <c r="K10" s="14">
        <v>19.37</v>
      </c>
      <c r="L10" s="14"/>
      <c r="M10" s="14">
        <v>25.68</v>
      </c>
      <c r="N10" s="14">
        <v>33.450000000000003</v>
      </c>
      <c r="O10" s="14">
        <v>19.95</v>
      </c>
      <c r="P10" s="14">
        <v>20.92</v>
      </c>
      <c r="Q10" s="14"/>
      <c r="R10" s="14">
        <v>29.28</v>
      </c>
      <c r="S10" s="14">
        <v>33.340000000000003</v>
      </c>
      <c r="T10" s="14">
        <v>16.18</v>
      </c>
      <c r="U10" s="14">
        <v>21.21</v>
      </c>
      <c r="V10" s="14"/>
      <c r="W10" s="14">
        <v>31.34</v>
      </c>
      <c r="X10" s="14">
        <v>30.38</v>
      </c>
      <c r="Y10" s="14">
        <v>16.36</v>
      </c>
      <c r="Z10" s="14">
        <v>21.92</v>
      </c>
      <c r="AA10" s="14"/>
      <c r="AB10" s="14">
        <v>29.98</v>
      </c>
      <c r="AC10" s="14">
        <v>24.63</v>
      </c>
      <c r="AD10" s="14">
        <v>20.05</v>
      </c>
      <c r="AE10" s="14">
        <v>25.33</v>
      </c>
      <c r="AF10" s="14"/>
      <c r="AG10" s="14">
        <v>26.29</v>
      </c>
      <c r="AH10" s="14">
        <v>25.26</v>
      </c>
      <c r="AI10" s="14">
        <v>21.68</v>
      </c>
      <c r="AJ10" s="14">
        <v>26.77</v>
      </c>
      <c r="AK10" s="14"/>
      <c r="AL10" s="14">
        <v>25.94</v>
      </c>
      <c r="AM10" s="14">
        <v>32.53</v>
      </c>
      <c r="AN10" s="14">
        <v>21.44</v>
      </c>
      <c r="AO10" s="14">
        <v>20.09</v>
      </c>
    </row>
    <row r="11" spans="1:41" x14ac:dyDescent="0.35">
      <c r="A11" s="7" t="s">
        <v>15</v>
      </c>
      <c r="B11" s="6" t="s">
        <v>16</v>
      </c>
      <c r="C11" s="14">
        <v>32.61</v>
      </c>
      <c r="D11" s="14">
        <v>22.42</v>
      </c>
      <c r="E11" s="14">
        <v>18.190000000000001</v>
      </c>
      <c r="F11" s="14">
        <v>26.78</v>
      </c>
      <c r="G11" s="29">
        <f t="shared" si="0"/>
        <v>25</v>
      </c>
      <c r="H11" s="14">
        <v>40.17</v>
      </c>
      <c r="I11" s="14">
        <v>18.989999999999998</v>
      </c>
      <c r="J11" s="14">
        <v>19.36</v>
      </c>
      <c r="K11" s="14">
        <v>21.48</v>
      </c>
      <c r="L11" s="14"/>
      <c r="M11" s="14">
        <v>31.91</v>
      </c>
      <c r="N11" s="14">
        <v>26.61</v>
      </c>
      <c r="O11" s="14">
        <v>20.2</v>
      </c>
      <c r="P11" s="14">
        <v>21.28</v>
      </c>
      <c r="Q11" s="14"/>
      <c r="R11" s="14">
        <v>40.97</v>
      </c>
      <c r="S11" s="14">
        <v>20.96</v>
      </c>
      <c r="T11" s="14">
        <v>19.5</v>
      </c>
      <c r="U11" s="14">
        <v>18.579999999999998</v>
      </c>
      <c r="V11" s="14"/>
      <c r="W11" s="14">
        <v>38.89</v>
      </c>
      <c r="X11" s="14">
        <v>21.8</v>
      </c>
      <c r="Y11" s="14">
        <v>18.47</v>
      </c>
      <c r="Z11" s="14">
        <v>20.85</v>
      </c>
      <c r="AA11" s="14"/>
      <c r="AB11" s="14">
        <v>34.61</v>
      </c>
      <c r="AC11" s="14">
        <v>28.4</v>
      </c>
      <c r="AD11" s="14">
        <v>18.37</v>
      </c>
      <c r="AE11" s="14">
        <v>18.62</v>
      </c>
      <c r="AF11" s="14"/>
      <c r="AG11" s="14">
        <v>36.32</v>
      </c>
      <c r="AH11" s="14">
        <v>19.95</v>
      </c>
      <c r="AI11" s="14">
        <v>18.38</v>
      </c>
      <c r="AJ11" s="14">
        <v>25.36</v>
      </c>
      <c r="AK11" s="14"/>
      <c r="AL11" s="14">
        <v>43.24</v>
      </c>
      <c r="AM11" s="14">
        <v>20.12</v>
      </c>
      <c r="AN11" s="14">
        <v>14.05</v>
      </c>
      <c r="AO11" s="14">
        <v>22.59</v>
      </c>
    </row>
    <row r="12" spans="1:41" x14ac:dyDescent="0.35">
      <c r="A12" s="7" t="s">
        <v>17</v>
      </c>
      <c r="B12" s="6" t="s">
        <v>18</v>
      </c>
      <c r="C12" s="14">
        <v>27</v>
      </c>
      <c r="D12" s="14">
        <v>19.96</v>
      </c>
      <c r="E12" s="14">
        <v>24.64</v>
      </c>
      <c r="F12" s="14">
        <v>28.4</v>
      </c>
      <c r="G12" s="29">
        <f t="shared" si="0"/>
        <v>25</v>
      </c>
      <c r="H12" s="14">
        <v>30.74</v>
      </c>
      <c r="I12" s="14">
        <v>21.64</v>
      </c>
      <c r="J12" s="14">
        <v>20.39</v>
      </c>
      <c r="K12" s="14">
        <v>27.23</v>
      </c>
      <c r="L12" s="14"/>
      <c r="M12" s="14">
        <v>31.63</v>
      </c>
      <c r="N12" s="14">
        <v>25.26</v>
      </c>
      <c r="O12" s="14">
        <v>18.329999999999998</v>
      </c>
      <c r="P12" s="14">
        <v>24.78</v>
      </c>
      <c r="Q12" s="14"/>
      <c r="R12" s="14">
        <v>31.07</v>
      </c>
      <c r="S12" s="14">
        <v>25.65</v>
      </c>
      <c r="T12" s="14">
        <v>20.74</v>
      </c>
      <c r="U12" s="14">
        <v>22.54</v>
      </c>
      <c r="V12" s="14"/>
      <c r="W12" s="14">
        <v>35.21</v>
      </c>
      <c r="X12" s="14">
        <v>19.75</v>
      </c>
      <c r="Y12" s="14">
        <v>21.83</v>
      </c>
      <c r="Z12" s="14">
        <v>23.21</v>
      </c>
      <c r="AA12" s="14"/>
      <c r="AB12" s="14">
        <v>36.380000000000003</v>
      </c>
      <c r="AC12" s="14">
        <v>18.78</v>
      </c>
      <c r="AD12" s="14">
        <v>21.44</v>
      </c>
      <c r="AE12" s="14">
        <v>23.4</v>
      </c>
      <c r="AF12" s="14"/>
      <c r="AG12" s="14">
        <v>32.89</v>
      </c>
      <c r="AH12" s="14">
        <v>26.37</v>
      </c>
      <c r="AI12" s="14">
        <v>17.600000000000001</v>
      </c>
      <c r="AJ12" s="14">
        <v>23.14</v>
      </c>
      <c r="AK12" s="14"/>
      <c r="AL12" s="14">
        <v>30.2</v>
      </c>
      <c r="AM12" s="14">
        <v>25.29</v>
      </c>
      <c r="AN12" s="14">
        <v>20.78</v>
      </c>
      <c r="AO12" s="14">
        <v>23.73</v>
      </c>
    </row>
    <row r="13" spans="1:41" x14ac:dyDescent="0.35">
      <c r="A13" s="7" t="s">
        <v>19</v>
      </c>
      <c r="B13" s="6" t="s">
        <v>20</v>
      </c>
      <c r="C13" s="14">
        <v>28.72</v>
      </c>
      <c r="D13" s="14">
        <v>33.28</v>
      </c>
      <c r="E13" s="14">
        <v>19.97</v>
      </c>
      <c r="F13" s="14">
        <v>18.03</v>
      </c>
      <c r="G13" s="29">
        <f t="shared" si="0"/>
        <v>25</v>
      </c>
      <c r="H13" s="14">
        <v>40.270000000000003</v>
      </c>
      <c r="I13" s="14">
        <v>31.94</v>
      </c>
      <c r="J13" s="14">
        <v>15.07</v>
      </c>
      <c r="K13" s="14">
        <v>12.73</v>
      </c>
      <c r="L13" s="14"/>
      <c r="M13" s="14">
        <v>39.46</v>
      </c>
      <c r="N13" s="14">
        <v>32.869999999999997</v>
      </c>
      <c r="O13" s="14">
        <v>13.34</v>
      </c>
      <c r="P13" s="14">
        <v>14.34</v>
      </c>
      <c r="Q13" s="14"/>
      <c r="R13" s="14">
        <v>44.53</v>
      </c>
      <c r="S13" s="14">
        <v>31.83</v>
      </c>
      <c r="T13" s="14">
        <v>13.21</v>
      </c>
      <c r="U13" s="14">
        <v>10.43</v>
      </c>
      <c r="V13" s="14"/>
      <c r="W13" s="14">
        <v>42.85</v>
      </c>
      <c r="X13" s="14">
        <v>28.18</v>
      </c>
      <c r="Y13" s="14">
        <v>14.85</v>
      </c>
      <c r="Z13" s="14">
        <v>14.12</v>
      </c>
      <c r="AA13" s="14"/>
      <c r="AB13" s="14">
        <v>39.4</v>
      </c>
      <c r="AC13" s="14">
        <v>20.2</v>
      </c>
      <c r="AD13" s="14">
        <v>21.25</v>
      </c>
      <c r="AE13" s="14">
        <v>19.16</v>
      </c>
      <c r="AF13" s="14"/>
      <c r="AG13" s="14">
        <v>43.31</v>
      </c>
      <c r="AH13" s="14">
        <v>25.84</v>
      </c>
      <c r="AI13" s="14">
        <v>13.95</v>
      </c>
      <c r="AJ13" s="14">
        <v>16.91</v>
      </c>
      <c r="AK13" s="14"/>
      <c r="AL13" s="14">
        <v>39.9</v>
      </c>
      <c r="AM13" s="14">
        <v>22.95</v>
      </c>
      <c r="AN13" s="14">
        <v>17.239999999999998</v>
      </c>
      <c r="AO13" s="14">
        <v>19.91</v>
      </c>
    </row>
    <row r="14" spans="1:41" x14ac:dyDescent="0.35">
      <c r="A14" s="7" t="s">
        <v>21</v>
      </c>
      <c r="B14" s="6" t="s">
        <v>22</v>
      </c>
      <c r="C14" s="14">
        <v>31.78</v>
      </c>
      <c r="D14" s="14">
        <v>24.08</v>
      </c>
      <c r="E14" s="14">
        <v>22.29</v>
      </c>
      <c r="F14" s="14">
        <v>21.85</v>
      </c>
      <c r="G14" s="29">
        <f t="shared" si="0"/>
        <v>25</v>
      </c>
      <c r="H14" s="14">
        <v>29.49</v>
      </c>
      <c r="I14" s="14">
        <v>22.67</v>
      </c>
      <c r="J14" s="14">
        <v>21.71</v>
      </c>
      <c r="K14" s="14">
        <v>26.13</v>
      </c>
      <c r="L14" s="14"/>
      <c r="M14" s="14">
        <v>34.01</v>
      </c>
      <c r="N14" s="14">
        <v>20.98</v>
      </c>
      <c r="O14" s="14">
        <v>24.21</v>
      </c>
      <c r="P14" s="14">
        <v>20.8</v>
      </c>
      <c r="Q14" s="14"/>
      <c r="R14" s="14">
        <v>30.78</v>
      </c>
      <c r="S14" s="14">
        <v>22.98</v>
      </c>
      <c r="T14" s="14">
        <v>20.45</v>
      </c>
      <c r="U14" s="14">
        <v>25.8</v>
      </c>
      <c r="V14" s="14"/>
      <c r="W14" s="14">
        <v>32.270000000000003</v>
      </c>
      <c r="X14" s="14">
        <v>22.64</v>
      </c>
      <c r="Y14" s="14">
        <v>16.64</v>
      </c>
      <c r="Z14" s="14">
        <v>28.46</v>
      </c>
      <c r="AA14" s="14"/>
      <c r="AB14" s="14">
        <v>33.53</v>
      </c>
      <c r="AC14" s="14">
        <v>24.72</v>
      </c>
      <c r="AD14" s="14">
        <v>17.899999999999999</v>
      </c>
      <c r="AE14" s="14">
        <v>23.85</v>
      </c>
      <c r="AF14" s="14"/>
      <c r="AG14" s="14">
        <v>35.17</v>
      </c>
      <c r="AH14" s="14">
        <v>24.19</v>
      </c>
      <c r="AI14" s="14">
        <v>18.91</v>
      </c>
      <c r="AJ14" s="14">
        <v>21.73</v>
      </c>
      <c r="AK14" s="14"/>
      <c r="AL14" s="14">
        <v>36.71</v>
      </c>
      <c r="AM14" s="14">
        <v>26.78</v>
      </c>
      <c r="AN14" s="14">
        <v>17.95</v>
      </c>
      <c r="AO14" s="14">
        <v>18.559999999999999</v>
      </c>
    </row>
    <row r="15" spans="1:41" x14ac:dyDescent="0.35">
      <c r="A15" s="7" t="s">
        <v>23</v>
      </c>
      <c r="B15" s="6" t="s">
        <v>24</v>
      </c>
      <c r="C15" s="14">
        <v>23.28</v>
      </c>
      <c r="D15" s="14">
        <v>24.43</v>
      </c>
      <c r="E15" s="14">
        <v>23.09</v>
      </c>
      <c r="F15" s="14">
        <v>29.2</v>
      </c>
      <c r="G15" s="29">
        <f t="shared" si="0"/>
        <v>25</v>
      </c>
      <c r="H15" s="14">
        <v>26.49</v>
      </c>
      <c r="I15" s="14">
        <v>23.2</v>
      </c>
      <c r="J15" s="14">
        <v>23.73</v>
      </c>
      <c r="K15" s="14">
        <v>26.58</v>
      </c>
      <c r="L15" s="14"/>
      <c r="M15" s="14">
        <v>25.48</v>
      </c>
      <c r="N15" s="14">
        <v>25.13</v>
      </c>
      <c r="O15" s="14">
        <v>19.68</v>
      </c>
      <c r="P15" s="14">
        <v>29.71</v>
      </c>
      <c r="Q15" s="14"/>
      <c r="R15" s="14">
        <v>31.21</v>
      </c>
      <c r="S15" s="14">
        <v>28.49</v>
      </c>
      <c r="T15" s="14">
        <v>17.07</v>
      </c>
      <c r="U15" s="14">
        <v>23.23</v>
      </c>
      <c r="V15" s="14"/>
      <c r="W15" s="14">
        <v>30.62</v>
      </c>
      <c r="X15" s="14">
        <v>31.26</v>
      </c>
      <c r="Y15" s="14">
        <v>20.78</v>
      </c>
      <c r="Z15" s="14">
        <v>17.329999999999998</v>
      </c>
      <c r="AA15" s="14"/>
      <c r="AB15" s="14">
        <v>29.16</v>
      </c>
      <c r="AC15" s="14">
        <v>26</v>
      </c>
      <c r="AD15" s="14">
        <v>20.85</v>
      </c>
      <c r="AE15" s="14">
        <v>23.99</v>
      </c>
      <c r="AF15" s="14"/>
      <c r="AG15" s="14">
        <v>34.54</v>
      </c>
      <c r="AH15" s="14">
        <v>22.84</v>
      </c>
      <c r="AI15" s="14">
        <v>22.13</v>
      </c>
      <c r="AJ15" s="14">
        <v>20.5</v>
      </c>
      <c r="AK15" s="14"/>
      <c r="AL15" s="14">
        <v>29.44</v>
      </c>
      <c r="AM15" s="14">
        <v>32.85</v>
      </c>
      <c r="AN15" s="14">
        <v>22.22</v>
      </c>
      <c r="AO15" s="14">
        <v>15.49</v>
      </c>
    </row>
    <row r="16" spans="1:41" x14ac:dyDescent="0.35">
      <c r="A16" s="7" t="s">
        <v>25</v>
      </c>
      <c r="B16" s="6" t="s">
        <v>26</v>
      </c>
      <c r="C16" s="14">
        <v>36.53</v>
      </c>
      <c r="D16" s="14">
        <v>29.52</v>
      </c>
      <c r="E16" s="14">
        <v>18.3</v>
      </c>
      <c r="F16" s="14">
        <v>15.64</v>
      </c>
      <c r="G16" s="29">
        <f t="shared" si="0"/>
        <v>24.997499999999999</v>
      </c>
      <c r="H16" s="14">
        <v>35.56</v>
      </c>
      <c r="I16" s="14">
        <v>26.25</v>
      </c>
      <c r="J16" s="14">
        <v>16.29</v>
      </c>
      <c r="K16" s="14">
        <v>21.9</v>
      </c>
      <c r="L16" s="14"/>
      <c r="M16" s="14">
        <v>29.78</v>
      </c>
      <c r="N16" s="14">
        <v>25.36</v>
      </c>
      <c r="O16" s="14">
        <v>22.83</v>
      </c>
      <c r="P16" s="14">
        <v>22.03</v>
      </c>
      <c r="Q16" s="14"/>
      <c r="R16" s="14">
        <v>35.909999999999997</v>
      </c>
      <c r="S16" s="14">
        <v>23.58</v>
      </c>
      <c r="T16" s="14">
        <v>21.55</v>
      </c>
      <c r="U16" s="14">
        <v>18.96</v>
      </c>
      <c r="V16" s="14"/>
      <c r="W16" s="14">
        <v>27.92</v>
      </c>
      <c r="X16" s="14">
        <v>22.6</v>
      </c>
      <c r="Y16" s="14">
        <v>18.96</v>
      </c>
      <c r="Z16" s="14">
        <v>30.51</v>
      </c>
      <c r="AA16" s="14"/>
      <c r="AB16" s="14">
        <v>31.02</v>
      </c>
      <c r="AC16" s="14">
        <v>23.49</v>
      </c>
      <c r="AD16" s="14">
        <v>20.48</v>
      </c>
      <c r="AE16" s="14">
        <v>25.01</v>
      </c>
      <c r="AF16" s="14"/>
      <c r="AG16" s="14">
        <v>29.97</v>
      </c>
      <c r="AH16" s="14">
        <v>26.82</v>
      </c>
      <c r="AI16" s="14">
        <v>14.4</v>
      </c>
      <c r="AJ16" s="14">
        <v>28.81</v>
      </c>
      <c r="AK16" s="14"/>
      <c r="AL16" s="14">
        <v>32.229999999999997</v>
      </c>
      <c r="AM16" s="14">
        <v>20.48</v>
      </c>
      <c r="AN16" s="14">
        <v>23.72</v>
      </c>
      <c r="AO16" s="14">
        <v>23.57</v>
      </c>
    </row>
    <row r="17" spans="1:41" x14ac:dyDescent="0.35">
      <c r="A17" s="7" t="s">
        <v>27</v>
      </c>
      <c r="B17" s="6" t="s">
        <v>28</v>
      </c>
      <c r="C17" s="14">
        <v>29.82</v>
      </c>
      <c r="D17" s="14">
        <v>28.85</v>
      </c>
      <c r="E17" s="14">
        <v>19.059999999999999</v>
      </c>
      <c r="F17" s="14">
        <v>22.28</v>
      </c>
      <c r="G17" s="29">
        <f t="shared" si="0"/>
        <v>25.002500000000001</v>
      </c>
      <c r="H17" s="14">
        <v>32.78</v>
      </c>
      <c r="I17" s="14">
        <v>32.35</v>
      </c>
      <c r="J17" s="14">
        <v>13.79</v>
      </c>
      <c r="K17" s="14">
        <v>21.08</v>
      </c>
      <c r="L17" s="14"/>
      <c r="M17" s="14">
        <v>32.46</v>
      </c>
      <c r="N17" s="14">
        <v>27.02</v>
      </c>
      <c r="O17" s="14">
        <v>17.649999999999999</v>
      </c>
      <c r="P17" s="14">
        <v>22.87</v>
      </c>
      <c r="Q17" s="14"/>
      <c r="R17" s="14">
        <v>36.36</v>
      </c>
      <c r="S17" s="14">
        <v>25.07</v>
      </c>
      <c r="T17" s="14">
        <v>20.64</v>
      </c>
      <c r="U17" s="14">
        <v>17.93</v>
      </c>
      <c r="V17" s="14"/>
      <c r="W17" s="14">
        <v>34.47</v>
      </c>
      <c r="X17" s="14">
        <v>27</v>
      </c>
      <c r="Y17" s="14">
        <v>17.89</v>
      </c>
      <c r="Z17" s="14">
        <v>20.64</v>
      </c>
      <c r="AA17" s="14"/>
      <c r="AB17" s="14">
        <v>36.450000000000003</v>
      </c>
      <c r="AC17" s="14">
        <v>24.56</v>
      </c>
      <c r="AD17" s="14">
        <v>19.71</v>
      </c>
      <c r="AE17" s="14">
        <v>19.28</v>
      </c>
      <c r="AF17" s="14"/>
      <c r="AG17" s="14">
        <v>30.82</v>
      </c>
      <c r="AH17" s="14">
        <v>24.31</v>
      </c>
      <c r="AI17" s="14">
        <v>24.64</v>
      </c>
      <c r="AJ17" s="14">
        <v>20.23</v>
      </c>
      <c r="AK17" s="14"/>
      <c r="AL17" s="14">
        <v>30.17</v>
      </c>
      <c r="AM17" s="14">
        <v>31.41</v>
      </c>
      <c r="AN17" s="14">
        <v>21.02</v>
      </c>
      <c r="AO17" s="14">
        <v>17.39</v>
      </c>
    </row>
    <row r="18" spans="1:41" x14ac:dyDescent="0.35">
      <c r="A18" s="7" t="s">
        <v>29</v>
      </c>
      <c r="B18" s="6" t="s">
        <v>30</v>
      </c>
      <c r="C18" s="14">
        <v>44.44</v>
      </c>
      <c r="D18" s="14">
        <v>20.72</v>
      </c>
      <c r="E18" s="14">
        <v>18.02</v>
      </c>
      <c r="F18" s="14">
        <v>16.82</v>
      </c>
      <c r="G18" s="29">
        <f t="shared" si="0"/>
        <v>25</v>
      </c>
      <c r="H18" s="14">
        <v>31.6</v>
      </c>
      <c r="I18" s="14">
        <v>28.52</v>
      </c>
      <c r="J18" s="14">
        <v>20.84</v>
      </c>
      <c r="K18" s="14">
        <v>19.04</v>
      </c>
      <c r="L18" s="14"/>
      <c r="M18" s="14">
        <v>30.28</v>
      </c>
      <c r="N18" s="14">
        <v>44.88</v>
      </c>
      <c r="O18" s="14">
        <v>12.87</v>
      </c>
      <c r="P18" s="14">
        <v>11.97</v>
      </c>
      <c r="Q18" s="14"/>
      <c r="R18" s="14">
        <v>38</v>
      </c>
      <c r="S18" s="14">
        <v>33.49</v>
      </c>
      <c r="T18" s="14">
        <v>13.85</v>
      </c>
      <c r="U18" s="14">
        <v>14.67</v>
      </c>
      <c r="V18" s="14"/>
      <c r="W18" s="14">
        <v>35.92</v>
      </c>
      <c r="X18" s="14">
        <v>29.32</v>
      </c>
      <c r="Y18" s="14">
        <v>17.87</v>
      </c>
      <c r="Z18" s="14">
        <v>16.88</v>
      </c>
      <c r="AA18" s="14"/>
      <c r="AB18" s="14">
        <v>43.19</v>
      </c>
      <c r="AC18" s="14">
        <v>27.81</v>
      </c>
      <c r="AD18" s="14">
        <v>11.83</v>
      </c>
      <c r="AE18" s="14">
        <v>17.170000000000002</v>
      </c>
      <c r="AF18" s="14"/>
      <c r="AG18" s="14">
        <v>43.52</v>
      </c>
      <c r="AH18" s="14">
        <v>26.63</v>
      </c>
      <c r="AI18" s="14">
        <v>14.96</v>
      </c>
      <c r="AJ18" s="14">
        <v>14.89</v>
      </c>
      <c r="AK18" s="14"/>
      <c r="AL18" s="14">
        <v>50.63</v>
      </c>
      <c r="AM18" s="14">
        <v>19.43</v>
      </c>
      <c r="AN18" s="14">
        <v>13.69</v>
      </c>
      <c r="AO18" s="14">
        <v>16.25</v>
      </c>
    </row>
    <row r="19" spans="1:41" x14ac:dyDescent="0.35">
      <c r="A19" s="7" t="s">
        <v>31</v>
      </c>
      <c r="B19" s="6" t="s">
        <v>32</v>
      </c>
      <c r="C19" s="14">
        <v>32.07</v>
      </c>
      <c r="D19" s="14">
        <v>22.7</v>
      </c>
      <c r="E19" s="14">
        <v>23.33</v>
      </c>
      <c r="F19" s="14">
        <v>21.9</v>
      </c>
      <c r="G19" s="29">
        <f t="shared" si="0"/>
        <v>25</v>
      </c>
      <c r="H19" s="14">
        <v>34.369999999999997</v>
      </c>
      <c r="I19" s="14">
        <v>26.31</v>
      </c>
      <c r="J19" s="14">
        <v>17.399999999999999</v>
      </c>
      <c r="K19" s="14">
        <v>21.91</v>
      </c>
      <c r="L19" s="14"/>
      <c r="M19" s="14">
        <v>39.159999999999997</v>
      </c>
      <c r="N19" s="14">
        <v>20.95</v>
      </c>
      <c r="O19" s="14">
        <v>16.78</v>
      </c>
      <c r="P19" s="14">
        <v>23.11</v>
      </c>
      <c r="Q19" s="14"/>
      <c r="R19" s="14">
        <v>40.08</v>
      </c>
      <c r="S19" s="14">
        <v>21.59</v>
      </c>
      <c r="T19" s="14">
        <v>17.3</v>
      </c>
      <c r="U19" s="14">
        <v>21.02</v>
      </c>
      <c r="V19" s="14"/>
      <c r="W19" s="14">
        <v>46.96</v>
      </c>
      <c r="X19" s="14">
        <v>20.62</v>
      </c>
      <c r="Y19" s="14">
        <v>14.48</v>
      </c>
      <c r="Z19" s="14">
        <v>17.95</v>
      </c>
      <c r="AA19" s="14"/>
      <c r="AB19" s="14">
        <v>40.450000000000003</v>
      </c>
      <c r="AC19" s="14">
        <v>25.97</v>
      </c>
      <c r="AD19" s="14">
        <v>15.92</v>
      </c>
      <c r="AE19" s="14">
        <v>17.66</v>
      </c>
      <c r="AF19" s="14"/>
      <c r="AG19" s="14">
        <v>42.49</v>
      </c>
      <c r="AH19" s="14">
        <v>19.96</v>
      </c>
      <c r="AI19" s="14">
        <v>18.64</v>
      </c>
      <c r="AJ19" s="14">
        <v>18.91</v>
      </c>
      <c r="AK19" s="14"/>
      <c r="AL19" s="14">
        <v>38.270000000000003</v>
      </c>
      <c r="AM19" s="14">
        <v>24.2</v>
      </c>
      <c r="AN19" s="14">
        <v>15.71</v>
      </c>
      <c r="AO19" s="14">
        <v>21.82</v>
      </c>
    </row>
    <row r="20" spans="1:41" x14ac:dyDescent="0.35">
      <c r="A20" s="7" t="s">
        <v>33</v>
      </c>
      <c r="B20" s="6" t="s">
        <v>34</v>
      </c>
      <c r="C20" s="14">
        <v>34.950000000000003</v>
      </c>
      <c r="D20" s="14">
        <v>19.46</v>
      </c>
      <c r="E20" s="14">
        <v>18.54</v>
      </c>
      <c r="F20" s="14">
        <v>27.04</v>
      </c>
      <c r="G20" s="29">
        <f t="shared" si="0"/>
        <v>24.997500000000002</v>
      </c>
      <c r="H20" s="14">
        <v>31.99</v>
      </c>
      <c r="I20" s="14">
        <v>22.43</v>
      </c>
      <c r="J20" s="14">
        <v>23.89</v>
      </c>
      <c r="K20" s="14">
        <v>21.69</v>
      </c>
      <c r="L20" s="14"/>
      <c r="M20" s="14">
        <v>36.619999999999997</v>
      </c>
      <c r="N20" s="14">
        <v>26.88</v>
      </c>
      <c r="O20" s="14">
        <v>16.829999999999998</v>
      </c>
      <c r="P20" s="14">
        <v>19.670000000000002</v>
      </c>
      <c r="Q20" s="14"/>
      <c r="R20" s="14">
        <v>38.9</v>
      </c>
      <c r="S20" s="14">
        <v>23.3</v>
      </c>
      <c r="T20" s="14">
        <v>17.510000000000002</v>
      </c>
      <c r="U20" s="14">
        <v>20.3</v>
      </c>
      <c r="V20" s="14"/>
      <c r="W20" s="14">
        <v>38.299999999999997</v>
      </c>
      <c r="X20" s="14">
        <v>20.59</v>
      </c>
      <c r="Y20" s="14">
        <v>20.16</v>
      </c>
      <c r="Z20" s="14">
        <v>20.96</v>
      </c>
      <c r="AA20" s="14"/>
      <c r="AB20" s="14">
        <v>32.76</v>
      </c>
      <c r="AC20" s="14">
        <v>23.2</v>
      </c>
      <c r="AD20" s="14">
        <v>20.52</v>
      </c>
      <c r="AE20" s="14">
        <v>23.52</v>
      </c>
      <c r="AF20" s="14"/>
      <c r="AG20" s="14">
        <v>38.340000000000003</v>
      </c>
      <c r="AH20" s="14">
        <v>18.93</v>
      </c>
      <c r="AI20" s="14">
        <v>21.37</v>
      </c>
      <c r="AJ20" s="14">
        <v>21.36</v>
      </c>
      <c r="AK20" s="14"/>
      <c r="AL20" s="14">
        <v>35.99</v>
      </c>
      <c r="AM20" s="14">
        <v>23.57</v>
      </c>
      <c r="AN20" s="14">
        <v>19.5</v>
      </c>
      <c r="AO20" s="14">
        <v>20.94</v>
      </c>
    </row>
    <row r="21" spans="1:41" x14ac:dyDescent="0.35">
      <c r="A21" s="7" t="s">
        <v>35</v>
      </c>
      <c r="B21" s="6" t="s">
        <v>36</v>
      </c>
      <c r="C21" s="14">
        <v>30.76</v>
      </c>
      <c r="D21" s="14">
        <v>23.22</v>
      </c>
      <c r="E21" s="14">
        <v>20.420000000000002</v>
      </c>
      <c r="F21" s="14">
        <v>25.61</v>
      </c>
      <c r="G21" s="29">
        <f t="shared" si="0"/>
        <v>25.002500000000001</v>
      </c>
      <c r="H21" s="14">
        <v>32.49</v>
      </c>
      <c r="I21" s="14">
        <v>23.08</v>
      </c>
      <c r="J21" s="14">
        <v>21.19</v>
      </c>
      <c r="K21" s="14">
        <v>23.24</v>
      </c>
      <c r="L21" s="14"/>
      <c r="M21" s="14">
        <v>33.659999999999997</v>
      </c>
      <c r="N21" s="14">
        <v>25.54</v>
      </c>
      <c r="O21" s="14">
        <v>24.05</v>
      </c>
      <c r="P21" s="14">
        <v>16.75</v>
      </c>
      <c r="Q21" s="14"/>
      <c r="R21" s="14">
        <v>33.85</v>
      </c>
      <c r="S21" s="14">
        <v>23.61</v>
      </c>
      <c r="T21" s="14">
        <v>21.76</v>
      </c>
      <c r="U21" s="14">
        <v>20.77</v>
      </c>
      <c r="V21" s="14"/>
      <c r="W21" s="14">
        <v>38.53</v>
      </c>
      <c r="X21" s="14">
        <v>18.41</v>
      </c>
      <c r="Y21" s="14">
        <v>20.399999999999999</v>
      </c>
      <c r="Z21" s="14">
        <v>22.66</v>
      </c>
      <c r="AA21" s="14"/>
      <c r="AB21" s="14">
        <v>43.31</v>
      </c>
      <c r="AC21" s="14">
        <v>18.559999999999999</v>
      </c>
      <c r="AD21" s="14">
        <v>19.809999999999999</v>
      </c>
      <c r="AE21" s="14">
        <v>18.32</v>
      </c>
      <c r="AF21" s="14"/>
      <c r="AG21" s="14">
        <v>33.97</v>
      </c>
      <c r="AH21" s="14">
        <v>23.51</v>
      </c>
      <c r="AI21" s="14">
        <v>19.96</v>
      </c>
      <c r="AJ21" s="14">
        <v>22.56</v>
      </c>
      <c r="AK21" s="14"/>
      <c r="AL21" s="14">
        <v>37.36</v>
      </c>
      <c r="AM21" s="14">
        <v>23.41</v>
      </c>
      <c r="AN21" s="14">
        <v>18.170000000000002</v>
      </c>
      <c r="AO21" s="14">
        <v>21.06</v>
      </c>
    </row>
    <row r="22" spans="1:41" x14ac:dyDescent="0.35">
      <c r="A22" s="7" t="s">
        <v>37</v>
      </c>
      <c r="B22" s="6" t="s">
        <v>38</v>
      </c>
      <c r="C22" s="14">
        <v>25.71</v>
      </c>
      <c r="D22" s="14">
        <v>25.99</v>
      </c>
      <c r="E22" s="14">
        <v>21.81</v>
      </c>
      <c r="F22" s="14">
        <v>26.49</v>
      </c>
      <c r="G22" s="29">
        <f t="shared" si="0"/>
        <v>25</v>
      </c>
      <c r="H22" s="14">
        <v>29.25</v>
      </c>
      <c r="I22" s="14">
        <v>27.58</v>
      </c>
      <c r="J22" s="14">
        <v>15.64</v>
      </c>
      <c r="K22" s="14">
        <v>27.53</v>
      </c>
      <c r="L22" s="14"/>
      <c r="M22" s="14">
        <v>24.7</v>
      </c>
      <c r="N22" s="14">
        <v>31.72</v>
      </c>
      <c r="O22" s="14">
        <v>20.82</v>
      </c>
      <c r="P22" s="14">
        <v>22.76</v>
      </c>
      <c r="Q22" s="14"/>
      <c r="R22" s="14">
        <v>26.09</v>
      </c>
      <c r="S22" s="14">
        <v>37.119999999999997</v>
      </c>
      <c r="T22" s="14">
        <v>14.89</v>
      </c>
      <c r="U22" s="14">
        <v>21.9</v>
      </c>
      <c r="V22" s="14"/>
      <c r="W22" s="14">
        <v>25.85</v>
      </c>
      <c r="X22" s="14">
        <v>30</v>
      </c>
      <c r="Y22" s="14">
        <v>24.36</v>
      </c>
      <c r="Z22" s="14">
        <v>19.79</v>
      </c>
      <c r="AA22" s="14"/>
      <c r="AB22" s="14">
        <v>30.6</v>
      </c>
      <c r="AC22" s="14">
        <v>30.31</v>
      </c>
      <c r="AD22" s="14">
        <v>17.850000000000001</v>
      </c>
      <c r="AE22" s="14">
        <v>21.24</v>
      </c>
      <c r="AF22" s="14"/>
      <c r="AG22" s="14">
        <v>27.09</v>
      </c>
      <c r="AH22" s="14">
        <v>30.3</v>
      </c>
      <c r="AI22" s="14">
        <v>21.47</v>
      </c>
      <c r="AJ22" s="14">
        <v>21.14</v>
      </c>
      <c r="AK22" s="14"/>
      <c r="AL22" s="14">
        <v>31.02</v>
      </c>
      <c r="AM22" s="14">
        <v>27.69</v>
      </c>
      <c r="AN22" s="14">
        <v>21.35</v>
      </c>
      <c r="AO22" s="14">
        <v>19.940000000000001</v>
      </c>
    </row>
    <row r="23" spans="1:41" x14ac:dyDescent="0.35">
      <c r="A23" s="7" t="s">
        <v>39</v>
      </c>
      <c r="B23" s="6" t="s">
        <v>40</v>
      </c>
      <c r="C23" s="14">
        <v>34.57</v>
      </c>
      <c r="D23" s="14">
        <v>22.77</v>
      </c>
      <c r="E23" s="14">
        <v>23.05</v>
      </c>
      <c r="F23" s="14">
        <v>19.61</v>
      </c>
      <c r="G23" s="29">
        <f t="shared" si="0"/>
        <v>25</v>
      </c>
      <c r="H23" s="14">
        <v>36.950000000000003</v>
      </c>
      <c r="I23" s="14">
        <v>24.91</v>
      </c>
      <c r="J23" s="14">
        <v>17.53</v>
      </c>
      <c r="K23" s="14">
        <v>20.61</v>
      </c>
      <c r="L23" s="14"/>
      <c r="M23" s="14">
        <v>34.880000000000003</v>
      </c>
      <c r="N23" s="14">
        <v>24.37</v>
      </c>
      <c r="O23" s="14">
        <v>20.92</v>
      </c>
      <c r="P23" s="14">
        <v>19.829999999999998</v>
      </c>
      <c r="Q23" s="14"/>
      <c r="R23" s="14">
        <v>32.799999999999997</v>
      </c>
      <c r="S23" s="14">
        <v>25.81</v>
      </c>
      <c r="T23" s="14">
        <v>19.13</v>
      </c>
      <c r="U23" s="14">
        <v>22.27</v>
      </c>
      <c r="V23" s="14"/>
      <c r="W23" s="14">
        <v>31.07</v>
      </c>
      <c r="X23" s="14">
        <v>24.97</v>
      </c>
      <c r="Y23" s="14">
        <v>20.97</v>
      </c>
      <c r="Z23" s="14">
        <v>23</v>
      </c>
      <c r="AA23" s="14"/>
      <c r="AB23" s="14">
        <v>33.68</v>
      </c>
      <c r="AC23" s="14">
        <v>23.83</v>
      </c>
      <c r="AD23" s="14">
        <v>17.96</v>
      </c>
      <c r="AE23" s="14">
        <v>24.54</v>
      </c>
      <c r="AF23" s="14"/>
      <c r="AG23" s="14">
        <v>29.27</v>
      </c>
      <c r="AH23" s="14">
        <v>18.38</v>
      </c>
      <c r="AI23" s="14">
        <v>21.94</v>
      </c>
      <c r="AJ23" s="14">
        <v>30.4</v>
      </c>
      <c r="AK23" s="14"/>
      <c r="AL23" s="14">
        <v>28.54</v>
      </c>
      <c r="AM23" s="14">
        <v>25.45</v>
      </c>
      <c r="AN23" s="14">
        <v>17.05</v>
      </c>
      <c r="AO23" s="14">
        <v>28.96</v>
      </c>
    </row>
    <row r="24" spans="1:41" x14ac:dyDescent="0.35">
      <c r="A24" s="7" t="s">
        <v>41</v>
      </c>
      <c r="B24" s="6" t="s">
        <v>42</v>
      </c>
      <c r="C24" s="14">
        <v>27.9</v>
      </c>
      <c r="D24" s="14">
        <v>25.35</v>
      </c>
      <c r="E24" s="14">
        <v>23.98</v>
      </c>
      <c r="F24" s="14">
        <v>22.76</v>
      </c>
      <c r="G24" s="29">
        <f t="shared" si="0"/>
        <v>24.997500000000002</v>
      </c>
      <c r="H24" s="14">
        <v>32.94</v>
      </c>
      <c r="I24" s="14">
        <v>28.93</v>
      </c>
      <c r="J24" s="14">
        <v>16.649999999999999</v>
      </c>
      <c r="K24" s="14">
        <v>21.48</v>
      </c>
      <c r="L24" s="14"/>
      <c r="M24" s="14">
        <v>34.299999999999997</v>
      </c>
      <c r="N24" s="14">
        <v>27.25</v>
      </c>
      <c r="O24" s="14">
        <v>17.22</v>
      </c>
      <c r="P24" s="14">
        <v>21.24</v>
      </c>
      <c r="Q24" s="14"/>
      <c r="R24" s="14">
        <v>33.6</v>
      </c>
      <c r="S24" s="14">
        <v>24.51</v>
      </c>
      <c r="T24" s="14">
        <v>19.27</v>
      </c>
      <c r="U24" s="14">
        <v>22.62</v>
      </c>
      <c r="V24" s="14"/>
      <c r="W24" s="14">
        <v>38.119999999999997</v>
      </c>
      <c r="X24" s="14">
        <v>21.7</v>
      </c>
      <c r="Y24" s="14">
        <v>17.32</v>
      </c>
      <c r="Z24" s="14">
        <v>22.86</v>
      </c>
      <c r="AA24" s="14"/>
      <c r="AB24" s="14">
        <v>32.54</v>
      </c>
      <c r="AC24" s="14">
        <v>27.81</v>
      </c>
      <c r="AD24" s="14">
        <v>19.78</v>
      </c>
      <c r="AE24" s="14">
        <v>19.87</v>
      </c>
      <c r="AF24" s="14"/>
      <c r="AG24" s="14">
        <v>34.18</v>
      </c>
      <c r="AH24" s="14">
        <v>28.88</v>
      </c>
      <c r="AI24" s="14">
        <v>17.95</v>
      </c>
      <c r="AJ24" s="14">
        <v>18.989999999999998</v>
      </c>
      <c r="AK24" s="14"/>
      <c r="AL24" s="14">
        <v>41.57</v>
      </c>
      <c r="AM24" s="14">
        <v>24.42</v>
      </c>
      <c r="AN24" s="14">
        <v>14.44</v>
      </c>
      <c r="AO24" s="14">
        <v>19.579999999999998</v>
      </c>
    </row>
    <row r="25" spans="1:41" x14ac:dyDescent="0.35">
      <c r="A25" s="7" t="s">
        <v>43</v>
      </c>
      <c r="B25" s="6" t="s">
        <v>44</v>
      </c>
      <c r="C25" s="14">
        <v>25.57</v>
      </c>
      <c r="D25" s="14">
        <v>33.380000000000003</v>
      </c>
      <c r="E25" s="14">
        <v>18.350000000000001</v>
      </c>
      <c r="F25" s="14">
        <v>22.7</v>
      </c>
      <c r="G25" s="29">
        <f t="shared" si="0"/>
        <v>25.000000000000004</v>
      </c>
      <c r="H25" s="14">
        <v>26.37</v>
      </c>
      <c r="I25" s="14">
        <v>27.13</v>
      </c>
      <c r="J25" s="14">
        <v>18.8</v>
      </c>
      <c r="K25" s="14">
        <v>27.7</v>
      </c>
      <c r="L25" s="14"/>
      <c r="M25" s="14">
        <v>28.14</v>
      </c>
      <c r="N25" s="14">
        <v>27.18</v>
      </c>
      <c r="O25" s="14">
        <v>22.56</v>
      </c>
      <c r="P25" s="14">
        <v>22.11</v>
      </c>
      <c r="Q25" s="14"/>
      <c r="R25" s="14">
        <v>29.64</v>
      </c>
      <c r="S25" s="14">
        <v>32.33</v>
      </c>
      <c r="T25" s="14">
        <v>16.37</v>
      </c>
      <c r="U25" s="14">
        <v>21.66</v>
      </c>
      <c r="V25" s="14"/>
      <c r="W25" s="14">
        <v>26.06</v>
      </c>
      <c r="X25" s="14">
        <v>32.770000000000003</v>
      </c>
      <c r="Y25" s="14">
        <v>20.91</v>
      </c>
      <c r="Z25" s="14">
        <v>20.260000000000002</v>
      </c>
      <c r="AA25" s="14"/>
      <c r="AB25" s="14">
        <v>29.09</v>
      </c>
      <c r="AC25" s="14">
        <v>22.63</v>
      </c>
      <c r="AD25" s="14">
        <v>24.07</v>
      </c>
      <c r="AE25" s="14">
        <v>24.21</v>
      </c>
      <c r="AF25" s="14"/>
      <c r="AG25" s="14">
        <v>30.55</v>
      </c>
      <c r="AH25" s="14">
        <v>29.65</v>
      </c>
      <c r="AI25" s="14">
        <v>15.96</v>
      </c>
      <c r="AJ25" s="14">
        <v>23.84</v>
      </c>
      <c r="AK25" s="14"/>
      <c r="AL25" s="14">
        <v>26.2</v>
      </c>
      <c r="AM25" s="14">
        <v>24.64</v>
      </c>
      <c r="AN25" s="14">
        <v>24.17</v>
      </c>
      <c r="AO25" s="14">
        <v>24.99</v>
      </c>
    </row>
    <row r="26" spans="1:41" x14ac:dyDescent="0.35">
      <c r="A26" s="7" t="s">
        <v>45</v>
      </c>
      <c r="B26" s="6" t="s">
        <v>46</v>
      </c>
      <c r="C26" s="14">
        <v>27.11</v>
      </c>
      <c r="D26" s="14">
        <v>26.2</v>
      </c>
      <c r="E26" s="14">
        <v>21.32</v>
      </c>
      <c r="F26" s="14">
        <v>25.37</v>
      </c>
      <c r="G26" s="29">
        <f t="shared" si="0"/>
        <v>25</v>
      </c>
      <c r="H26" s="14">
        <v>32.090000000000003</v>
      </c>
      <c r="I26" s="14">
        <v>24.13</v>
      </c>
      <c r="J26" s="14">
        <v>19.87</v>
      </c>
      <c r="K26" s="14">
        <v>23.9</v>
      </c>
      <c r="L26" s="14"/>
      <c r="M26" s="14">
        <v>31.77</v>
      </c>
      <c r="N26" s="14">
        <v>24.14</v>
      </c>
      <c r="O26" s="14">
        <v>20.34</v>
      </c>
      <c r="P26" s="14">
        <v>23.75</v>
      </c>
      <c r="Q26" s="14"/>
      <c r="R26" s="14">
        <v>35.11</v>
      </c>
      <c r="S26" s="14">
        <v>22.02</v>
      </c>
      <c r="T26" s="14">
        <v>21.79</v>
      </c>
      <c r="U26" s="14">
        <v>21.08</v>
      </c>
      <c r="V26" s="14"/>
      <c r="W26" s="14">
        <v>33.76</v>
      </c>
      <c r="X26" s="14">
        <v>28.34</v>
      </c>
      <c r="Y26" s="14">
        <v>16.899999999999999</v>
      </c>
      <c r="Z26" s="14">
        <v>21</v>
      </c>
      <c r="AA26" s="14"/>
      <c r="AB26" s="14">
        <v>28.16</v>
      </c>
      <c r="AC26" s="14">
        <v>28.08</v>
      </c>
      <c r="AD26" s="14">
        <v>23.06</v>
      </c>
      <c r="AE26" s="14">
        <v>20.7</v>
      </c>
      <c r="AF26" s="14"/>
      <c r="AG26" s="14">
        <v>34.83</v>
      </c>
      <c r="AH26" s="14">
        <v>24.1</v>
      </c>
      <c r="AI26" s="14">
        <v>20.04</v>
      </c>
      <c r="AJ26" s="14">
        <v>21.02</v>
      </c>
      <c r="AK26" s="14"/>
      <c r="AL26" s="14">
        <v>32.44</v>
      </c>
      <c r="AM26" s="14">
        <v>20.99</v>
      </c>
      <c r="AN26" s="14">
        <v>21.87</v>
      </c>
      <c r="AO26" s="14">
        <v>24.7</v>
      </c>
    </row>
    <row r="27" spans="1:41" x14ac:dyDescent="0.35">
      <c r="A27" s="7" t="s">
        <v>47</v>
      </c>
      <c r="B27" s="6" t="s">
        <v>48</v>
      </c>
      <c r="C27" s="14">
        <v>26.79</v>
      </c>
      <c r="D27" s="14">
        <v>21.56</v>
      </c>
      <c r="E27" s="14">
        <v>23.37</v>
      </c>
      <c r="F27" s="14">
        <v>28.28</v>
      </c>
      <c r="G27" s="29">
        <f t="shared" si="0"/>
        <v>25</v>
      </c>
      <c r="H27" s="14">
        <v>27.03</v>
      </c>
      <c r="I27" s="14">
        <v>26.4</v>
      </c>
      <c r="J27" s="14">
        <v>20.6</v>
      </c>
      <c r="K27" s="14">
        <v>25.97</v>
      </c>
      <c r="L27" s="14"/>
      <c r="M27" s="14">
        <v>30.93</v>
      </c>
      <c r="N27" s="14">
        <v>22.09</v>
      </c>
      <c r="O27" s="14">
        <v>24.06</v>
      </c>
      <c r="P27" s="14">
        <v>22.92</v>
      </c>
      <c r="Q27" s="14"/>
      <c r="R27" s="14">
        <v>33.15</v>
      </c>
      <c r="S27" s="14">
        <v>24.02</v>
      </c>
      <c r="T27" s="14">
        <v>19.98</v>
      </c>
      <c r="U27" s="14">
        <v>22.85</v>
      </c>
      <c r="V27" s="14"/>
      <c r="W27" s="14">
        <v>32.69</v>
      </c>
      <c r="X27" s="14">
        <v>27.3</v>
      </c>
      <c r="Y27" s="14">
        <v>17.77</v>
      </c>
      <c r="Z27" s="14">
        <v>22.24</v>
      </c>
      <c r="AA27" s="14"/>
      <c r="AB27" s="14">
        <v>31.16</v>
      </c>
      <c r="AC27" s="14">
        <v>26.08</v>
      </c>
      <c r="AD27" s="14">
        <v>22.48</v>
      </c>
      <c r="AE27" s="14">
        <v>20.28</v>
      </c>
      <c r="AF27" s="14"/>
      <c r="AG27" s="14">
        <v>37.229999999999997</v>
      </c>
      <c r="AH27" s="14">
        <v>23.45</v>
      </c>
      <c r="AI27" s="14">
        <v>18.7</v>
      </c>
      <c r="AJ27" s="14">
        <v>20.62</v>
      </c>
      <c r="AK27" s="14"/>
      <c r="AL27" s="14">
        <v>35.33</v>
      </c>
      <c r="AM27" s="14">
        <v>23.94</v>
      </c>
      <c r="AN27" s="14">
        <v>21.56</v>
      </c>
      <c r="AO27" s="14">
        <v>19.16</v>
      </c>
    </row>
    <row r="28" spans="1:41" x14ac:dyDescent="0.35">
      <c r="A28" s="7" t="s">
        <v>49</v>
      </c>
      <c r="B28" s="6" t="s">
        <v>50</v>
      </c>
      <c r="C28" s="14">
        <v>24.08</v>
      </c>
      <c r="D28" s="14">
        <v>24.17</v>
      </c>
      <c r="E28" s="14">
        <v>21.57</v>
      </c>
      <c r="F28" s="14">
        <v>30.18</v>
      </c>
      <c r="G28" s="29">
        <f t="shared" si="0"/>
        <v>25</v>
      </c>
      <c r="H28" s="14">
        <v>33.340000000000003</v>
      </c>
      <c r="I28" s="14">
        <v>25.55</v>
      </c>
      <c r="J28" s="14">
        <v>15.67</v>
      </c>
      <c r="K28" s="14">
        <v>25.44</v>
      </c>
      <c r="L28" s="14"/>
      <c r="M28" s="14">
        <v>41.13</v>
      </c>
      <c r="N28" s="14">
        <v>23.49</v>
      </c>
      <c r="O28" s="14">
        <v>16.920000000000002</v>
      </c>
      <c r="P28" s="14">
        <v>18.47</v>
      </c>
      <c r="Q28" s="14"/>
      <c r="R28" s="14">
        <v>42.8</v>
      </c>
      <c r="S28" s="14">
        <v>23.64</v>
      </c>
      <c r="T28" s="14">
        <v>17.440000000000001</v>
      </c>
      <c r="U28" s="14">
        <v>16.12</v>
      </c>
      <c r="V28" s="14"/>
      <c r="W28" s="14">
        <v>46.02</v>
      </c>
      <c r="X28" s="14">
        <v>21.33</v>
      </c>
      <c r="Y28" s="14">
        <v>18.350000000000001</v>
      </c>
      <c r="Z28" s="14">
        <v>14.3</v>
      </c>
      <c r="AA28" s="14"/>
      <c r="AB28" s="14">
        <v>42.54</v>
      </c>
      <c r="AC28" s="14">
        <v>22.16</v>
      </c>
      <c r="AD28" s="14">
        <v>19.14</v>
      </c>
      <c r="AE28" s="14">
        <v>16.149999999999999</v>
      </c>
      <c r="AF28" s="14"/>
      <c r="AG28" s="14">
        <v>39.97</v>
      </c>
      <c r="AH28" s="14">
        <v>18.809999999999999</v>
      </c>
      <c r="AI28" s="14">
        <v>20.75</v>
      </c>
      <c r="AJ28" s="14">
        <v>20.47</v>
      </c>
      <c r="AK28" s="14"/>
      <c r="AL28" s="14">
        <v>34.630000000000003</v>
      </c>
      <c r="AM28" s="14">
        <v>24.98</v>
      </c>
      <c r="AN28" s="14">
        <v>18.87</v>
      </c>
      <c r="AO28" s="14">
        <v>21.52</v>
      </c>
    </row>
    <row r="29" spans="1:41" x14ac:dyDescent="0.35">
      <c r="A29" s="7" t="s">
        <v>51</v>
      </c>
      <c r="B29" s="6" t="s">
        <v>52</v>
      </c>
      <c r="C29" s="14">
        <v>33.380000000000003</v>
      </c>
      <c r="D29" s="14">
        <v>24.36</v>
      </c>
      <c r="E29" s="14">
        <v>18.190000000000001</v>
      </c>
      <c r="F29" s="14">
        <v>24.07</v>
      </c>
      <c r="G29" s="29">
        <f t="shared" si="0"/>
        <v>25</v>
      </c>
      <c r="H29" s="14">
        <v>36.64</v>
      </c>
      <c r="I29" s="14">
        <v>25.35</v>
      </c>
      <c r="J29" s="14">
        <v>15.95</v>
      </c>
      <c r="K29" s="14">
        <v>22.07</v>
      </c>
      <c r="L29" s="14"/>
      <c r="M29" s="14">
        <v>36.49</v>
      </c>
      <c r="N29" s="14">
        <v>22.79</v>
      </c>
      <c r="O29" s="14">
        <v>17.27</v>
      </c>
      <c r="P29" s="14">
        <v>23.46</v>
      </c>
      <c r="Q29" s="14"/>
      <c r="R29" s="14">
        <v>38.43</v>
      </c>
      <c r="S29" s="14">
        <v>21.73</v>
      </c>
      <c r="T29" s="14">
        <v>19.05</v>
      </c>
      <c r="U29" s="14">
        <v>20.79</v>
      </c>
      <c r="V29" s="14"/>
      <c r="W29" s="14">
        <v>43.97</v>
      </c>
      <c r="X29" s="14">
        <v>19.18</v>
      </c>
      <c r="Y29" s="14">
        <v>16.72</v>
      </c>
      <c r="Z29" s="14">
        <v>20.14</v>
      </c>
      <c r="AA29" s="14"/>
      <c r="AB29" s="14">
        <v>37.119999999999997</v>
      </c>
      <c r="AC29" s="14">
        <v>21.03</v>
      </c>
      <c r="AD29" s="14">
        <v>19.57</v>
      </c>
      <c r="AE29" s="14">
        <v>22.27</v>
      </c>
      <c r="AF29" s="14"/>
      <c r="AG29" s="14">
        <v>31.49</v>
      </c>
      <c r="AH29" s="14">
        <v>27.95</v>
      </c>
      <c r="AI29" s="14">
        <v>21.36</v>
      </c>
      <c r="AJ29" s="14">
        <v>19.2</v>
      </c>
      <c r="AK29" s="14"/>
      <c r="AL29" s="14">
        <v>35.97</v>
      </c>
      <c r="AM29" s="14">
        <v>27.95</v>
      </c>
      <c r="AN29" s="14">
        <v>16.100000000000001</v>
      </c>
      <c r="AO29" s="14">
        <v>19.989999999999998</v>
      </c>
    </row>
    <row r="30" spans="1:41" x14ac:dyDescent="0.35">
      <c r="A30" s="7" t="s">
        <v>53</v>
      </c>
      <c r="B30" s="6" t="s">
        <v>54</v>
      </c>
      <c r="C30" s="14">
        <v>34.979999999999997</v>
      </c>
      <c r="D30" s="14">
        <v>22.69</v>
      </c>
      <c r="E30" s="14">
        <v>19.79</v>
      </c>
      <c r="F30" s="14">
        <v>22.54</v>
      </c>
      <c r="G30" s="29">
        <f t="shared" si="0"/>
        <v>25</v>
      </c>
      <c r="H30" s="14">
        <v>27.45</v>
      </c>
      <c r="I30" s="14">
        <v>28.28</v>
      </c>
      <c r="J30" s="14">
        <v>19.309999999999999</v>
      </c>
      <c r="K30" s="14">
        <v>24.96</v>
      </c>
      <c r="L30" s="14"/>
      <c r="M30" s="14">
        <v>35.450000000000003</v>
      </c>
      <c r="N30" s="14">
        <v>27.71</v>
      </c>
      <c r="O30" s="14">
        <v>17.38</v>
      </c>
      <c r="P30" s="14">
        <v>19.46</v>
      </c>
      <c r="Q30" s="14"/>
      <c r="R30" s="14">
        <v>32.58</v>
      </c>
      <c r="S30" s="14">
        <v>21.7</v>
      </c>
      <c r="T30" s="14">
        <v>23.49</v>
      </c>
      <c r="U30" s="14">
        <v>22.23</v>
      </c>
      <c r="V30" s="14"/>
      <c r="W30" s="14">
        <v>35.06</v>
      </c>
      <c r="X30" s="14">
        <v>27.42</v>
      </c>
      <c r="Y30" s="14">
        <v>16.149999999999999</v>
      </c>
      <c r="Z30" s="14">
        <v>21.37</v>
      </c>
      <c r="AA30" s="14"/>
      <c r="AB30" s="14">
        <v>27.66</v>
      </c>
      <c r="AC30" s="14">
        <v>32.29</v>
      </c>
      <c r="AD30" s="14">
        <v>19.88</v>
      </c>
      <c r="AE30" s="14">
        <v>20.170000000000002</v>
      </c>
      <c r="AF30" s="14"/>
      <c r="AG30" s="14">
        <v>27.67</v>
      </c>
      <c r="AH30" s="14">
        <v>30.34</v>
      </c>
      <c r="AI30" s="14">
        <v>20.55</v>
      </c>
      <c r="AJ30" s="14">
        <v>21.44</v>
      </c>
      <c r="AK30" s="14"/>
      <c r="AL30" s="14">
        <v>30.88</v>
      </c>
      <c r="AM30" s="14">
        <v>25.59</v>
      </c>
      <c r="AN30" s="14">
        <v>22.71</v>
      </c>
      <c r="AO30" s="14">
        <v>20.81</v>
      </c>
    </row>
    <row r="31" spans="1:41" x14ac:dyDescent="0.35">
      <c r="A31" s="7" t="s">
        <v>55</v>
      </c>
      <c r="B31" s="6" t="s">
        <v>56</v>
      </c>
      <c r="C31" s="14">
        <v>28.54</v>
      </c>
      <c r="D31" s="14">
        <v>26.26</v>
      </c>
      <c r="E31" s="14">
        <v>18.97</v>
      </c>
      <c r="F31" s="14">
        <v>26.23</v>
      </c>
      <c r="G31" s="29">
        <f t="shared" si="0"/>
        <v>25</v>
      </c>
      <c r="H31" s="14">
        <v>29.12</v>
      </c>
      <c r="I31" s="14">
        <v>28.07</v>
      </c>
      <c r="J31" s="14">
        <v>19.55</v>
      </c>
      <c r="K31" s="14">
        <v>23.27</v>
      </c>
      <c r="L31" s="14"/>
      <c r="M31" s="14">
        <v>26.67</v>
      </c>
      <c r="N31" s="14">
        <v>25.83</v>
      </c>
      <c r="O31" s="14">
        <v>24.66</v>
      </c>
      <c r="P31" s="14">
        <v>22.83</v>
      </c>
      <c r="Q31" s="14"/>
      <c r="R31" s="14">
        <v>30.61</v>
      </c>
      <c r="S31" s="14">
        <v>26.22</v>
      </c>
      <c r="T31" s="14">
        <v>24.79</v>
      </c>
      <c r="U31" s="14">
        <v>18.38</v>
      </c>
      <c r="V31" s="14"/>
      <c r="W31" s="14">
        <v>32.229999999999997</v>
      </c>
      <c r="X31" s="14">
        <v>24.4</v>
      </c>
      <c r="Y31" s="14">
        <v>21.49</v>
      </c>
      <c r="Z31" s="14">
        <v>21.87</v>
      </c>
      <c r="AA31" s="14"/>
      <c r="AB31" s="14">
        <v>29.43</v>
      </c>
      <c r="AC31" s="14">
        <v>29.8</v>
      </c>
      <c r="AD31" s="14">
        <v>19.27</v>
      </c>
      <c r="AE31" s="14">
        <v>21.5</v>
      </c>
      <c r="AF31" s="14"/>
      <c r="AG31" s="14">
        <v>25.93</v>
      </c>
      <c r="AH31" s="14">
        <v>26.06</v>
      </c>
      <c r="AI31" s="14">
        <v>22.42</v>
      </c>
      <c r="AJ31" s="14">
        <v>25.59</v>
      </c>
      <c r="AK31" s="14"/>
      <c r="AL31" s="14">
        <v>24.17</v>
      </c>
      <c r="AM31" s="14">
        <v>25.31</v>
      </c>
      <c r="AN31" s="14">
        <v>24.26</v>
      </c>
      <c r="AO31" s="14">
        <v>26.27</v>
      </c>
    </row>
    <row r="32" spans="1:41" x14ac:dyDescent="0.35">
      <c r="A32" s="7" t="s">
        <v>57</v>
      </c>
      <c r="B32" s="6" t="s">
        <v>58</v>
      </c>
      <c r="C32" s="14">
        <v>36.07</v>
      </c>
      <c r="D32" s="14">
        <v>22.03</v>
      </c>
      <c r="E32" s="14">
        <v>18.04</v>
      </c>
      <c r="F32" s="14">
        <v>23.86</v>
      </c>
      <c r="G32" s="29">
        <f t="shared" si="0"/>
        <v>25</v>
      </c>
      <c r="H32" s="14">
        <v>29.25</v>
      </c>
      <c r="I32" s="14">
        <v>27.66</v>
      </c>
      <c r="J32" s="14">
        <v>22.07</v>
      </c>
      <c r="K32" s="14">
        <v>21.02</v>
      </c>
      <c r="L32" s="14"/>
      <c r="M32" s="14">
        <v>32.86</v>
      </c>
      <c r="N32" s="14">
        <v>25.73</v>
      </c>
      <c r="O32" s="14">
        <v>19.010000000000002</v>
      </c>
      <c r="P32" s="14">
        <v>22.41</v>
      </c>
      <c r="Q32" s="14"/>
      <c r="R32" s="14">
        <v>36.909999999999997</v>
      </c>
      <c r="S32" s="14">
        <v>24.24</v>
      </c>
      <c r="T32" s="14">
        <v>17.16</v>
      </c>
      <c r="U32" s="14">
        <v>21.69</v>
      </c>
      <c r="V32" s="14"/>
      <c r="W32" s="14">
        <v>29.31</v>
      </c>
      <c r="X32" s="14">
        <v>21.86</v>
      </c>
      <c r="Y32" s="14">
        <v>21.77</v>
      </c>
      <c r="Z32" s="14">
        <v>27.07</v>
      </c>
      <c r="AA32" s="14"/>
      <c r="AB32" s="14">
        <v>38.68</v>
      </c>
      <c r="AC32" s="14">
        <v>24.08</v>
      </c>
      <c r="AD32" s="14">
        <v>16.21</v>
      </c>
      <c r="AE32" s="14">
        <v>21.02</v>
      </c>
      <c r="AF32" s="14"/>
      <c r="AG32" s="14">
        <v>37.590000000000003</v>
      </c>
      <c r="AH32" s="14">
        <v>23.75</v>
      </c>
      <c r="AI32" s="14">
        <v>19.68</v>
      </c>
      <c r="AJ32" s="14">
        <v>18.98</v>
      </c>
      <c r="AK32" s="14"/>
      <c r="AL32" s="14">
        <v>43.55</v>
      </c>
      <c r="AM32" s="14">
        <v>24.33</v>
      </c>
      <c r="AN32" s="14">
        <v>15.76</v>
      </c>
      <c r="AO32" s="14">
        <v>16.36</v>
      </c>
    </row>
    <row r="33" spans="1:41" x14ac:dyDescent="0.35">
      <c r="A33" s="7" t="s">
        <v>59</v>
      </c>
      <c r="B33" s="6" t="s">
        <v>60</v>
      </c>
      <c r="C33" s="14">
        <v>27.41</v>
      </c>
      <c r="D33" s="14">
        <v>26.4</v>
      </c>
      <c r="E33" s="14">
        <v>24.06</v>
      </c>
      <c r="F33" s="14">
        <v>22.13</v>
      </c>
      <c r="G33" s="29">
        <f t="shared" si="0"/>
        <v>25</v>
      </c>
      <c r="H33" s="14">
        <v>38.92</v>
      </c>
      <c r="I33" s="14">
        <v>23.01</v>
      </c>
      <c r="J33" s="14">
        <v>20.22</v>
      </c>
      <c r="K33" s="14">
        <v>17.84</v>
      </c>
      <c r="L33" s="14"/>
      <c r="M33" s="14">
        <v>36.299999999999997</v>
      </c>
      <c r="N33" s="14">
        <v>23.64</v>
      </c>
      <c r="O33" s="14">
        <v>22.18</v>
      </c>
      <c r="P33" s="14">
        <v>17.88</v>
      </c>
      <c r="Q33" s="14"/>
      <c r="R33" s="14">
        <v>32.51</v>
      </c>
      <c r="S33" s="14">
        <v>26.88</v>
      </c>
      <c r="T33" s="14">
        <v>19.600000000000001</v>
      </c>
      <c r="U33" s="14">
        <v>21.01</v>
      </c>
      <c r="V33" s="14"/>
      <c r="W33" s="14">
        <v>41</v>
      </c>
      <c r="X33" s="14">
        <v>21.08</v>
      </c>
      <c r="Y33" s="14">
        <v>20.72</v>
      </c>
      <c r="Z33" s="14">
        <v>17.2</v>
      </c>
      <c r="AA33" s="14"/>
      <c r="AB33" s="14">
        <v>31.93</v>
      </c>
      <c r="AC33" s="14">
        <v>27.43</v>
      </c>
      <c r="AD33" s="14">
        <v>19.22</v>
      </c>
      <c r="AE33" s="14">
        <v>21.42</v>
      </c>
      <c r="AF33" s="14"/>
      <c r="AG33" s="14">
        <v>30.87</v>
      </c>
      <c r="AH33" s="14">
        <v>24.12</v>
      </c>
      <c r="AI33" s="14">
        <v>23.62</v>
      </c>
      <c r="AJ33" s="14">
        <v>21.39</v>
      </c>
      <c r="AK33" s="14"/>
      <c r="AL33" s="14">
        <v>40.33</v>
      </c>
      <c r="AM33" s="14">
        <v>24.29</v>
      </c>
      <c r="AN33" s="14">
        <v>17.52</v>
      </c>
      <c r="AO33" s="14">
        <v>17.86</v>
      </c>
    </row>
    <row r="34" spans="1:41" x14ac:dyDescent="0.35">
      <c r="A34" s="7" t="s">
        <v>61</v>
      </c>
      <c r="B34" s="6" t="s">
        <v>62</v>
      </c>
      <c r="C34" s="14">
        <v>28.59</v>
      </c>
      <c r="D34" s="14">
        <v>26.59</v>
      </c>
      <c r="E34" s="14">
        <v>21.89</v>
      </c>
      <c r="F34" s="14">
        <v>22.93</v>
      </c>
      <c r="G34" s="29">
        <f t="shared" si="0"/>
        <v>25</v>
      </c>
      <c r="H34" s="14">
        <v>38.79</v>
      </c>
      <c r="I34" s="14">
        <v>24.04</v>
      </c>
      <c r="J34" s="14">
        <v>17.39</v>
      </c>
      <c r="K34" s="14">
        <v>19.79</v>
      </c>
      <c r="L34" s="14"/>
      <c r="M34" s="14">
        <v>37.840000000000003</v>
      </c>
      <c r="N34" s="14">
        <v>22.33</v>
      </c>
      <c r="O34" s="14">
        <v>21.46</v>
      </c>
      <c r="P34" s="14">
        <v>18.37</v>
      </c>
      <c r="Q34" s="14"/>
      <c r="R34" s="14">
        <v>42.05</v>
      </c>
      <c r="S34" s="14">
        <v>23.35</v>
      </c>
      <c r="T34" s="14">
        <v>15.55</v>
      </c>
      <c r="U34" s="14">
        <v>19.05</v>
      </c>
      <c r="V34" s="14"/>
      <c r="W34" s="14">
        <v>46.88</v>
      </c>
      <c r="X34" s="14">
        <v>17.54</v>
      </c>
      <c r="Y34" s="14">
        <v>21.67</v>
      </c>
      <c r="Z34" s="14">
        <v>13.91</v>
      </c>
      <c r="AA34" s="14"/>
      <c r="AB34" s="14">
        <v>42.81</v>
      </c>
      <c r="AC34" s="14">
        <v>25.16</v>
      </c>
      <c r="AD34" s="14">
        <v>15.13</v>
      </c>
      <c r="AE34" s="14">
        <v>16.899999999999999</v>
      </c>
      <c r="AF34" s="14"/>
      <c r="AG34" s="14">
        <v>37.49</v>
      </c>
      <c r="AH34" s="14">
        <v>21.76</v>
      </c>
      <c r="AI34" s="14">
        <v>19.809999999999999</v>
      </c>
      <c r="AJ34" s="14">
        <v>20.93</v>
      </c>
      <c r="AK34" s="14"/>
      <c r="AL34" s="14">
        <v>40.82</v>
      </c>
      <c r="AM34" s="14">
        <v>17.91</v>
      </c>
      <c r="AN34" s="14">
        <v>23.16</v>
      </c>
      <c r="AO34" s="14">
        <v>18.100000000000001</v>
      </c>
    </row>
    <row r="35" spans="1:41" x14ac:dyDescent="0.35">
      <c r="A35" s="7" t="s">
        <v>63</v>
      </c>
      <c r="B35" s="6" t="s">
        <v>64</v>
      </c>
      <c r="C35" s="14">
        <v>26.92</v>
      </c>
      <c r="D35" s="14">
        <v>24.87</v>
      </c>
      <c r="E35" s="14">
        <v>23.04</v>
      </c>
      <c r="F35" s="14">
        <v>25.17</v>
      </c>
      <c r="G35" s="29">
        <f t="shared" si="0"/>
        <v>25.000000000000004</v>
      </c>
      <c r="H35" s="14">
        <v>23.42</v>
      </c>
      <c r="I35" s="14">
        <v>30.75</v>
      </c>
      <c r="J35" s="14">
        <v>22.87</v>
      </c>
      <c r="K35" s="14">
        <v>22.95</v>
      </c>
      <c r="L35" s="14"/>
      <c r="M35" s="14">
        <v>28.38</v>
      </c>
      <c r="N35" s="14">
        <v>31.35</v>
      </c>
      <c r="O35" s="14">
        <v>19.55</v>
      </c>
      <c r="P35" s="14">
        <v>20.72</v>
      </c>
      <c r="Q35" s="14"/>
      <c r="R35" s="14">
        <v>31.16</v>
      </c>
      <c r="S35" s="14">
        <v>27.23</v>
      </c>
      <c r="T35" s="14">
        <v>28.52</v>
      </c>
      <c r="U35" s="14">
        <v>13.09</v>
      </c>
      <c r="V35" s="14"/>
      <c r="W35" s="14">
        <v>28.12</v>
      </c>
      <c r="X35" s="14">
        <v>32.200000000000003</v>
      </c>
      <c r="Y35" s="14">
        <v>19.22</v>
      </c>
      <c r="Z35" s="14">
        <v>20.46</v>
      </c>
      <c r="AA35" s="14"/>
      <c r="AB35" s="14">
        <v>27.24</v>
      </c>
      <c r="AC35" s="14">
        <v>26.62</v>
      </c>
      <c r="AD35" s="14">
        <v>24.9</v>
      </c>
      <c r="AE35" s="14">
        <v>21.24</v>
      </c>
      <c r="AF35" s="14"/>
      <c r="AG35" s="14">
        <v>37.31</v>
      </c>
      <c r="AH35" s="14">
        <v>25.27</v>
      </c>
      <c r="AI35" s="14">
        <v>19.440000000000001</v>
      </c>
      <c r="AJ35" s="14">
        <v>17.98</v>
      </c>
      <c r="AK35" s="14"/>
      <c r="AL35" s="14">
        <v>34.5</v>
      </c>
      <c r="AM35" s="14">
        <v>24.83</v>
      </c>
      <c r="AN35" s="14">
        <v>18.440000000000001</v>
      </c>
      <c r="AO35" s="14">
        <v>22.23</v>
      </c>
    </row>
    <row r="36" spans="1:41" x14ac:dyDescent="0.35">
      <c r="A36" s="7" t="s">
        <v>65</v>
      </c>
      <c r="B36" s="6" t="s">
        <v>66</v>
      </c>
      <c r="C36" s="14">
        <v>27.29</v>
      </c>
      <c r="D36" s="14">
        <v>27.36</v>
      </c>
      <c r="E36" s="14">
        <v>21.81</v>
      </c>
      <c r="F36" s="14">
        <v>23.55</v>
      </c>
      <c r="G36" s="29">
        <f t="shared" si="0"/>
        <v>25.002499999999998</v>
      </c>
      <c r="H36" s="14">
        <v>25.42</v>
      </c>
      <c r="I36" s="14">
        <v>29.61</v>
      </c>
      <c r="J36" s="14">
        <v>15.17</v>
      </c>
      <c r="K36" s="14">
        <v>29.8</v>
      </c>
      <c r="L36" s="14"/>
      <c r="M36" s="14">
        <v>31.9</v>
      </c>
      <c r="N36" s="14">
        <v>29.03</v>
      </c>
      <c r="O36" s="14">
        <v>19.989999999999998</v>
      </c>
      <c r="P36" s="14">
        <v>19.079999999999998</v>
      </c>
      <c r="Q36" s="14"/>
      <c r="R36" s="14">
        <v>28.96</v>
      </c>
      <c r="S36" s="14">
        <v>27.75</v>
      </c>
      <c r="T36" s="14">
        <v>23.12</v>
      </c>
      <c r="U36" s="14">
        <v>20.170000000000002</v>
      </c>
      <c r="V36" s="14"/>
      <c r="W36" s="14">
        <v>33.08</v>
      </c>
      <c r="X36" s="14">
        <v>30.29</v>
      </c>
      <c r="Y36" s="14">
        <v>14.34</v>
      </c>
      <c r="Z36" s="14">
        <v>22.29</v>
      </c>
      <c r="AA36" s="14"/>
      <c r="AB36" s="14">
        <v>35.89</v>
      </c>
      <c r="AC36" s="14">
        <v>27.17</v>
      </c>
      <c r="AD36" s="14">
        <v>19.399999999999999</v>
      </c>
      <c r="AE36" s="14">
        <v>17.54</v>
      </c>
      <c r="AF36" s="14"/>
      <c r="AG36" s="14">
        <v>31.37</v>
      </c>
      <c r="AH36" s="14">
        <v>27.82</v>
      </c>
      <c r="AI36" s="14">
        <v>17.12</v>
      </c>
      <c r="AJ36" s="14">
        <v>23.69</v>
      </c>
      <c r="AK36" s="14"/>
      <c r="AL36" s="14">
        <v>27.03</v>
      </c>
      <c r="AM36" s="14">
        <v>30.8</v>
      </c>
      <c r="AN36" s="14">
        <v>19.84</v>
      </c>
      <c r="AO36" s="14">
        <v>22.33</v>
      </c>
    </row>
    <row r="37" spans="1:41" x14ac:dyDescent="0.35">
      <c r="C37" s="8"/>
      <c r="D37" s="8"/>
      <c r="E37" s="8"/>
      <c r="F37" s="8"/>
      <c r="G37" s="29">
        <f t="shared" si="0"/>
        <v>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spans="1:41" x14ac:dyDescent="0.35">
      <c r="A38" s="7" t="s">
        <v>67</v>
      </c>
      <c r="B38" s="6" t="s">
        <v>68</v>
      </c>
      <c r="C38" s="14">
        <v>37.159999999999997</v>
      </c>
      <c r="D38" s="14">
        <v>21.23</v>
      </c>
      <c r="E38" s="14">
        <v>18.239999999999998</v>
      </c>
      <c r="F38" s="14">
        <v>23.38</v>
      </c>
      <c r="G38" s="29">
        <f t="shared" si="0"/>
        <v>25.002499999999998</v>
      </c>
      <c r="H38" s="14">
        <v>40.24</v>
      </c>
      <c r="I38" s="14">
        <v>20.12</v>
      </c>
      <c r="J38" s="14">
        <v>17.25</v>
      </c>
      <c r="K38" s="14">
        <v>22.39</v>
      </c>
      <c r="L38" s="8"/>
      <c r="M38" s="14">
        <v>40.71</v>
      </c>
      <c r="N38" s="14">
        <v>20.98</v>
      </c>
      <c r="O38" s="14">
        <v>16.899999999999999</v>
      </c>
      <c r="P38" s="14">
        <v>21.41</v>
      </c>
      <c r="Q38" s="8"/>
      <c r="R38" s="14">
        <v>40.450000000000003</v>
      </c>
      <c r="S38" s="14">
        <v>21.46</v>
      </c>
      <c r="T38" s="14">
        <v>16.04</v>
      </c>
      <c r="U38" s="14">
        <v>22.06</v>
      </c>
      <c r="V38" s="8"/>
      <c r="W38" s="14">
        <v>39.24</v>
      </c>
      <c r="X38" s="14">
        <v>23.18</v>
      </c>
      <c r="Y38" s="14">
        <v>16.21</v>
      </c>
      <c r="Z38" s="14">
        <v>21.37</v>
      </c>
      <c r="AA38" s="8"/>
      <c r="AB38" s="14">
        <v>40.729999999999997</v>
      </c>
      <c r="AC38" s="14">
        <v>24.29</v>
      </c>
      <c r="AD38" s="14">
        <v>15.18</v>
      </c>
      <c r="AE38" s="14">
        <v>19.8</v>
      </c>
      <c r="AF38" s="8"/>
      <c r="AG38" s="14">
        <v>39.76</v>
      </c>
      <c r="AH38" s="14">
        <v>23.85</v>
      </c>
      <c r="AI38" s="14">
        <v>16.329999999999998</v>
      </c>
      <c r="AJ38" s="14">
        <v>20.059999999999999</v>
      </c>
      <c r="AK38" s="8"/>
      <c r="AL38" s="14">
        <v>42.82</v>
      </c>
      <c r="AM38" s="14">
        <v>20.81</v>
      </c>
      <c r="AN38" s="14">
        <v>16.190000000000001</v>
      </c>
      <c r="AO38" s="14">
        <v>20.18</v>
      </c>
    </row>
    <row r="39" spans="1:41" x14ac:dyDescent="0.35">
      <c r="A39" s="7" t="s">
        <v>69</v>
      </c>
      <c r="B39" s="6" t="s">
        <v>70</v>
      </c>
      <c r="C39" s="14">
        <v>36.44</v>
      </c>
      <c r="D39" s="14">
        <v>22.9</v>
      </c>
      <c r="E39" s="14">
        <v>18.22</v>
      </c>
      <c r="F39" s="14">
        <v>22.44</v>
      </c>
      <c r="G39" s="29">
        <f t="shared" si="0"/>
        <v>25</v>
      </c>
      <c r="H39" s="14">
        <v>38.14</v>
      </c>
      <c r="I39" s="14">
        <v>22.66</v>
      </c>
      <c r="J39" s="14">
        <v>17.579999999999998</v>
      </c>
      <c r="K39" s="14">
        <v>21.63</v>
      </c>
      <c r="L39" s="8"/>
      <c r="M39" s="14">
        <v>40.74</v>
      </c>
      <c r="N39" s="14">
        <v>22.28</v>
      </c>
      <c r="O39" s="14">
        <v>16.329999999999998</v>
      </c>
      <c r="P39" s="14">
        <v>20.66</v>
      </c>
      <c r="Q39" s="8"/>
      <c r="R39" s="14">
        <v>41.47</v>
      </c>
      <c r="S39" s="14">
        <v>21.99</v>
      </c>
      <c r="T39" s="14">
        <v>15.96</v>
      </c>
      <c r="U39" s="14">
        <v>20.59</v>
      </c>
      <c r="V39" s="8"/>
      <c r="W39" s="14">
        <v>40.57</v>
      </c>
      <c r="X39" s="14">
        <v>22.62</v>
      </c>
      <c r="Y39" s="14">
        <v>16.78</v>
      </c>
      <c r="Z39" s="14">
        <v>20.03</v>
      </c>
      <c r="AA39" s="8"/>
      <c r="AB39" s="14">
        <v>40.56</v>
      </c>
      <c r="AC39" s="14">
        <v>22.71</v>
      </c>
      <c r="AD39" s="14">
        <v>15.98</v>
      </c>
      <c r="AE39" s="14">
        <v>20.76</v>
      </c>
      <c r="AF39" s="8"/>
      <c r="AG39" s="14">
        <v>41.78</v>
      </c>
      <c r="AH39" s="14">
        <v>22.43</v>
      </c>
      <c r="AI39" s="14">
        <v>15.43</v>
      </c>
      <c r="AJ39" s="14">
        <v>20.36</v>
      </c>
      <c r="AK39" s="8"/>
      <c r="AL39" s="14">
        <v>43.46</v>
      </c>
      <c r="AM39" s="14">
        <v>21.84</v>
      </c>
      <c r="AN39" s="14">
        <v>15.09</v>
      </c>
      <c r="AO39" s="14">
        <v>19.62</v>
      </c>
    </row>
    <row r="40" spans="1:41" x14ac:dyDescent="0.35">
      <c r="A40" s="7" t="s">
        <v>71</v>
      </c>
      <c r="B40" s="6" t="s">
        <v>72</v>
      </c>
      <c r="C40" s="14">
        <v>38.090000000000003</v>
      </c>
      <c r="D40" s="14">
        <v>22.6</v>
      </c>
      <c r="E40" s="14">
        <v>17.78</v>
      </c>
      <c r="F40" s="14">
        <v>21.53</v>
      </c>
      <c r="G40" s="29">
        <f t="shared" si="0"/>
        <v>25</v>
      </c>
      <c r="H40" s="14">
        <v>39.200000000000003</v>
      </c>
      <c r="I40" s="14">
        <v>21.8</v>
      </c>
      <c r="J40" s="14">
        <v>17.66</v>
      </c>
      <c r="K40" s="14">
        <v>21.34</v>
      </c>
      <c r="L40" s="8"/>
      <c r="M40" s="14">
        <v>40.520000000000003</v>
      </c>
      <c r="N40" s="14">
        <v>21.6</v>
      </c>
      <c r="O40" s="14">
        <v>16.43</v>
      </c>
      <c r="P40" s="14">
        <v>21.44</v>
      </c>
      <c r="Q40" s="8"/>
      <c r="R40" s="14">
        <v>40.729999999999997</v>
      </c>
      <c r="S40" s="14">
        <v>21.55</v>
      </c>
      <c r="T40" s="14">
        <v>16.46</v>
      </c>
      <c r="U40" s="14">
        <v>21.26</v>
      </c>
      <c r="V40" s="8"/>
      <c r="W40" s="14">
        <v>41.85</v>
      </c>
      <c r="X40" s="14">
        <v>20.65</v>
      </c>
      <c r="Y40" s="14">
        <v>15.98</v>
      </c>
      <c r="Z40" s="14">
        <v>21.52</v>
      </c>
      <c r="AA40" s="8"/>
      <c r="AB40" s="14">
        <v>40.71</v>
      </c>
      <c r="AC40" s="14">
        <v>21.26</v>
      </c>
      <c r="AD40" s="14">
        <v>16.86</v>
      </c>
      <c r="AE40" s="14">
        <v>21.17</v>
      </c>
      <c r="AF40" s="8"/>
      <c r="AG40" s="14">
        <v>41.04</v>
      </c>
      <c r="AH40" s="14">
        <v>22.45</v>
      </c>
      <c r="AI40" s="14">
        <v>15.33</v>
      </c>
      <c r="AJ40" s="14">
        <v>21.18</v>
      </c>
      <c r="AK40" s="8"/>
      <c r="AL40" s="14">
        <v>41.02</v>
      </c>
      <c r="AM40" s="14">
        <v>22.09</v>
      </c>
      <c r="AN40" s="14">
        <v>16.329999999999998</v>
      </c>
      <c r="AO40" s="14">
        <v>20.57</v>
      </c>
    </row>
    <row r="41" spans="1:41" x14ac:dyDescent="0.35">
      <c r="A41" s="7" t="s">
        <v>73</v>
      </c>
      <c r="B41" s="6" t="s">
        <v>74</v>
      </c>
      <c r="C41" s="14">
        <v>36.700000000000003</v>
      </c>
      <c r="D41" s="14">
        <v>23.06</v>
      </c>
      <c r="E41" s="14">
        <v>19.04</v>
      </c>
      <c r="F41" s="14">
        <v>21.19</v>
      </c>
      <c r="G41" s="29">
        <f t="shared" si="0"/>
        <v>24.997500000000002</v>
      </c>
      <c r="H41" s="14">
        <v>40.049999999999997</v>
      </c>
      <c r="I41" s="14">
        <v>22.26</v>
      </c>
      <c r="J41" s="14">
        <v>17.18</v>
      </c>
      <c r="K41" s="14">
        <v>20.51</v>
      </c>
      <c r="L41" s="8"/>
      <c r="M41" s="14">
        <v>40.74</v>
      </c>
      <c r="N41" s="14">
        <v>23.22</v>
      </c>
      <c r="O41" s="14">
        <v>16.53</v>
      </c>
      <c r="P41" s="14">
        <v>19.510000000000002</v>
      </c>
      <c r="Q41" s="8"/>
      <c r="R41" s="14">
        <v>43.19</v>
      </c>
      <c r="S41" s="14">
        <v>23.32</v>
      </c>
      <c r="T41" s="14">
        <v>15.03</v>
      </c>
      <c r="U41" s="14">
        <v>18.4714280255719</v>
      </c>
      <c r="V41" s="8"/>
      <c r="W41" s="14">
        <v>43.24</v>
      </c>
      <c r="X41" s="14">
        <v>22.62</v>
      </c>
      <c r="Y41" s="14">
        <v>15.9</v>
      </c>
      <c r="Z41" s="14">
        <v>18.25</v>
      </c>
      <c r="AA41" s="8"/>
      <c r="AB41" s="14">
        <v>39.58</v>
      </c>
      <c r="AC41" s="14">
        <v>23.85</v>
      </c>
      <c r="AD41" s="14">
        <v>17.77</v>
      </c>
      <c r="AE41" s="14">
        <v>18.8</v>
      </c>
      <c r="AF41" s="8"/>
      <c r="AG41" s="14">
        <v>39.520000000000003</v>
      </c>
      <c r="AH41" s="14">
        <v>23.57</v>
      </c>
      <c r="AI41" s="14">
        <v>17.04</v>
      </c>
      <c r="AJ41" s="14">
        <v>19.87</v>
      </c>
      <c r="AK41" s="8"/>
      <c r="AL41" s="14">
        <v>42.27</v>
      </c>
      <c r="AM41" s="14">
        <v>21.78</v>
      </c>
      <c r="AN41" s="14">
        <v>16.559999999999999</v>
      </c>
      <c r="AO41" s="14">
        <v>19.39</v>
      </c>
    </row>
    <row r="42" spans="1:41" x14ac:dyDescent="0.35">
      <c r="A42" s="7" t="s">
        <v>75</v>
      </c>
      <c r="B42" s="6" t="s">
        <v>76</v>
      </c>
      <c r="C42" s="14">
        <v>38.24</v>
      </c>
      <c r="D42" s="14">
        <v>23.15</v>
      </c>
      <c r="E42" s="14">
        <v>18.190000000000001</v>
      </c>
      <c r="F42" s="14">
        <v>20.420000000000002</v>
      </c>
      <c r="G42" s="29">
        <f t="shared" si="0"/>
        <v>25</v>
      </c>
      <c r="H42" s="14">
        <v>41.38</v>
      </c>
      <c r="I42" s="14">
        <v>22.57</v>
      </c>
      <c r="J42" s="14">
        <v>16.53</v>
      </c>
      <c r="K42" s="14">
        <v>19.53</v>
      </c>
      <c r="L42" s="8"/>
      <c r="M42" s="14">
        <v>44.23</v>
      </c>
      <c r="N42" s="14">
        <v>22.11</v>
      </c>
      <c r="O42" s="14">
        <v>15.83</v>
      </c>
      <c r="P42" s="14">
        <v>17.82</v>
      </c>
      <c r="Q42" s="8"/>
      <c r="R42" s="14">
        <v>45.63</v>
      </c>
      <c r="S42" s="14">
        <v>21.87</v>
      </c>
      <c r="T42" s="14">
        <v>14.63</v>
      </c>
      <c r="U42" s="14">
        <v>17.87</v>
      </c>
      <c r="V42" s="8"/>
      <c r="W42" s="14">
        <v>42.71</v>
      </c>
      <c r="X42" s="14">
        <v>23.13</v>
      </c>
      <c r="Y42" s="14">
        <v>15.56</v>
      </c>
      <c r="Z42" s="14">
        <v>18.600000000000001</v>
      </c>
      <c r="AA42" s="8"/>
      <c r="AB42" s="14">
        <v>42.69</v>
      </c>
      <c r="AC42" s="14">
        <v>22.06</v>
      </c>
      <c r="AD42" s="14">
        <v>16.02</v>
      </c>
      <c r="AE42" s="14">
        <v>19.23</v>
      </c>
      <c r="AF42" s="8"/>
      <c r="AG42" s="14">
        <v>43.64</v>
      </c>
      <c r="AH42" s="14">
        <v>22.21</v>
      </c>
      <c r="AI42" s="14">
        <v>16.11</v>
      </c>
      <c r="AJ42" s="14">
        <v>18.04</v>
      </c>
      <c r="AK42" s="8"/>
      <c r="AL42" s="14">
        <v>42.91</v>
      </c>
      <c r="AM42" s="14">
        <v>22.34</v>
      </c>
      <c r="AN42" s="14">
        <v>15.84</v>
      </c>
      <c r="AO42" s="14">
        <v>18.91</v>
      </c>
    </row>
    <row r="43" spans="1:41" x14ac:dyDescent="0.35">
      <c r="A43" s="7" t="s">
        <v>77</v>
      </c>
      <c r="B43" s="6" t="s">
        <v>78</v>
      </c>
      <c r="C43" s="14">
        <v>37.28</v>
      </c>
      <c r="D43" s="14">
        <v>24.42</v>
      </c>
      <c r="E43" s="14">
        <v>17.22</v>
      </c>
      <c r="F43" s="14">
        <v>21.08</v>
      </c>
      <c r="G43" s="29">
        <f t="shared" si="0"/>
        <v>25</v>
      </c>
      <c r="H43" s="14">
        <v>38.06</v>
      </c>
      <c r="I43" s="14">
        <v>24.72</v>
      </c>
      <c r="J43" s="14">
        <v>17.399999999999999</v>
      </c>
      <c r="K43" s="14">
        <v>19.82</v>
      </c>
      <c r="L43" s="8"/>
      <c r="M43" s="14">
        <v>38.67</v>
      </c>
      <c r="N43" s="14">
        <v>24.66</v>
      </c>
      <c r="O43" s="14">
        <v>16.899999999999999</v>
      </c>
      <c r="P43" s="14">
        <v>19.77</v>
      </c>
      <c r="Q43" s="8"/>
      <c r="R43" s="14">
        <v>40.83</v>
      </c>
      <c r="S43" s="14">
        <v>23.81</v>
      </c>
      <c r="T43" s="14">
        <v>17.13</v>
      </c>
      <c r="U43" s="14">
        <v>18.23</v>
      </c>
      <c r="V43" s="8"/>
      <c r="W43" s="14">
        <v>41.73</v>
      </c>
      <c r="X43" s="14">
        <v>23.4</v>
      </c>
      <c r="Y43" s="14">
        <v>16.86</v>
      </c>
      <c r="Z43" s="14">
        <v>18.02</v>
      </c>
      <c r="AA43" s="8"/>
      <c r="AB43" s="14">
        <v>41.64</v>
      </c>
      <c r="AC43" s="14">
        <v>22.95</v>
      </c>
      <c r="AD43" s="14">
        <v>15.92</v>
      </c>
      <c r="AE43" s="14">
        <v>19.489999999999998</v>
      </c>
      <c r="AF43" s="8"/>
      <c r="AG43" s="14">
        <v>41.01</v>
      </c>
      <c r="AH43" s="14">
        <v>23.48</v>
      </c>
      <c r="AI43" s="14">
        <v>16.82</v>
      </c>
      <c r="AJ43" s="14">
        <v>18.690000000000001</v>
      </c>
      <c r="AK43" s="8"/>
      <c r="AL43" s="14">
        <v>42.81</v>
      </c>
      <c r="AM43" s="14">
        <v>24.33</v>
      </c>
      <c r="AN43" s="14">
        <v>14.69</v>
      </c>
      <c r="AO43" s="14">
        <v>18.170000000000002</v>
      </c>
    </row>
    <row r="44" spans="1:41" x14ac:dyDescent="0.35">
      <c r="A44" s="7" t="s">
        <v>79</v>
      </c>
      <c r="B44" s="6" t="s">
        <v>80</v>
      </c>
      <c r="C44" s="14">
        <v>30.95</v>
      </c>
      <c r="D44" s="14">
        <v>24.74</v>
      </c>
      <c r="E44" s="14">
        <v>20.46</v>
      </c>
      <c r="F44" s="14">
        <v>23.86</v>
      </c>
      <c r="G44" s="29">
        <f t="shared" si="0"/>
        <v>25.002500000000001</v>
      </c>
      <c r="H44" s="14">
        <v>32.31</v>
      </c>
      <c r="I44" s="14">
        <v>26.33</v>
      </c>
      <c r="J44" s="14">
        <v>18.850000000000001</v>
      </c>
      <c r="K44" s="14">
        <v>22.51</v>
      </c>
      <c r="L44" s="8"/>
      <c r="M44" s="14">
        <v>32.74</v>
      </c>
      <c r="N44" s="14">
        <v>27.32</v>
      </c>
      <c r="O44" s="14">
        <v>19.28</v>
      </c>
      <c r="P44" s="14">
        <v>20.66</v>
      </c>
      <c r="Q44" s="8"/>
      <c r="R44" s="14">
        <v>35.979999999999997</v>
      </c>
      <c r="S44" s="14">
        <v>25.79</v>
      </c>
      <c r="T44" s="14">
        <v>18.87</v>
      </c>
      <c r="U44" s="14">
        <v>19.36</v>
      </c>
      <c r="V44" s="8"/>
      <c r="W44" s="14">
        <v>36.56</v>
      </c>
      <c r="X44" s="14">
        <v>24.83</v>
      </c>
      <c r="Y44" s="14">
        <v>18.66</v>
      </c>
      <c r="Z44" s="14">
        <v>19.96</v>
      </c>
      <c r="AA44" s="8"/>
      <c r="AB44" s="14">
        <v>34.68</v>
      </c>
      <c r="AC44" s="14">
        <v>25.28</v>
      </c>
      <c r="AD44" s="14">
        <v>19.23</v>
      </c>
      <c r="AE44" s="14">
        <v>20.8</v>
      </c>
      <c r="AF44" s="8"/>
      <c r="AG44" s="14">
        <v>35.21</v>
      </c>
      <c r="AH44" s="14">
        <v>24.35</v>
      </c>
      <c r="AI44" s="14">
        <v>19.23</v>
      </c>
      <c r="AJ44" s="14">
        <v>21.21</v>
      </c>
      <c r="AK44" s="8"/>
      <c r="AL44" s="14">
        <v>35.61</v>
      </c>
      <c r="AM44" s="14">
        <v>24.63</v>
      </c>
      <c r="AN44" s="14">
        <v>18.72</v>
      </c>
      <c r="AO44" s="14">
        <v>21.04</v>
      </c>
    </row>
    <row r="45" spans="1:41" x14ac:dyDescent="0.35">
      <c r="A45" s="7" t="s">
        <v>81</v>
      </c>
      <c r="B45" s="6" t="s">
        <v>82</v>
      </c>
      <c r="C45" s="14">
        <v>37.700000000000003</v>
      </c>
      <c r="D45" s="14">
        <v>23.73</v>
      </c>
      <c r="E45" s="14">
        <v>17.23</v>
      </c>
      <c r="F45" s="14">
        <v>21.34</v>
      </c>
      <c r="G45" s="29">
        <f t="shared" si="0"/>
        <v>25.000000000000004</v>
      </c>
      <c r="H45" s="14">
        <v>37.26</v>
      </c>
      <c r="I45" s="14">
        <v>24.03</v>
      </c>
      <c r="J45" s="14">
        <v>17.95</v>
      </c>
      <c r="K45" s="14">
        <v>20.76</v>
      </c>
      <c r="L45" s="8"/>
      <c r="M45" s="14">
        <v>40.08</v>
      </c>
      <c r="N45" s="14">
        <v>24.13</v>
      </c>
      <c r="O45" s="14">
        <v>16.190000000000001</v>
      </c>
      <c r="P45" s="14">
        <v>19.600000000000001</v>
      </c>
      <c r="Q45" s="8"/>
      <c r="R45" s="14">
        <v>41.09</v>
      </c>
      <c r="S45" s="14">
        <v>23.37</v>
      </c>
      <c r="T45" s="14">
        <v>16.71</v>
      </c>
      <c r="U45" s="14">
        <v>18.829999999999998</v>
      </c>
      <c r="V45" s="8"/>
      <c r="W45" s="14">
        <v>40.42</v>
      </c>
      <c r="X45" s="14">
        <v>23.64</v>
      </c>
      <c r="Y45" s="14">
        <v>17</v>
      </c>
      <c r="Z45" s="14">
        <v>18.940000000000001</v>
      </c>
      <c r="AA45" s="8"/>
      <c r="AB45" s="14">
        <v>40.33</v>
      </c>
      <c r="AC45" s="14">
        <v>23.87</v>
      </c>
      <c r="AD45" s="14">
        <v>16.3</v>
      </c>
      <c r="AE45" s="14">
        <v>19.5</v>
      </c>
      <c r="AF45" s="8"/>
      <c r="AG45" s="14">
        <v>39.840000000000003</v>
      </c>
      <c r="AH45" s="14">
        <v>23.2</v>
      </c>
      <c r="AI45" s="14">
        <v>16.600000000000001</v>
      </c>
      <c r="AJ45" s="14">
        <v>20.36</v>
      </c>
      <c r="AK45" s="8"/>
      <c r="AL45" s="14">
        <v>40</v>
      </c>
      <c r="AM45" s="14">
        <v>23.93</v>
      </c>
      <c r="AN45" s="14">
        <v>16.34</v>
      </c>
      <c r="AO45" s="14">
        <v>19.73</v>
      </c>
    </row>
    <row r="46" spans="1:41" x14ac:dyDescent="0.35">
      <c r="A46" s="7" t="s">
        <v>83</v>
      </c>
      <c r="B46" s="6" t="s">
        <v>84</v>
      </c>
      <c r="C46" s="14">
        <v>38.270000000000003</v>
      </c>
      <c r="D46" s="14">
        <v>24.08</v>
      </c>
      <c r="E46" s="14">
        <v>17.399999999999999</v>
      </c>
      <c r="F46" s="14">
        <v>20.25</v>
      </c>
      <c r="G46" s="29">
        <f t="shared" si="0"/>
        <v>25</v>
      </c>
      <c r="H46" s="14">
        <v>38.25</v>
      </c>
      <c r="I46" s="14">
        <v>24.01</v>
      </c>
      <c r="J46" s="14">
        <v>17.52</v>
      </c>
      <c r="K46" s="14">
        <v>20.22</v>
      </c>
      <c r="L46" s="8"/>
      <c r="M46" s="14">
        <v>39.340000000000003</v>
      </c>
      <c r="N46" s="14">
        <v>25.19</v>
      </c>
      <c r="O46" s="14">
        <v>16.27</v>
      </c>
      <c r="P46" s="14">
        <v>19.190000000000001</v>
      </c>
      <c r="Q46" s="8"/>
      <c r="R46" s="14">
        <v>40.42</v>
      </c>
      <c r="S46" s="14">
        <v>24.3</v>
      </c>
      <c r="T46" s="14">
        <v>16.64</v>
      </c>
      <c r="U46" s="14">
        <v>18.64</v>
      </c>
      <c r="V46" s="8"/>
      <c r="W46" s="14">
        <v>40.83</v>
      </c>
      <c r="X46" s="14">
        <v>24.17</v>
      </c>
      <c r="Y46" s="14">
        <v>16.52</v>
      </c>
      <c r="Z46" s="14">
        <v>18.48</v>
      </c>
      <c r="AA46" s="8"/>
      <c r="AB46" s="14">
        <v>40.26</v>
      </c>
      <c r="AC46" s="14">
        <v>24.54</v>
      </c>
      <c r="AD46" s="14">
        <v>16.5</v>
      </c>
      <c r="AE46" s="14">
        <v>18.7</v>
      </c>
      <c r="AF46" s="8"/>
      <c r="AG46" s="14">
        <v>41.85</v>
      </c>
      <c r="AH46" s="14">
        <v>23.16</v>
      </c>
      <c r="AI46" s="14">
        <v>15.41</v>
      </c>
      <c r="AJ46" s="14">
        <v>19.579999999999998</v>
      </c>
      <c r="AK46" s="8"/>
      <c r="AL46" s="14">
        <v>39.9</v>
      </c>
      <c r="AM46" s="14">
        <v>24.18</v>
      </c>
      <c r="AN46" s="14">
        <v>16.350000000000001</v>
      </c>
      <c r="AO46" s="14">
        <v>19.579999999999998</v>
      </c>
    </row>
    <row r="47" spans="1:41" x14ac:dyDescent="0.35">
      <c r="A47" s="7"/>
      <c r="C47" s="8"/>
      <c r="D47" s="8"/>
      <c r="E47" s="8"/>
      <c r="F47" s="8"/>
      <c r="G47" s="29">
        <f t="shared" si="0"/>
        <v>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1:41" x14ac:dyDescent="0.35">
      <c r="A48" s="7" t="s">
        <v>99</v>
      </c>
      <c r="B48" s="6" t="s">
        <v>100</v>
      </c>
      <c r="C48" s="14">
        <v>36.5</v>
      </c>
      <c r="D48" s="14">
        <v>23.53</v>
      </c>
      <c r="E48" s="14">
        <v>18.23</v>
      </c>
      <c r="F48" s="14">
        <v>21.74</v>
      </c>
      <c r="G48" s="29">
        <f t="shared" si="0"/>
        <v>25</v>
      </c>
      <c r="H48" s="14">
        <v>37.82</v>
      </c>
      <c r="I48" s="14">
        <v>23.55</v>
      </c>
      <c r="J48" s="14">
        <v>17.649999999999999</v>
      </c>
      <c r="K48" s="14">
        <v>20.97</v>
      </c>
      <c r="L48" s="8"/>
      <c r="M48" s="14">
        <v>39.380000000000003</v>
      </c>
      <c r="N48" s="14">
        <v>23.84</v>
      </c>
      <c r="O48" s="14">
        <v>16.82</v>
      </c>
      <c r="P48" s="14">
        <v>19.96</v>
      </c>
      <c r="Q48" s="8"/>
      <c r="R48" s="14">
        <v>40.85</v>
      </c>
      <c r="S48" s="14">
        <v>23.27</v>
      </c>
      <c r="T48" s="14">
        <v>16.559999999999999</v>
      </c>
      <c r="U48" s="14">
        <v>19.329999999999998</v>
      </c>
      <c r="V48" s="8"/>
      <c r="W48" s="14">
        <v>40.590000000000003</v>
      </c>
      <c r="X48" s="14">
        <v>23.26</v>
      </c>
      <c r="Y48" s="14">
        <v>16.78</v>
      </c>
      <c r="Z48" s="14">
        <v>19.37</v>
      </c>
      <c r="AA48" s="8"/>
      <c r="AB48" s="14">
        <v>39.86</v>
      </c>
      <c r="AC48" s="14">
        <v>23.48</v>
      </c>
      <c r="AD48" s="14">
        <v>16.79</v>
      </c>
      <c r="AE48" s="14">
        <v>19.87</v>
      </c>
      <c r="AF48" s="8"/>
      <c r="AG48" s="14">
        <v>40.19</v>
      </c>
      <c r="AH48" s="14">
        <v>23.19</v>
      </c>
      <c r="AI48" s="14">
        <v>16.61</v>
      </c>
      <c r="AJ48" s="14">
        <v>20.010000000000002</v>
      </c>
      <c r="AK48" s="8"/>
      <c r="AL48" s="14">
        <v>40.799999999999997</v>
      </c>
      <c r="AM48" s="14">
        <v>23.16</v>
      </c>
      <c r="AN48" s="14">
        <v>16.329999999999998</v>
      </c>
      <c r="AO48" s="14">
        <v>19.72</v>
      </c>
    </row>
    <row r="49" spans="1:41" x14ac:dyDescent="0.35">
      <c r="A49" s="7" t="s">
        <v>85</v>
      </c>
      <c r="B49" s="6" t="s">
        <v>86</v>
      </c>
      <c r="C49" s="14">
        <v>38.5</v>
      </c>
      <c r="D49" s="14">
        <v>21.37</v>
      </c>
      <c r="E49" s="14">
        <v>17.8</v>
      </c>
      <c r="F49" s="14">
        <v>22.33</v>
      </c>
      <c r="G49" s="29">
        <f t="shared" si="0"/>
        <v>25</v>
      </c>
      <c r="H49" s="14">
        <v>38.880000000000003</v>
      </c>
      <c r="I49" s="14">
        <v>22.32</v>
      </c>
      <c r="J49" s="14">
        <v>18.02</v>
      </c>
      <c r="K49" s="14">
        <v>20.78</v>
      </c>
      <c r="L49" s="8"/>
      <c r="M49" s="14">
        <v>39.94</v>
      </c>
      <c r="N49" s="14">
        <v>22.3</v>
      </c>
      <c r="O49" s="14">
        <v>16.73</v>
      </c>
      <c r="P49" s="14">
        <v>21.03</v>
      </c>
      <c r="Q49" s="8"/>
      <c r="R49" s="14">
        <v>40.729999999999997</v>
      </c>
      <c r="S49" s="14">
        <v>21.82</v>
      </c>
      <c r="T49" s="14">
        <v>17.010000000000002</v>
      </c>
      <c r="U49" s="14">
        <v>20.440000000000001</v>
      </c>
      <c r="V49" s="8"/>
      <c r="W49" s="14">
        <v>41.74</v>
      </c>
      <c r="X49" s="14">
        <v>21.17</v>
      </c>
      <c r="Y49" s="14">
        <v>16.260000000000002</v>
      </c>
      <c r="Z49" s="14">
        <v>20.83</v>
      </c>
      <c r="AA49" s="8"/>
      <c r="AB49" s="14">
        <v>40.619999999999997</v>
      </c>
      <c r="AC49" s="14">
        <v>21.66</v>
      </c>
      <c r="AD49" s="14">
        <v>16.5</v>
      </c>
      <c r="AE49" s="14">
        <v>21.21</v>
      </c>
      <c r="AF49" s="8"/>
      <c r="AG49" s="14">
        <v>41.45</v>
      </c>
      <c r="AH49" s="14">
        <v>21.29</v>
      </c>
      <c r="AI49" s="14">
        <v>15.67</v>
      </c>
      <c r="AJ49" s="14">
        <v>21.6</v>
      </c>
      <c r="AK49" s="8"/>
      <c r="AL49" s="14">
        <v>41.06</v>
      </c>
      <c r="AM49" s="14">
        <v>21.9</v>
      </c>
      <c r="AN49" s="14">
        <v>16.079999999999998</v>
      </c>
      <c r="AO49" s="14">
        <v>20.95</v>
      </c>
    </row>
    <row r="50" spans="1:41" x14ac:dyDescent="0.35">
      <c r="A50" s="7" t="s">
        <v>87</v>
      </c>
      <c r="B50" s="6" t="s">
        <v>88</v>
      </c>
      <c r="C50" s="14">
        <v>38.409999999999997</v>
      </c>
      <c r="D50" s="14">
        <v>23.19</v>
      </c>
      <c r="E50" s="14">
        <v>17.13</v>
      </c>
      <c r="F50" s="14">
        <v>21.28</v>
      </c>
      <c r="G50" s="29">
        <f t="shared" si="0"/>
        <v>25.002499999999998</v>
      </c>
      <c r="H50" s="14">
        <v>40.22</v>
      </c>
      <c r="I50" s="14">
        <v>22.43</v>
      </c>
      <c r="J50" s="14">
        <v>17.28</v>
      </c>
      <c r="K50" s="14">
        <v>20.07</v>
      </c>
      <c r="L50" s="8"/>
      <c r="M50" s="14">
        <v>40.909999999999997</v>
      </c>
      <c r="N50" s="14">
        <v>22.61</v>
      </c>
      <c r="O50" s="14">
        <v>16.600000000000001</v>
      </c>
      <c r="P50" s="14">
        <v>19.88</v>
      </c>
      <c r="Q50" s="8"/>
      <c r="R50" s="14">
        <v>41.42</v>
      </c>
      <c r="S50" s="14">
        <v>23.45</v>
      </c>
      <c r="T50" s="14">
        <v>15.56</v>
      </c>
      <c r="U50" s="14">
        <v>19.559999999999999</v>
      </c>
      <c r="V50" s="8"/>
      <c r="W50" s="14">
        <v>41.32</v>
      </c>
      <c r="X50" s="14">
        <v>22.85</v>
      </c>
      <c r="Y50" s="14">
        <v>15.9</v>
      </c>
      <c r="Z50" s="14">
        <v>19.93</v>
      </c>
      <c r="AA50" s="8"/>
      <c r="AB50" s="14">
        <v>40.85</v>
      </c>
      <c r="AC50" s="14">
        <v>23.11</v>
      </c>
      <c r="AD50" s="14">
        <v>16.260000000000002</v>
      </c>
      <c r="AE50" s="14">
        <v>19.78</v>
      </c>
      <c r="AF50" s="8"/>
      <c r="AG50" s="14">
        <v>40.72</v>
      </c>
      <c r="AH50" s="14">
        <v>23.47</v>
      </c>
      <c r="AI50" s="14">
        <v>15.79</v>
      </c>
      <c r="AJ50" s="14">
        <v>20.02</v>
      </c>
      <c r="AK50" s="8"/>
      <c r="AL50" s="14">
        <v>41.55</v>
      </c>
      <c r="AM50" s="14">
        <v>23.24</v>
      </c>
      <c r="AN50" s="14">
        <v>15.6</v>
      </c>
      <c r="AO50" s="14">
        <v>19.61</v>
      </c>
    </row>
    <row r="51" spans="1:41" x14ac:dyDescent="0.35">
      <c r="A51" s="7" t="s">
        <v>89</v>
      </c>
      <c r="B51" s="6" t="s">
        <v>90</v>
      </c>
      <c r="C51" s="14">
        <v>34.11</v>
      </c>
      <c r="D51" s="14">
        <v>29.68</v>
      </c>
      <c r="E51" s="14">
        <v>15.87</v>
      </c>
      <c r="F51" s="14">
        <v>20.34</v>
      </c>
      <c r="G51" s="29">
        <f t="shared" si="0"/>
        <v>25</v>
      </c>
      <c r="H51" s="14">
        <v>38.49</v>
      </c>
      <c r="I51" s="14">
        <v>26.7</v>
      </c>
      <c r="J51" s="14">
        <v>15.32</v>
      </c>
      <c r="K51" s="14">
        <v>19.489999999999998</v>
      </c>
      <c r="L51" s="8"/>
      <c r="M51" s="14">
        <v>40.61</v>
      </c>
      <c r="N51" s="14">
        <v>27.17</v>
      </c>
      <c r="O51" s="14">
        <v>14.85</v>
      </c>
      <c r="P51" s="14">
        <v>17.37</v>
      </c>
      <c r="Q51" s="8"/>
      <c r="R51" s="14">
        <v>41.95</v>
      </c>
      <c r="S51" s="14">
        <v>24.04</v>
      </c>
      <c r="T51" s="14">
        <v>16.2</v>
      </c>
      <c r="U51" s="14">
        <v>17.809999999999999</v>
      </c>
      <c r="V51" s="8"/>
      <c r="W51" s="14">
        <v>43.62</v>
      </c>
      <c r="X51" s="14">
        <v>23.86</v>
      </c>
      <c r="Y51" s="14">
        <v>14.29</v>
      </c>
      <c r="Z51" s="14">
        <v>18.23</v>
      </c>
      <c r="AA51" s="8"/>
      <c r="AB51" s="14">
        <v>46.31</v>
      </c>
      <c r="AC51" s="14">
        <v>22.67</v>
      </c>
      <c r="AD51" s="14">
        <v>13.74</v>
      </c>
      <c r="AE51" s="14">
        <v>17.29</v>
      </c>
      <c r="AF51" s="8"/>
      <c r="AG51" s="14">
        <v>46.95</v>
      </c>
      <c r="AH51" s="14">
        <v>23.82</v>
      </c>
      <c r="AI51" s="14">
        <v>12.54</v>
      </c>
      <c r="AJ51" s="14">
        <v>16.68</v>
      </c>
      <c r="AK51" s="8"/>
      <c r="AL51" s="14">
        <v>41.1</v>
      </c>
      <c r="AM51" s="14">
        <v>25.78</v>
      </c>
      <c r="AN51" s="14">
        <v>13.85</v>
      </c>
      <c r="AO51" s="14">
        <v>19.27</v>
      </c>
    </row>
    <row r="52" spans="1:41" x14ac:dyDescent="0.35">
      <c r="A52" s="13"/>
      <c r="C52" s="8"/>
      <c r="D52" s="8"/>
      <c r="E52" s="8"/>
      <c r="F52" s="8"/>
      <c r="G52" s="29">
        <f t="shared" si="0"/>
        <v>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</row>
    <row r="53" spans="1:41" x14ac:dyDescent="0.35">
      <c r="A53" s="9" t="s">
        <v>91</v>
      </c>
      <c r="B53" s="10" t="s">
        <v>92</v>
      </c>
      <c r="C53" s="15">
        <v>36.700000000000003</v>
      </c>
      <c r="D53" s="15">
        <v>23.56</v>
      </c>
      <c r="E53" s="15">
        <v>18.05</v>
      </c>
      <c r="F53" s="15">
        <v>21.69</v>
      </c>
      <c r="G53" s="29">
        <f t="shared" si="0"/>
        <v>25</v>
      </c>
      <c r="H53" s="15">
        <v>38.1</v>
      </c>
      <c r="I53" s="15">
        <v>23.48</v>
      </c>
      <c r="J53" s="15">
        <v>17.579999999999998</v>
      </c>
      <c r="K53" s="15">
        <v>20.85</v>
      </c>
      <c r="L53" s="11"/>
      <c r="M53" s="15">
        <v>39.57</v>
      </c>
      <c r="N53" s="15">
        <v>23.75</v>
      </c>
      <c r="O53" s="15">
        <v>16.739999999999998</v>
      </c>
      <c r="P53" s="15">
        <v>19.93</v>
      </c>
      <c r="Q53" s="11"/>
      <c r="R53" s="15">
        <v>40.92</v>
      </c>
      <c r="S53" s="15">
        <v>23.23</v>
      </c>
      <c r="T53" s="15">
        <v>16.489999999999998</v>
      </c>
      <c r="U53" s="15">
        <v>19.36</v>
      </c>
      <c r="V53" s="11"/>
      <c r="W53" s="15">
        <v>40.79</v>
      </c>
      <c r="X53" s="15">
        <v>23.14</v>
      </c>
      <c r="Y53" s="15">
        <v>16.61</v>
      </c>
      <c r="Z53" s="15">
        <v>19.46</v>
      </c>
      <c r="AA53" s="11"/>
      <c r="AB53" s="15">
        <v>40.159999999999997</v>
      </c>
      <c r="AC53" s="15">
        <v>23.34</v>
      </c>
      <c r="AD53" s="15">
        <v>16.649999999999999</v>
      </c>
      <c r="AE53" s="15">
        <v>19.86</v>
      </c>
      <c r="AF53" s="11"/>
      <c r="AG53" s="15">
        <v>40.479999999999997</v>
      </c>
      <c r="AH53" s="15">
        <v>23.14</v>
      </c>
      <c r="AI53" s="15">
        <v>16.38</v>
      </c>
      <c r="AJ53" s="15">
        <v>19.989999999999998</v>
      </c>
      <c r="AK53" s="11"/>
      <c r="AL53" s="15">
        <v>40.880000000000003</v>
      </c>
      <c r="AM53" s="15">
        <v>23.17</v>
      </c>
      <c r="AN53" s="15">
        <v>16.190000000000001</v>
      </c>
      <c r="AO53" s="15">
        <v>19.760000000000002</v>
      </c>
    </row>
  </sheetData>
  <mergeCells count="8">
    <mergeCell ref="AG1:AJ1"/>
    <mergeCell ref="AL1:AO1"/>
    <mergeCell ref="AB1:AE1"/>
    <mergeCell ref="C1:F1"/>
    <mergeCell ref="H1:K1"/>
    <mergeCell ref="M1:P1"/>
    <mergeCell ref="R1:U1"/>
    <mergeCell ref="W1:Z1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51"/>
  <sheetViews>
    <sheetView tabSelected="1" zoomScale="55" zoomScaleNormal="55" workbookViewId="0">
      <pane xSplit="2" ySplit="2" topLeftCell="C6" activePane="bottomRight" state="frozen"/>
      <selection activeCell="I46" sqref="I46:L46"/>
      <selection pane="topRight" activeCell="I46" sqref="I46:L46"/>
      <selection pane="bottomLeft" activeCell="I46" sqref="I46:L46"/>
      <selection pane="bottomRight" activeCell="C34" sqref="C34:J34"/>
    </sheetView>
  </sheetViews>
  <sheetFormatPr defaultColWidth="12.06640625" defaultRowHeight="12.75" x14ac:dyDescent="0.35"/>
  <cols>
    <col min="1" max="1" width="10.06640625" style="4" customWidth="1"/>
    <col min="2" max="2" width="23.46484375" style="4" bestFit="1" customWidth="1"/>
    <col min="3" max="10" width="12.06640625" style="4" customWidth="1"/>
    <col min="11" max="57" width="9.06640625" style="4" customWidth="1"/>
    <col min="58" max="58" width="11.265625" style="4" customWidth="1"/>
    <col min="59" max="213" width="9.06640625" style="4" customWidth="1"/>
    <col min="214" max="214" width="10.06640625" style="4" customWidth="1"/>
    <col min="215" max="215" width="23.46484375" style="4" bestFit="1" customWidth="1"/>
    <col min="216" max="220" width="12.06640625" style="4" customWidth="1"/>
    <col min="221" max="221" width="2.53125" style="4" customWidth="1"/>
    <col min="222" max="226" width="12.06640625" style="4" customWidth="1"/>
    <col min="227" max="227" width="9.06640625" style="4" customWidth="1"/>
    <col min="228" max="232" width="12.06640625" style="4" customWidth="1"/>
    <col min="233" max="233" width="2.53125" style="4" customWidth="1"/>
    <col min="234" max="16384" width="12.06640625" style="4"/>
  </cols>
  <sheetData>
    <row r="1" spans="1:58" ht="13.15" x14ac:dyDescent="0.35">
      <c r="A1" s="4" t="s">
        <v>0</v>
      </c>
      <c r="C1" s="102" t="s">
        <v>161</v>
      </c>
      <c r="D1" s="103"/>
      <c r="E1" s="103"/>
      <c r="F1" s="103"/>
      <c r="G1" s="103"/>
      <c r="H1" s="103"/>
      <c r="I1" s="103"/>
      <c r="J1" s="104"/>
      <c r="K1" s="105" t="s">
        <v>162</v>
      </c>
      <c r="L1" s="106"/>
      <c r="M1" s="106"/>
      <c r="N1" s="106"/>
      <c r="O1" s="106"/>
      <c r="P1" s="106"/>
      <c r="Q1" s="106"/>
      <c r="R1" s="107"/>
      <c r="S1" s="99" t="s">
        <v>163</v>
      </c>
      <c r="T1" s="100"/>
      <c r="U1" s="100"/>
      <c r="V1" s="100"/>
      <c r="W1" s="100"/>
      <c r="X1" s="100"/>
      <c r="Y1" s="100"/>
      <c r="Z1" s="101"/>
      <c r="AA1" s="99" t="s">
        <v>164</v>
      </c>
      <c r="AB1" s="100"/>
      <c r="AC1" s="100"/>
      <c r="AD1" s="100"/>
      <c r="AE1" s="100"/>
      <c r="AF1" s="100"/>
      <c r="AG1" s="100"/>
      <c r="AH1" s="101"/>
      <c r="AI1" s="105" t="s">
        <v>165</v>
      </c>
      <c r="AJ1" s="106"/>
      <c r="AK1" s="106"/>
      <c r="AL1" s="106"/>
      <c r="AM1" s="106"/>
      <c r="AN1" s="106"/>
      <c r="AO1" s="106"/>
      <c r="AP1" s="107"/>
      <c r="AQ1" s="99" t="s">
        <v>166</v>
      </c>
      <c r="AR1" s="100"/>
      <c r="AS1" s="100"/>
      <c r="AT1" s="100"/>
      <c r="AU1" s="100"/>
      <c r="AV1" s="100"/>
      <c r="AW1" s="100"/>
      <c r="AX1" s="101"/>
      <c r="AY1" s="99" t="s">
        <v>167</v>
      </c>
      <c r="AZ1" s="100"/>
      <c r="BA1" s="100"/>
      <c r="BB1" s="100"/>
      <c r="BC1" s="100"/>
      <c r="BD1" s="100"/>
      <c r="BE1" s="100"/>
      <c r="BF1" s="101"/>
    </row>
    <row r="2" spans="1:58" s="1" customFormat="1" ht="13.9" x14ac:dyDescent="0.4">
      <c r="A2" s="83" t="s">
        <v>101</v>
      </c>
      <c r="B2" s="1" t="s">
        <v>102</v>
      </c>
      <c r="C2" s="84">
        <v>2011</v>
      </c>
      <c r="D2" s="85">
        <v>2012</v>
      </c>
      <c r="E2" s="85">
        <v>2013</v>
      </c>
      <c r="F2" s="86">
        <v>2014</v>
      </c>
      <c r="G2" s="85">
        <v>2015</v>
      </c>
      <c r="H2" s="85">
        <v>2016</v>
      </c>
      <c r="I2" s="86">
        <v>2017</v>
      </c>
      <c r="J2" s="87">
        <v>2018</v>
      </c>
      <c r="K2" s="88">
        <v>2011</v>
      </c>
      <c r="L2" s="89">
        <v>2012</v>
      </c>
      <c r="M2" s="89">
        <v>2013</v>
      </c>
      <c r="N2" s="89">
        <v>2014</v>
      </c>
      <c r="O2" s="89">
        <v>2015</v>
      </c>
      <c r="P2" s="89">
        <v>2016</v>
      </c>
      <c r="Q2" s="89">
        <v>2017</v>
      </c>
      <c r="R2" s="90">
        <v>2018</v>
      </c>
      <c r="S2" s="91">
        <v>2011</v>
      </c>
      <c r="T2" s="92">
        <v>2012</v>
      </c>
      <c r="U2" s="92">
        <v>2013</v>
      </c>
      <c r="V2" s="92">
        <v>2014</v>
      </c>
      <c r="W2" s="93">
        <v>2015</v>
      </c>
      <c r="X2" s="92">
        <v>2016</v>
      </c>
      <c r="Y2" s="92">
        <v>2017</v>
      </c>
      <c r="Z2" s="42">
        <v>2018</v>
      </c>
      <c r="AA2" s="94">
        <v>2011</v>
      </c>
      <c r="AB2" s="95">
        <v>2012</v>
      </c>
      <c r="AC2" s="96">
        <v>2013</v>
      </c>
      <c r="AD2" s="95">
        <v>2014</v>
      </c>
      <c r="AE2" s="96">
        <v>2015</v>
      </c>
      <c r="AF2" s="95">
        <v>2016</v>
      </c>
      <c r="AG2" s="96">
        <v>2017</v>
      </c>
      <c r="AH2" s="97">
        <v>2018</v>
      </c>
      <c r="AI2" s="35">
        <v>2011</v>
      </c>
      <c r="AJ2" s="31">
        <v>2012</v>
      </c>
      <c r="AK2" s="31">
        <v>2013</v>
      </c>
      <c r="AL2" s="31">
        <v>2014</v>
      </c>
      <c r="AM2" s="31">
        <v>2015</v>
      </c>
      <c r="AN2" s="31">
        <v>2016</v>
      </c>
      <c r="AO2" s="31">
        <v>2017</v>
      </c>
      <c r="AP2" s="36">
        <v>2018</v>
      </c>
      <c r="AQ2" s="43">
        <v>2011</v>
      </c>
      <c r="AR2" s="33">
        <v>2012</v>
      </c>
      <c r="AS2" s="33">
        <v>2013</v>
      </c>
      <c r="AT2" s="33">
        <v>2014</v>
      </c>
      <c r="AU2" s="33">
        <v>2015</v>
      </c>
      <c r="AV2" s="33">
        <v>2016</v>
      </c>
      <c r="AW2" s="33">
        <v>2017</v>
      </c>
      <c r="AX2" s="44">
        <v>2018</v>
      </c>
      <c r="AY2" s="50">
        <v>2011</v>
      </c>
      <c r="AZ2" s="32">
        <v>2012</v>
      </c>
      <c r="BA2" s="32">
        <v>2013</v>
      </c>
      <c r="BB2" s="32">
        <v>2014</v>
      </c>
      <c r="BC2" s="32">
        <v>2015</v>
      </c>
      <c r="BD2" s="32">
        <v>2016</v>
      </c>
      <c r="BE2" s="32">
        <v>2017</v>
      </c>
      <c r="BF2" s="51">
        <v>2018</v>
      </c>
    </row>
    <row r="3" spans="1:58" ht="13.9" x14ac:dyDescent="0.4">
      <c r="A3" s="7" t="s">
        <v>3</v>
      </c>
      <c r="B3" s="4" t="s">
        <v>160</v>
      </c>
      <c r="C3" s="14">
        <v>21.86</v>
      </c>
      <c r="D3" s="14">
        <v>23.82</v>
      </c>
      <c r="E3" s="14">
        <v>23.71</v>
      </c>
      <c r="F3" s="14">
        <v>21.08</v>
      </c>
      <c r="G3" s="14">
        <v>20.78</v>
      </c>
      <c r="H3" s="14">
        <v>20.420000000000002</v>
      </c>
      <c r="I3" s="14">
        <v>17.579999999999998</v>
      </c>
      <c r="J3" s="14">
        <v>20.07</v>
      </c>
      <c r="K3" s="37">
        <v>11.75</v>
      </c>
      <c r="L3" s="30">
        <v>11.98</v>
      </c>
      <c r="M3" s="30">
        <v>11.84</v>
      </c>
      <c r="N3" s="30">
        <v>11.88</v>
      </c>
      <c r="O3" s="30">
        <v>11.89</v>
      </c>
      <c r="P3" s="30">
        <v>11.95</v>
      </c>
      <c r="Q3" s="30">
        <v>11.97</v>
      </c>
      <c r="R3" s="38">
        <v>12.52</v>
      </c>
      <c r="S3" s="53">
        <v>22.384740613933502</v>
      </c>
      <c r="T3" s="54">
        <v>34.97170734945157</v>
      </c>
      <c r="U3" s="54">
        <v>47.827648994455828</v>
      </c>
      <c r="V3" s="54">
        <v>59.162378958806052</v>
      </c>
      <c r="W3" s="55">
        <v>63.627305607205344</v>
      </c>
      <c r="X3" s="55">
        <v>59.3673629363213</v>
      </c>
      <c r="Y3" s="55">
        <v>56.567701304543405</v>
      </c>
      <c r="Z3" s="56">
        <v>52.013045434098075</v>
      </c>
      <c r="AA3" s="57">
        <v>7.3112297131732209</v>
      </c>
      <c r="AB3" s="58">
        <v>6.2444562810560438</v>
      </c>
      <c r="AC3" s="58">
        <v>4.7337737096945407</v>
      </c>
      <c r="AD3" s="58">
        <v>3.6212489214151034</v>
      </c>
      <c r="AE3" s="58">
        <v>2.9714971638383503</v>
      </c>
      <c r="AF3" s="58">
        <v>2.7704769370283273</v>
      </c>
      <c r="AG3" s="58">
        <v>2.42914979757085</v>
      </c>
      <c r="AH3" s="59">
        <v>2.118008696956065</v>
      </c>
      <c r="AI3" s="60">
        <v>13</v>
      </c>
      <c r="AJ3" s="61">
        <v>13.5</v>
      </c>
      <c r="AK3" s="61">
        <v>13.6</v>
      </c>
      <c r="AL3" s="58">
        <v>10.7</v>
      </c>
      <c r="AM3" s="58">
        <v>9.6999999999999993</v>
      </c>
      <c r="AN3" s="58">
        <v>6.8</v>
      </c>
      <c r="AO3" s="58">
        <v>7.7</v>
      </c>
      <c r="AP3" s="62">
        <v>5.9</v>
      </c>
      <c r="AQ3" s="45">
        <v>6.56</v>
      </c>
      <c r="AR3" s="34">
        <v>6.38</v>
      </c>
      <c r="AS3" s="34">
        <v>6.28</v>
      </c>
      <c r="AT3" s="34">
        <v>7.54</v>
      </c>
      <c r="AU3" s="34">
        <v>8.24</v>
      </c>
      <c r="AV3" s="34">
        <v>9.89</v>
      </c>
      <c r="AW3" s="34">
        <v>10</v>
      </c>
      <c r="AX3" s="46">
        <v>10.4</v>
      </c>
      <c r="AY3" s="63">
        <v>16.100000000000001</v>
      </c>
      <c r="AZ3" s="64">
        <v>17</v>
      </c>
      <c r="BA3" s="64">
        <v>16.2</v>
      </c>
      <c r="BB3" s="64">
        <v>24.1</v>
      </c>
      <c r="BC3" s="64">
        <v>25</v>
      </c>
      <c r="BD3" s="64">
        <v>27.7</v>
      </c>
      <c r="BE3" s="64">
        <v>26.1</v>
      </c>
      <c r="BF3" s="65">
        <v>25.8</v>
      </c>
    </row>
    <row r="4" spans="1:58" ht="13.9" x14ac:dyDescent="0.4">
      <c r="A4" s="7" t="s">
        <v>5</v>
      </c>
      <c r="B4" s="4" t="s">
        <v>6</v>
      </c>
      <c r="C4" s="14">
        <v>22.45</v>
      </c>
      <c r="D4" s="14">
        <v>17.420000000000002</v>
      </c>
      <c r="E4" s="14">
        <v>14.42</v>
      </c>
      <c r="F4" s="14">
        <v>13.55</v>
      </c>
      <c r="G4" s="14">
        <v>15.45</v>
      </c>
      <c r="H4" s="14">
        <v>21.56</v>
      </c>
      <c r="I4" s="14">
        <v>18.760000000000002</v>
      </c>
      <c r="J4" s="14">
        <v>25.4</v>
      </c>
      <c r="K4" s="37">
        <v>15.18</v>
      </c>
      <c r="L4" s="30">
        <v>14.72</v>
      </c>
      <c r="M4" s="30">
        <v>14.95</v>
      </c>
      <c r="N4" s="30">
        <v>14.45</v>
      </c>
      <c r="O4" s="30">
        <v>14.37</v>
      </c>
      <c r="P4" s="30">
        <v>14.61</v>
      </c>
      <c r="Q4" s="30">
        <v>15.75</v>
      </c>
      <c r="R4" s="38">
        <v>15.61</v>
      </c>
      <c r="S4" s="53">
        <v>13.934203371397498</v>
      </c>
      <c r="T4" s="54">
        <v>22.790287346664424</v>
      </c>
      <c r="U4" s="54">
        <v>31.694354644350078</v>
      </c>
      <c r="V4" s="54">
        <v>37.052905193761582</v>
      </c>
      <c r="W4" s="55">
        <v>40.411231178608517</v>
      </c>
      <c r="X4" s="55">
        <v>39.473316317767683</v>
      </c>
      <c r="Y4" s="55">
        <v>39.43861502629241</v>
      </c>
      <c r="Z4" s="56">
        <v>38.037953914247524</v>
      </c>
      <c r="AA4" s="57">
        <v>3.8085406470908105</v>
      </c>
      <c r="AB4" s="58">
        <v>3.0271051839981196</v>
      </c>
      <c r="AC4" s="58">
        <v>2.0880253305520697</v>
      </c>
      <c r="AD4" s="58">
        <v>1.5712891746068192</v>
      </c>
      <c r="AE4" s="58">
        <v>1.2381960669781931</v>
      </c>
      <c r="AF4" s="58">
        <v>1.1004197971712621</v>
      </c>
      <c r="AG4" s="58">
        <v>0.99446938955186848</v>
      </c>
      <c r="AH4" s="59">
        <v>0.88341697281116682</v>
      </c>
      <c r="AI4" s="66">
        <v>8</v>
      </c>
      <c r="AJ4" s="67">
        <v>8.9</v>
      </c>
      <c r="AK4" s="67">
        <v>6.5</v>
      </c>
      <c r="AL4" s="58">
        <v>6.4</v>
      </c>
      <c r="AM4" s="58">
        <v>5.8</v>
      </c>
      <c r="AN4" s="58">
        <v>4.9000000000000004</v>
      </c>
      <c r="AO4" s="58">
        <v>4.4000000000000004</v>
      </c>
      <c r="AP4" s="62">
        <v>4.7</v>
      </c>
      <c r="AQ4" s="45">
        <v>10.06</v>
      </c>
      <c r="AR4" s="34">
        <v>10.050000000000001</v>
      </c>
      <c r="AS4" s="34">
        <v>10.16</v>
      </c>
      <c r="AT4" s="34">
        <v>12.14</v>
      </c>
      <c r="AU4" s="34">
        <v>13.3</v>
      </c>
      <c r="AV4" s="34">
        <v>14.05</v>
      </c>
      <c r="AW4" s="34">
        <v>13.71</v>
      </c>
      <c r="AX4" s="46">
        <v>14.45</v>
      </c>
      <c r="AY4" s="63">
        <v>19.899999999999999</v>
      </c>
      <c r="AZ4" s="64">
        <v>22.7</v>
      </c>
      <c r="BA4" s="64">
        <v>19.7</v>
      </c>
      <c r="BB4" s="64">
        <v>24.7</v>
      </c>
      <c r="BC4" s="64">
        <v>28.3</v>
      </c>
      <c r="BD4" s="64">
        <v>28.5</v>
      </c>
      <c r="BE4" s="64">
        <v>29.2</v>
      </c>
      <c r="BF4" s="65">
        <v>36.299999999999997</v>
      </c>
    </row>
    <row r="5" spans="1:58" ht="13.9" x14ac:dyDescent="0.4">
      <c r="A5" s="7" t="s">
        <v>7</v>
      </c>
      <c r="B5" s="4" t="s">
        <v>8</v>
      </c>
      <c r="C5" s="14">
        <v>21.55</v>
      </c>
      <c r="D5" s="14">
        <v>23.1</v>
      </c>
      <c r="E5" s="14">
        <v>26.1</v>
      </c>
      <c r="F5" s="14">
        <v>25.42</v>
      </c>
      <c r="G5" s="14">
        <v>19.57</v>
      </c>
      <c r="H5" s="14">
        <v>21.43</v>
      </c>
      <c r="I5" s="14">
        <v>19.54</v>
      </c>
      <c r="J5" s="14">
        <v>25.81</v>
      </c>
      <c r="K5" s="37">
        <v>13.82</v>
      </c>
      <c r="L5" s="30">
        <v>13.99</v>
      </c>
      <c r="M5" s="30">
        <v>13.86</v>
      </c>
      <c r="N5" s="30">
        <v>13.69</v>
      </c>
      <c r="O5" s="30">
        <v>13.72</v>
      </c>
      <c r="P5" s="30">
        <v>14.55</v>
      </c>
      <c r="Q5" s="30">
        <v>14.64</v>
      </c>
      <c r="R5" s="38">
        <v>14.66</v>
      </c>
      <c r="S5" s="53">
        <v>15.421440372687631</v>
      </c>
      <c r="T5" s="54">
        <v>24.252948264890261</v>
      </c>
      <c r="U5" s="54">
        <v>33.310275817142703</v>
      </c>
      <c r="V5" s="54">
        <v>39.760738882917316</v>
      </c>
      <c r="W5" s="55">
        <v>41.829739171547899</v>
      </c>
      <c r="X5" s="55">
        <v>41.57444129273469</v>
      </c>
      <c r="Y5" s="55">
        <v>41.231756359857215</v>
      </c>
      <c r="Z5" s="56">
        <v>41.199481012413102</v>
      </c>
      <c r="AA5" s="57">
        <v>3.737710246201349</v>
      </c>
      <c r="AB5" s="58">
        <v>3.2043292927411389</v>
      </c>
      <c r="AC5" s="58">
        <v>2.4697286152730298</v>
      </c>
      <c r="AD5" s="58">
        <v>2.0883925846304923</v>
      </c>
      <c r="AE5" s="58">
        <v>1.7976281158887342</v>
      </c>
      <c r="AF5" s="58">
        <v>1.6681704000363493</v>
      </c>
      <c r="AG5" s="58">
        <v>1.5330790035954736</v>
      </c>
      <c r="AH5" s="59">
        <v>1.4475493328685682</v>
      </c>
      <c r="AI5" s="66">
        <v>8</v>
      </c>
      <c r="AJ5" s="67">
        <v>7.6</v>
      </c>
      <c r="AK5" s="67">
        <v>8.1</v>
      </c>
      <c r="AL5" s="58">
        <v>5.7</v>
      </c>
      <c r="AM5" s="58">
        <v>6</v>
      </c>
      <c r="AN5" s="58">
        <v>4.2</v>
      </c>
      <c r="AO5" s="58">
        <v>4.5999999999999996</v>
      </c>
      <c r="AP5" s="62">
        <v>4</v>
      </c>
      <c r="AQ5" s="45">
        <v>6.77</v>
      </c>
      <c r="AR5" s="34">
        <v>6.53</v>
      </c>
      <c r="AS5" s="34">
        <v>6.68</v>
      </c>
      <c r="AT5" s="34">
        <v>7.69</v>
      </c>
      <c r="AU5" s="34">
        <v>8.4700000000000006</v>
      </c>
      <c r="AV5" s="34">
        <v>9.44</v>
      </c>
      <c r="AW5" s="34">
        <v>10.01</v>
      </c>
      <c r="AX5" s="46">
        <v>10.039999999999999</v>
      </c>
      <c r="AY5" s="63">
        <v>28.5</v>
      </c>
      <c r="AZ5" s="64">
        <v>30.3</v>
      </c>
      <c r="BA5" s="64">
        <v>35.700000000000003</v>
      </c>
      <c r="BB5" s="64">
        <v>32.6</v>
      </c>
      <c r="BC5" s="64">
        <v>34.799999999999997</v>
      </c>
      <c r="BD5" s="64">
        <v>32.4</v>
      </c>
      <c r="BE5" s="64">
        <v>32.9</v>
      </c>
      <c r="BF5" s="65">
        <v>35.299999999999997</v>
      </c>
    </row>
    <row r="6" spans="1:58" ht="13.9" x14ac:dyDescent="0.4">
      <c r="A6" s="7" t="s">
        <v>9</v>
      </c>
      <c r="B6" s="4" t="s">
        <v>10</v>
      </c>
      <c r="C6" s="14">
        <v>20.68</v>
      </c>
      <c r="D6" s="14">
        <v>18.63</v>
      </c>
      <c r="E6" s="14">
        <v>17.34</v>
      </c>
      <c r="F6" s="14">
        <v>13.68</v>
      </c>
      <c r="G6" s="14">
        <v>11.91</v>
      </c>
      <c r="H6" s="14">
        <v>16.72</v>
      </c>
      <c r="I6" s="14">
        <v>18.64</v>
      </c>
      <c r="J6" s="14">
        <v>15.25</v>
      </c>
      <c r="K6" s="37">
        <v>11.01</v>
      </c>
      <c r="L6" s="30">
        <v>11.94</v>
      </c>
      <c r="M6" s="30">
        <v>11.85</v>
      </c>
      <c r="N6" s="30">
        <v>12.16</v>
      </c>
      <c r="O6" s="30">
        <v>12.05</v>
      </c>
      <c r="P6" s="30">
        <v>12.48</v>
      </c>
      <c r="Q6" s="30">
        <v>12.41</v>
      </c>
      <c r="R6" s="38">
        <v>13.11</v>
      </c>
      <c r="S6" s="53">
        <v>17.345072244189055</v>
      </c>
      <c r="T6" s="54">
        <v>29.219865355598721</v>
      </c>
      <c r="U6" s="54">
        <v>40.262920893986177</v>
      </c>
      <c r="V6" s="54">
        <v>47.194618350109067</v>
      </c>
      <c r="W6" s="55">
        <v>50.270186604025255</v>
      </c>
      <c r="X6" s="55">
        <v>48.96181971752101</v>
      </c>
      <c r="Y6" s="55">
        <v>48.271919716175631</v>
      </c>
      <c r="Z6" s="56">
        <v>48.873050295347923</v>
      </c>
      <c r="AA6" s="57">
        <v>4.8339861793725287</v>
      </c>
      <c r="AB6" s="58">
        <v>3.8353504084627987</v>
      </c>
      <c r="AC6" s="58">
        <v>2.6937674606675488</v>
      </c>
      <c r="AD6" s="58">
        <v>2.0487586260512463</v>
      </c>
      <c r="AE6" s="58">
        <v>1.6297692374227797</v>
      </c>
      <c r="AF6" s="58">
        <v>1.4611760773632887</v>
      </c>
      <c r="AG6" s="58">
        <v>1.3111451877795823</v>
      </c>
      <c r="AH6" s="59">
        <v>1.2294821657033455</v>
      </c>
      <c r="AI6" s="66">
        <v>10.8</v>
      </c>
      <c r="AJ6" s="67">
        <v>10.3</v>
      </c>
      <c r="AK6" s="67">
        <v>9.8000000000000007</v>
      </c>
      <c r="AL6" s="58">
        <v>7.4</v>
      </c>
      <c r="AM6" s="58">
        <v>7.1</v>
      </c>
      <c r="AN6" s="58">
        <v>7.1</v>
      </c>
      <c r="AO6" s="58">
        <v>6.3</v>
      </c>
      <c r="AP6" s="62">
        <v>5.3</v>
      </c>
      <c r="AQ6" s="45">
        <v>11.19</v>
      </c>
      <c r="AR6" s="34">
        <v>11.13</v>
      </c>
      <c r="AS6" s="34">
        <v>12.13</v>
      </c>
      <c r="AT6" s="34">
        <v>12.39</v>
      </c>
      <c r="AU6" s="34">
        <v>13.43</v>
      </c>
      <c r="AV6" s="34">
        <v>15.21</v>
      </c>
      <c r="AW6" s="34">
        <v>15.65</v>
      </c>
      <c r="AX6" s="46">
        <v>16.32</v>
      </c>
      <c r="AY6" s="63">
        <v>29.1</v>
      </c>
      <c r="AZ6" s="64">
        <v>29.5</v>
      </c>
      <c r="BA6" s="64">
        <v>29.4</v>
      </c>
      <c r="BB6" s="64">
        <v>29.3</v>
      </c>
      <c r="BC6" s="64">
        <v>32</v>
      </c>
      <c r="BD6" s="64">
        <v>32.799999999999997</v>
      </c>
      <c r="BE6" s="64">
        <v>37.799999999999997</v>
      </c>
      <c r="BF6" s="65">
        <v>36.9</v>
      </c>
    </row>
    <row r="7" spans="1:58" ht="13.9" x14ac:dyDescent="0.4">
      <c r="A7" s="7" t="s">
        <v>11</v>
      </c>
      <c r="B7" s="4" t="s">
        <v>12</v>
      </c>
      <c r="C7" s="14">
        <v>23.38</v>
      </c>
      <c r="D7" s="14">
        <v>23.85</v>
      </c>
      <c r="E7" s="14">
        <v>20.54</v>
      </c>
      <c r="F7" s="14">
        <v>16.45</v>
      </c>
      <c r="G7" s="14">
        <v>19.579999999999998</v>
      </c>
      <c r="H7" s="14">
        <v>23.01</v>
      </c>
      <c r="I7" s="14">
        <v>20.92</v>
      </c>
      <c r="J7" s="14">
        <v>20.64</v>
      </c>
      <c r="K7" s="37">
        <v>15.4</v>
      </c>
      <c r="L7" s="30">
        <v>16.28</v>
      </c>
      <c r="M7" s="30">
        <v>16.48</v>
      </c>
      <c r="N7" s="30">
        <v>16.41</v>
      </c>
      <c r="O7" s="30">
        <v>16.440000000000001</v>
      </c>
      <c r="P7" s="30">
        <v>17.25</v>
      </c>
      <c r="Q7" s="30">
        <v>17.23</v>
      </c>
      <c r="R7" s="38">
        <v>17.77</v>
      </c>
      <c r="S7" s="53">
        <v>12.576115259526437</v>
      </c>
      <c r="T7" s="54">
        <v>20.785662691377105</v>
      </c>
      <c r="U7" s="54">
        <v>29.967917436197737</v>
      </c>
      <c r="V7" s="54">
        <v>35.803732930489574</v>
      </c>
      <c r="W7" s="55">
        <v>38.333759263991823</v>
      </c>
      <c r="X7" s="55">
        <v>38.85565376140395</v>
      </c>
      <c r="Y7" s="55">
        <v>38.619402075625302</v>
      </c>
      <c r="Z7" s="56">
        <v>37.851644950107975</v>
      </c>
      <c r="AA7" s="57">
        <v>3.5246051125138047</v>
      </c>
      <c r="AB7" s="58">
        <v>2.9186527691918833</v>
      </c>
      <c r="AC7" s="58">
        <v>2.1446768469997046</v>
      </c>
      <c r="AD7" s="58">
        <v>1.7628555526844103</v>
      </c>
      <c r="AE7" s="58">
        <v>1.4964909866519882</v>
      </c>
      <c r="AF7" s="58">
        <v>1.3888411764417201</v>
      </c>
      <c r="AG7" s="58">
        <v>1.2954378165474816</v>
      </c>
      <c r="AH7" s="59">
        <v>1.1735716061479067</v>
      </c>
      <c r="AI7" s="66">
        <v>6.9</v>
      </c>
      <c r="AJ7" s="67">
        <v>6.6</v>
      </c>
      <c r="AK7" s="67">
        <v>6.1</v>
      </c>
      <c r="AL7" s="58">
        <v>5.5</v>
      </c>
      <c r="AM7" s="58">
        <v>4.9000000000000004</v>
      </c>
      <c r="AN7" s="58">
        <v>4.0999999999999996</v>
      </c>
      <c r="AO7" s="58">
        <v>4.2</v>
      </c>
      <c r="AP7" s="62">
        <v>4.2</v>
      </c>
      <c r="AQ7" s="45">
        <v>8.06</v>
      </c>
      <c r="AR7" s="34">
        <v>7.64</v>
      </c>
      <c r="AS7" s="34">
        <v>7.94</v>
      </c>
      <c r="AT7" s="34">
        <v>8.92</v>
      </c>
      <c r="AU7" s="34">
        <v>9.93</v>
      </c>
      <c r="AV7" s="34">
        <v>10.85</v>
      </c>
      <c r="AW7" s="34">
        <v>10.83</v>
      </c>
      <c r="AX7" s="46">
        <v>11</v>
      </c>
      <c r="AY7" s="63">
        <v>24.9</v>
      </c>
      <c r="AZ7" s="64">
        <v>25.7</v>
      </c>
      <c r="BA7" s="64">
        <v>26.3</v>
      </c>
      <c r="BB7" s="64">
        <v>28.8</v>
      </c>
      <c r="BC7" s="64">
        <v>27.2</v>
      </c>
      <c r="BD7" s="64">
        <v>27.9</v>
      </c>
      <c r="BE7" s="64">
        <v>29.6</v>
      </c>
      <c r="BF7" s="65">
        <v>33.5</v>
      </c>
    </row>
    <row r="8" spans="1:58" ht="13.9" x14ac:dyDescent="0.4">
      <c r="A8" s="7" t="s">
        <v>13</v>
      </c>
      <c r="B8" s="4" t="s">
        <v>14</v>
      </c>
      <c r="C8" s="14">
        <v>27.78</v>
      </c>
      <c r="D8" s="14">
        <v>19.37</v>
      </c>
      <c r="E8" s="14">
        <v>20.92</v>
      </c>
      <c r="F8" s="14">
        <v>21.21</v>
      </c>
      <c r="G8" s="14">
        <v>21.92</v>
      </c>
      <c r="H8" s="14">
        <v>25.33</v>
      </c>
      <c r="I8" s="14">
        <v>26.77</v>
      </c>
      <c r="J8" s="14">
        <v>20.09</v>
      </c>
      <c r="K8" s="37">
        <v>17.010000000000002</v>
      </c>
      <c r="L8" s="30">
        <v>17.23</v>
      </c>
      <c r="M8" s="30">
        <v>17.96</v>
      </c>
      <c r="N8" s="30">
        <v>17.93</v>
      </c>
      <c r="O8" s="30">
        <v>16.93</v>
      </c>
      <c r="P8" s="30">
        <v>18.05</v>
      </c>
      <c r="Q8" s="30">
        <v>17.72</v>
      </c>
      <c r="R8" s="38">
        <v>18.18</v>
      </c>
      <c r="S8" s="53">
        <v>16.854842729674495</v>
      </c>
      <c r="T8" s="54">
        <v>29.834733101336646</v>
      </c>
      <c r="U8" s="54">
        <v>45.268487917285711</v>
      </c>
      <c r="V8" s="54">
        <v>54.673036727381309</v>
      </c>
      <c r="W8" s="55">
        <v>58.174878272610904</v>
      </c>
      <c r="X8" s="55">
        <v>56.180098164304518</v>
      </c>
      <c r="Y8" s="55">
        <v>54.41857606588335</v>
      </c>
      <c r="Z8" s="56">
        <v>54.083348697921025</v>
      </c>
      <c r="AA8" s="57">
        <v>5.840000498479637</v>
      </c>
      <c r="AB8" s="58">
        <v>4.5668226197261887</v>
      </c>
      <c r="AC8" s="58">
        <v>3.0290167065886422</v>
      </c>
      <c r="AD8" s="58">
        <v>2.1245147805315017</v>
      </c>
      <c r="AE8" s="58">
        <v>1.6381320910222763</v>
      </c>
      <c r="AF8" s="58">
        <v>1.4526362978033724</v>
      </c>
      <c r="AG8" s="58">
        <v>1.2976092701541488</v>
      </c>
      <c r="AH8" s="59">
        <v>1.2375477000608996</v>
      </c>
      <c r="AI8" s="66">
        <v>8.8000000000000007</v>
      </c>
      <c r="AJ8" s="67">
        <v>7.8</v>
      </c>
      <c r="AK8" s="67">
        <v>7.6</v>
      </c>
      <c r="AL8" s="58">
        <v>6.7</v>
      </c>
      <c r="AM8" s="58">
        <v>5.5</v>
      </c>
      <c r="AN8" s="58">
        <v>5.8</v>
      </c>
      <c r="AO8" s="58">
        <v>5.2</v>
      </c>
      <c r="AP8" s="62">
        <v>4.5</v>
      </c>
      <c r="AQ8" s="45">
        <v>13.96</v>
      </c>
      <c r="AR8" s="34">
        <v>13.3</v>
      </c>
      <c r="AS8" s="34">
        <v>15.15</v>
      </c>
      <c r="AT8" s="34">
        <v>17.43</v>
      </c>
      <c r="AU8" s="34">
        <v>17.13</v>
      </c>
      <c r="AV8" s="34">
        <v>18.53</v>
      </c>
      <c r="AW8" s="34">
        <v>19.399999999999999</v>
      </c>
      <c r="AX8" s="46">
        <v>18.23</v>
      </c>
      <c r="AY8" s="63">
        <v>9.8000000000000007</v>
      </c>
      <c r="AZ8" s="64">
        <v>10.1</v>
      </c>
      <c r="BA8" s="64">
        <v>10.9</v>
      </c>
      <c r="BB8" s="64">
        <v>12.2</v>
      </c>
      <c r="BC8" s="64">
        <v>13.2</v>
      </c>
      <c r="BD8" s="64">
        <v>13</v>
      </c>
      <c r="BE8" s="64">
        <v>13.2</v>
      </c>
      <c r="BF8" s="65">
        <v>13</v>
      </c>
    </row>
    <row r="9" spans="1:58" ht="13.9" x14ac:dyDescent="0.4">
      <c r="A9" s="7" t="s">
        <v>15</v>
      </c>
      <c r="B9" s="4" t="s">
        <v>16</v>
      </c>
      <c r="C9" s="14">
        <v>26.78</v>
      </c>
      <c r="D9" s="14">
        <v>21.48</v>
      </c>
      <c r="E9" s="14">
        <v>21.28</v>
      </c>
      <c r="F9" s="14">
        <v>18.579999999999998</v>
      </c>
      <c r="G9" s="14">
        <v>20.85</v>
      </c>
      <c r="H9" s="14">
        <v>18.62</v>
      </c>
      <c r="I9" s="14">
        <v>25.36</v>
      </c>
      <c r="J9" s="14">
        <v>22.59</v>
      </c>
      <c r="K9" s="37">
        <v>13.02</v>
      </c>
      <c r="L9" s="30">
        <v>13.65</v>
      </c>
      <c r="M9" s="30">
        <v>13.49</v>
      </c>
      <c r="N9" s="30">
        <v>13.73</v>
      </c>
      <c r="O9" s="30">
        <v>13.65</v>
      </c>
      <c r="P9" s="30">
        <v>14.22</v>
      </c>
      <c r="Q9" s="30">
        <v>14.79</v>
      </c>
      <c r="R9" s="38">
        <v>14.87</v>
      </c>
      <c r="S9" s="53">
        <v>16.202963658029237</v>
      </c>
      <c r="T9" s="54">
        <v>26.79926082409019</v>
      </c>
      <c r="U9" s="54">
        <v>38.273839574124011</v>
      </c>
      <c r="V9" s="54">
        <v>46.165628510160317</v>
      </c>
      <c r="W9" s="55">
        <v>49.455572258562547</v>
      </c>
      <c r="X9" s="55">
        <v>44.785409980517542</v>
      </c>
      <c r="Y9" s="55">
        <v>38.924146267754601</v>
      </c>
      <c r="Z9" s="56">
        <v>34.7537020247809</v>
      </c>
      <c r="AA9" s="57">
        <v>4.956383822363204</v>
      </c>
      <c r="AB9" s="58">
        <v>4.0857872415921292</v>
      </c>
      <c r="AC9" s="58">
        <v>3.0619071659299211</v>
      </c>
      <c r="AD9" s="58">
        <v>2.5273154293883389</v>
      </c>
      <c r="AE9" s="58">
        <v>2.172632348758786</v>
      </c>
      <c r="AF9" s="58">
        <v>1.883574102068698</v>
      </c>
      <c r="AG9" s="58">
        <v>1.1645008562506296</v>
      </c>
      <c r="AH9" s="59">
        <v>0.87438299586984991</v>
      </c>
      <c r="AI9" s="66">
        <v>10.8</v>
      </c>
      <c r="AJ9" s="67">
        <v>10.4</v>
      </c>
      <c r="AK9" s="67">
        <v>8.6999999999999993</v>
      </c>
      <c r="AL9" s="58">
        <v>7.2</v>
      </c>
      <c r="AM9" s="58">
        <v>5.3</v>
      </c>
      <c r="AN9" s="58">
        <v>5.5</v>
      </c>
      <c r="AO9" s="58">
        <v>7.3</v>
      </c>
      <c r="AP9" s="62">
        <v>5</v>
      </c>
      <c r="AQ9" s="45">
        <v>7.27</v>
      </c>
      <c r="AR9" s="34">
        <v>7.41</v>
      </c>
      <c r="AS9" s="34">
        <v>7.54</v>
      </c>
      <c r="AT9" s="34">
        <v>7.82</v>
      </c>
      <c r="AU9" s="34">
        <v>8.98</v>
      </c>
      <c r="AV9" s="34">
        <v>10.18</v>
      </c>
      <c r="AW9" s="34">
        <v>10.73</v>
      </c>
      <c r="AX9" s="46">
        <v>10.46</v>
      </c>
      <c r="AY9" s="63">
        <v>22.7</v>
      </c>
      <c r="AZ9" s="64">
        <v>21.2</v>
      </c>
      <c r="BA9" s="64">
        <v>25</v>
      </c>
      <c r="BB9" s="64">
        <v>26.9</v>
      </c>
      <c r="BC9" s="64">
        <v>30.3</v>
      </c>
      <c r="BD9" s="64">
        <v>25.2</v>
      </c>
      <c r="BE9" s="64">
        <v>24.7</v>
      </c>
      <c r="BF9" s="65">
        <v>28.5</v>
      </c>
    </row>
    <row r="10" spans="1:58" ht="13.9" x14ac:dyDescent="0.4">
      <c r="A10" s="7" t="s">
        <v>17</v>
      </c>
      <c r="B10" s="4" t="s">
        <v>18</v>
      </c>
      <c r="C10" s="14">
        <v>28.4</v>
      </c>
      <c r="D10" s="14">
        <v>27.23</v>
      </c>
      <c r="E10" s="14">
        <v>24.78</v>
      </c>
      <c r="F10" s="14">
        <v>22.54</v>
      </c>
      <c r="G10" s="14">
        <v>23.21</v>
      </c>
      <c r="H10" s="14">
        <v>23.4</v>
      </c>
      <c r="I10" s="14">
        <v>23.14</v>
      </c>
      <c r="J10" s="14">
        <v>23.73</v>
      </c>
      <c r="K10" s="37">
        <v>13.56</v>
      </c>
      <c r="L10" s="30">
        <v>13.47</v>
      </c>
      <c r="M10" s="30">
        <v>13.74</v>
      </c>
      <c r="N10" s="30">
        <v>13.58</v>
      </c>
      <c r="O10" s="30">
        <v>13.14</v>
      </c>
      <c r="P10" s="30">
        <v>13.52</v>
      </c>
      <c r="Q10" s="30">
        <v>13.56</v>
      </c>
      <c r="R10" s="38">
        <v>14.53</v>
      </c>
      <c r="S10" s="53">
        <v>15.832263585793752</v>
      </c>
      <c r="T10" s="54">
        <v>26.691308099475833</v>
      </c>
      <c r="U10" s="54">
        <v>38.14281288723668</v>
      </c>
      <c r="V10" s="54">
        <v>45.898581850116081</v>
      </c>
      <c r="W10" s="55">
        <v>49.277424479837279</v>
      </c>
      <c r="X10" s="55">
        <v>47.303440369994604</v>
      </c>
      <c r="Y10" s="55">
        <v>46.497841013661784</v>
      </c>
      <c r="Z10" s="56">
        <v>43.246089049338146</v>
      </c>
      <c r="AA10" s="57">
        <v>4.4587077449721866</v>
      </c>
      <c r="AB10" s="58">
        <v>3.5594132275413681</v>
      </c>
      <c r="AC10" s="58">
        <v>2.4836930331818809</v>
      </c>
      <c r="AD10" s="58">
        <v>1.8813745011259988</v>
      </c>
      <c r="AE10" s="58">
        <v>1.580020164898237</v>
      </c>
      <c r="AF10" s="58">
        <v>1.4746638908287546</v>
      </c>
      <c r="AG10" s="58">
        <v>1.3416241948042755</v>
      </c>
      <c r="AH10" s="59">
        <v>1.1746124442556805</v>
      </c>
      <c r="AI10" s="66">
        <v>10</v>
      </c>
      <c r="AJ10" s="67">
        <v>10.9</v>
      </c>
      <c r="AK10" s="67">
        <v>10.199999999999999</v>
      </c>
      <c r="AL10" s="58">
        <v>7.8</v>
      </c>
      <c r="AM10" s="58">
        <v>6.1</v>
      </c>
      <c r="AN10" s="58">
        <v>5.7</v>
      </c>
      <c r="AO10" s="58">
        <v>5.0999999999999996</v>
      </c>
      <c r="AP10" s="62">
        <v>5.5</v>
      </c>
      <c r="AQ10" s="45">
        <v>9.42</v>
      </c>
      <c r="AR10" s="34">
        <v>9.94</v>
      </c>
      <c r="AS10" s="34">
        <v>10.93</v>
      </c>
      <c r="AT10" s="34">
        <v>12.28</v>
      </c>
      <c r="AU10" s="34">
        <v>14.34</v>
      </c>
      <c r="AV10" s="34">
        <v>14.73</v>
      </c>
      <c r="AW10" s="34">
        <v>14.88</v>
      </c>
      <c r="AX10" s="46">
        <v>14.17</v>
      </c>
      <c r="AY10" s="63">
        <v>24</v>
      </c>
      <c r="AZ10" s="64">
        <v>26.9</v>
      </c>
      <c r="BA10" s="64">
        <v>26.7</v>
      </c>
      <c r="BB10" s="64">
        <v>28.4</v>
      </c>
      <c r="BC10" s="64">
        <v>26.6</v>
      </c>
      <c r="BD10" s="64">
        <v>32.299999999999997</v>
      </c>
      <c r="BE10" s="64">
        <v>29.6</v>
      </c>
      <c r="BF10" s="65">
        <v>30.2</v>
      </c>
    </row>
    <row r="11" spans="1:58" ht="13.9" x14ac:dyDescent="0.4">
      <c r="A11" s="7" t="s">
        <v>19</v>
      </c>
      <c r="B11" s="4" t="s">
        <v>20</v>
      </c>
      <c r="C11" s="14">
        <v>18.03</v>
      </c>
      <c r="D11" s="14">
        <v>12.73</v>
      </c>
      <c r="E11" s="14">
        <v>14.34</v>
      </c>
      <c r="F11" s="14">
        <v>10.43</v>
      </c>
      <c r="G11" s="14">
        <v>14.12</v>
      </c>
      <c r="H11" s="14">
        <v>19.16</v>
      </c>
      <c r="I11" s="14">
        <v>16.91</v>
      </c>
      <c r="J11" s="14">
        <v>19.91</v>
      </c>
      <c r="K11" s="37">
        <v>13.05</v>
      </c>
      <c r="L11" s="30">
        <v>13.01</v>
      </c>
      <c r="M11" s="30">
        <v>12.52</v>
      </c>
      <c r="N11" s="30">
        <v>12.83</v>
      </c>
      <c r="O11" s="30">
        <v>12.92</v>
      </c>
      <c r="P11" s="30">
        <v>12.74</v>
      </c>
      <c r="Q11" s="30">
        <v>13.41</v>
      </c>
      <c r="R11" s="38">
        <v>12.65</v>
      </c>
      <c r="S11" s="53">
        <v>18.214446378625773</v>
      </c>
      <c r="T11" s="54">
        <v>30.327203039043535</v>
      </c>
      <c r="U11" s="54">
        <v>42.557040181370894</v>
      </c>
      <c r="V11" s="54">
        <v>50.425021119802977</v>
      </c>
      <c r="W11" s="55">
        <v>55.47101329413934</v>
      </c>
      <c r="X11" s="55">
        <v>52.84493822071925</v>
      </c>
      <c r="Y11" s="55">
        <v>52.210856487441774</v>
      </c>
      <c r="Z11" s="56">
        <v>49.343414245921217</v>
      </c>
      <c r="AA11" s="57">
        <v>6.1843546462730066</v>
      </c>
      <c r="AB11" s="58">
        <v>5.1185566621177898</v>
      </c>
      <c r="AC11" s="58">
        <v>3.6949495923978581</v>
      </c>
      <c r="AD11" s="58">
        <v>2.9042712116800864</v>
      </c>
      <c r="AE11" s="58">
        <v>2.4161495673379108</v>
      </c>
      <c r="AF11" s="58">
        <v>2.1955297842643158</v>
      </c>
      <c r="AG11" s="58">
        <v>1.9627349547061164</v>
      </c>
      <c r="AH11" s="59">
        <v>1.67599073055406</v>
      </c>
      <c r="AI11" s="66">
        <v>12</v>
      </c>
      <c r="AJ11" s="67">
        <v>11.4</v>
      </c>
      <c r="AK11" s="67">
        <v>9.4</v>
      </c>
      <c r="AL11" s="58">
        <v>8.1999999999999993</v>
      </c>
      <c r="AM11" s="58">
        <v>5.9</v>
      </c>
      <c r="AN11" s="58">
        <v>6.1</v>
      </c>
      <c r="AO11" s="58">
        <v>6</v>
      </c>
      <c r="AP11" s="62">
        <v>5.3</v>
      </c>
      <c r="AQ11" s="45">
        <v>8.26</v>
      </c>
      <c r="AR11" s="34">
        <v>8.26</v>
      </c>
      <c r="AS11" s="34">
        <v>8.43</v>
      </c>
      <c r="AT11" s="34">
        <v>9.16</v>
      </c>
      <c r="AU11" s="34">
        <v>10.35</v>
      </c>
      <c r="AV11" s="34">
        <v>12.16</v>
      </c>
      <c r="AW11" s="34">
        <v>13.02</v>
      </c>
      <c r="AX11" s="46">
        <v>12.94</v>
      </c>
      <c r="AY11" s="63">
        <v>22.8</v>
      </c>
      <c r="AZ11" s="64">
        <v>24.6</v>
      </c>
      <c r="BA11" s="64">
        <v>28.8</v>
      </c>
      <c r="BB11" s="64">
        <v>35.1</v>
      </c>
      <c r="BC11" s="64">
        <v>33.799999999999997</v>
      </c>
      <c r="BD11" s="64">
        <v>33.799999999999997</v>
      </c>
      <c r="BE11" s="64">
        <v>35.9</v>
      </c>
      <c r="BF11" s="65">
        <v>40.9</v>
      </c>
    </row>
    <row r="12" spans="1:58" ht="13.9" x14ac:dyDescent="0.4">
      <c r="A12" s="7" t="s">
        <v>21</v>
      </c>
      <c r="B12" s="4" t="s">
        <v>22</v>
      </c>
      <c r="C12" s="14">
        <v>21.85</v>
      </c>
      <c r="D12" s="14">
        <v>26.13</v>
      </c>
      <c r="E12" s="14">
        <v>20.8</v>
      </c>
      <c r="F12" s="14">
        <v>25.8</v>
      </c>
      <c r="G12" s="14">
        <v>28.46</v>
      </c>
      <c r="H12" s="14">
        <v>23.85</v>
      </c>
      <c r="I12" s="14">
        <v>21.73</v>
      </c>
      <c r="J12" s="14">
        <v>18.559999999999999</v>
      </c>
      <c r="K12" s="37">
        <v>13.88</v>
      </c>
      <c r="L12" s="30">
        <v>13.33</v>
      </c>
      <c r="M12" s="30">
        <v>14.31</v>
      </c>
      <c r="N12" s="30">
        <v>13.96</v>
      </c>
      <c r="O12" s="30">
        <v>14.68</v>
      </c>
      <c r="P12" s="30">
        <v>14.99</v>
      </c>
      <c r="Q12" s="30">
        <v>15.5</v>
      </c>
      <c r="R12" s="38">
        <v>15.79</v>
      </c>
      <c r="S12" s="53">
        <v>20.250898120854828</v>
      </c>
      <c r="T12" s="54">
        <v>31.244157654110463</v>
      </c>
      <c r="U12" s="54">
        <v>43.745106811318649</v>
      </c>
      <c r="V12" s="54">
        <v>51.916625419347739</v>
      </c>
      <c r="W12" s="55">
        <v>56.61756407431492</v>
      </c>
      <c r="X12" s="55">
        <v>55.386929898648646</v>
      </c>
      <c r="Y12" s="55">
        <v>54.272523358622166</v>
      </c>
      <c r="Z12" s="56">
        <v>53.449024088007235</v>
      </c>
      <c r="AA12" s="57">
        <v>6.000426031687546</v>
      </c>
      <c r="AB12" s="58">
        <v>4.945098447874023</v>
      </c>
      <c r="AC12" s="58">
        <v>3.5832121686612237</v>
      </c>
      <c r="AD12" s="58">
        <v>2.8501897376670517</v>
      </c>
      <c r="AE12" s="58">
        <v>2.431841266599668</v>
      </c>
      <c r="AF12" s="58">
        <v>2.2513724662162162</v>
      </c>
      <c r="AG12" s="58">
        <v>2.0770481603287725</v>
      </c>
      <c r="AH12" s="59">
        <v>1.9790125328746138</v>
      </c>
      <c r="AI12" s="66">
        <v>10.8</v>
      </c>
      <c r="AJ12" s="67">
        <v>10.7</v>
      </c>
      <c r="AK12" s="67">
        <v>10.4</v>
      </c>
      <c r="AL12" s="58">
        <v>8.9</v>
      </c>
      <c r="AM12" s="58">
        <v>6.8</v>
      </c>
      <c r="AN12" s="58">
        <v>6.2</v>
      </c>
      <c r="AO12" s="58">
        <v>5.9</v>
      </c>
      <c r="AP12" s="62">
        <v>5.4</v>
      </c>
      <c r="AQ12" s="45">
        <v>8.17</v>
      </c>
      <c r="AR12" s="34">
        <v>7.96</v>
      </c>
      <c r="AS12" s="34">
        <v>8.1</v>
      </c>
      <c r="AT12" s="34">
        <v>10.09</v>
      </c>
      <c r="AU12" s="34">
        <v>10.57</v>
      </c>
      <c r="AV12" s="34">
        <v>11.87</v>
      </c>
      <c r="AW12" s="34">
        <v>12.67</v>
      </c>
      <c r="AX12" s="46">
        <v>11.95</v>
      </c>
      <c r="AY12" s="63">
        <v>17.899999999999999</v>
      </c>
      <c r="AZ12" s="64">
        <v>17.3</v>
      </c>
      <c r="BA12" s="64">
        <v>18.8</v>
      </c>
      <c r="BB12" s="64">
        <v>25.1</v>
      </c>
      <c r="BC12" s="64">
        <v>26.1</v>
      </c>
      <c r="BD12" s="64">
        <v>26.9</v>
      </c>
      <c r="BE12" s="64">
        <v>25.1</v>
      </c>
      <c r="BF12" s="65">
        <v>25</v>
      </c>
    </row>
    <row r="13" spans="1:58" ht="13.9" x14ac:dyDescent="0.4">
      <c r="A13" s="7" t="s">
        <v>23</v>
      </c>
      <c r="B13" s="4" t="s">
        <v>24</v>
      </c>
      <c r="C13" s="14">
        <v>29.2</v>
      </c>
      <c r="D13" s="14">
        <v>26.58</v>
      </c>
      <c r="E13" s="14">
        <v>29.71</v>
      </c>
      <c r="F13" s="14">
        <v>23.23</v>
      </c>
      <c r="G13" s="14">
        <v>17.329999999999998</v>
      </c>
      <c r="H13" s="14">
        <v>23.99</v>
      </c>
      <c r="I13" s="14">
        <v>20.5</v>
      </c>
      <c r="J13" s="14">
        <v>15.49</v>
      </c>
      <c r="K13" s="37">
        <v>14.43</v>
      </c>
      <c r="L13" s="30">
        <v>14.09</v>
      </c>
      <c r="M13" s="30">
        <v>14.35</v>
      </c>
      <c r="N13" s="30">
        <v>14.58</v>
      </c>
      <c r="O13" s="30">
        <v>14.53</v>
      </c>
      <c r="P13" s="30">
        <v>14.37</v>
      </c>
      <c r="Q13" s="30">
        <v>15.23</v>
      </c>
      <c r="R13" s="38">
        <v>15.61</v>
      </c>
      <c r="S13" s="53">
        <v>21.826296837636992</v>
      </c>
      <c r="T13" s="54">
        <v>34.517741376750628</v>
      </c>
      <c r="U13" s="54">
        <v>51.070471589775664</v>
      </c>
      <c r="V13" s="54">
        <v>61.641886979336803</v>
      </c>
      <c r="W13" s="55">
        <v>67.075088015917615</v>
      </c>
      <c r="X13" s="55">
        <v>63.779527559055111</v>
      </c>
      <c r="Y13" s="55">
        <v>63.538044602798905</v>
      </c>
      <c r="Z13" s="56">
        <v>63.437110457282145</v>
      </c>
      <c r="AA13" s="57">
        <v>6.9440944396843793</v>
      </c>
      <c r="AB13" s="58">
        <v>5.6324380303649129</v>
      </c>
      <c r="AC13" s="58">
        <v>3.7996215204955819</v>
      </c>
      <c r="AD13" s="58">
        <v>2.719882406246378</v>
      </c>
      <c r="AE13" s="58">
        <v>2.1739802782488571</v>
      </c>
      <c r="AF13" s="58">
        <v>2.024384048768098</v>
      </c>
      <c r="AG13" s="58">
        <v>1.8811601370685698</v>
      </c>
      <c r="AH13" s="59">
        <v>1.7903194061034877</v>
      </c>
      <c r="AI13" s="66">
        <v>10.7</v>
      </c>
      <c r="AJ13" s="67">
        <v>10.8</v>
      </c>
      <c r="AK13" s="67">
        <v>10.9</v>
      </c>
      <c r="AL13" s="58">
        <v>8</v>
      </c>
      <c r="AM13" s="58">
        <v>6.7</v>
      </c>
      <c r="AN13" s="58">
        <v>7.2</v>
      </c>
      <c r="AO13" s="58">
        <v>4.8</v>
      </c>
      <c r="AP13" s="62">
        <v>6</v>
      </c>
      <c r="AQ13" s="45">
        <v>9.2100000000000009</v>
      </c>
      <c r="AR13" s="34">
        <v>10.41</v>
      </c>
      <c r="AS13" s="34">
        <v>11.42</v>
      </c>
      <c r="AT13" s="34">
        <v>12.82</v>
      </c>
      <c r="AU13" s="34">
        <v>14.34</v>
      </c>
      <c r="AV13" s="34">
        <v>16.670000000000002</v>
      </c>
      <c r="AW13" s="34">
        <v>15.22</v>
      </c>
      <c r="AX13" s="46">
        <v>16.34</v>
      </c>
      <c r="AY13" s="63">
        <v>14.2</v>
      </c>
      <c r="AZ13" s="64">
        <v>15.3</v>
      </c>
      <c r="BA13" s="64">
        <v>20.6</v>
      </c>
      <c r="BB13" s="64">
        <v>18.7</v>
      </c>
      <c r="BC13" s="64">
        <v>24</v>
      </c>
      <c r="BD13" s="64">
        <v>21.1</v>
      </c>
      <c r="BE13" s="64">
        <v>22.3</v>
      </c>
      <c r="BF13" s="65">
        <v>22.1</v>
      </c>
    </row>
    <row r="14" spans="1:58" ht="13.9" x14ac:dyDescent="0.4">
      <c r="A14" s="7" t="s">
        <v>25</v>
      </c>
      <c r="B14" s="4" t="s">
        <v>26</v>
      </c>
      <c r="C14" s="14">
        <v>15.64</v>
      </c>
      <c r="D14" s="14">
        <v>21.9</v>
      </c>
      <c r="E14" s="14">
        <v>22.03</v>
      </c>
      <c r="F14" s="14">
        <v>18.96</v>
      </c>
      <c r="G14" s="14">
        <v>30.51</v>
      </c>
      <c r="H14" s="14">
        <v>25.01</v>
      </c>
      <c r="I14" s="14">
        <v>28.81</v>
      </c>
      <c r="J14" s="14">
        <v>23.57</v>
      </c>
      <c r="K14" s="37">
        <v>16.100000000000001</v>
      </c>
      <c r="L14" s="30">
        <v>16.78</v>
      </c>
      <c r="M14" s="30">
        <v>16.559999999999999</v>
      </c>
      <c r="N14" s="30">
        <v>16.78</v>
      </c>
      <c r="O14" s="30">
        <v>17.46</v>
      </c>
      <c r="P14" s="30">
        <v>17.82</v>
      </c>
      <c r="Q14" s="30">
        <v>17.95</v>
      </c>
      <c r="R14" s="38">
        <v>18.72</v>
      </c>
      <c r="S14" s="53">
        <v>16.308934140524673</v>
      </c>
      <c r="T14" s="54">
        <v>29.112410011058202</v>
      </c>
      <c r="U14" s="54">
        <v>42.925509143171674</v>
      </c>
      <c r="V14" s="54">
        <v>52.117540701133521</v>
      </c>
      <c r="W14" s="55">
        <v>55.306577394497111</v>
      </c>
      <c r="X14" s="55">
        <v>52.954746702707737</v>
      </c>
      <c r="Y14" s="55">
        <v>44.672541481645666</v>
      </c>
      <c r="Z14" s="56">
        <v>39.819322689371063</v>
      </c>
      <c r="AA14" s="57">
        <v>5.0027517886626311</v>
      </c>
      <c r="AB14" s="58">
        <v>3.8638091635131735</v>
      </c>
      <c r="AC14" s="58">
        <v>2.7139012904409512</v>
      </c>
      <c r="AD14" s="58">
        <v>2.0070468787426883</v>
      </c>
      <c r="AE14" s="58">
        <v>1.6198579153199992</v>
      </c>
      <c r="AF14" s="58">
        <v>1.4738779885352098</v>
      </c>
      <c r="AG14" s="58">
        <v>1.0891081541718575</v>
      </c>
      <c r="AH14" s="59">
        <v>0.86937580727753527</v>
      </c>
      <c r="AI14" s="66">
        <v>8.1</v>
      </c>
      <c r="AJ14" s="67">
        <v>8.6</v>
      </c>
      <c r="AK14" s="67">
        <v>8</v>
      </c>
      <c r="AL14" s="58">
        <v>6.2</v>
      </c>
      <c r="AM14" s="58">
        <v>6.1</v>
      </c>
      <c r="AN14" s="58">
        <v>5.9</v>
      </c>
      <c r="AO14" s="58">
        <v>5.5</v>
      </c>
      <c r="AP14" s="62">
        <v>5.5</v>
      </c>
      <c r="AQ14" s="45">
        <v>13.11</v>
      </c>
      <c r="AR14" s="34">
        <v>12.48</v>
      </c>
      <c r="AS14" s="34">
        <v>14.45</v>
      </c>
      <c r="AT14" s="34">
        <v>16.95</v>
      </c>
      <c r="AU14" s="34">
        <v>19.27</v>
      </c>
      <c r="AV14" s="34">
        <v>19.21</v>
      </c>
      <c r="AW14" s="34">
        <v>19.079999999999998</v>
      </c>
      <c r="AX14" s="46">
        <v>20.04</v>
      </c>
      <c r="AY14" s="63">
        <v>12.1</v>
      </c>
      <c r="AZ14" s="64">
        <v>16.7</v>
      </c>
      <c r="BA14" s="64">
        <v>17</v>
      </c>
      <c r="BB14" s="64">
        <v>19.5</v>
      </c>
      <c r="BC14" s="64">
        <v>19.7</v>
      </c>
      <c r="BD14" s="64">
        <v>16.2</v>
      </c>
      <c r="BE14" s="64">
        <v>16.7</v>
      </c>
      <c r="BF14" s="65">
        <v>12.2</v>
      </c>
    </row>
    <row r="15" spans="1:58" ht="13.9" x14ac:dyDescent="0.4">
      <c r="A15" s="7" t="s">
        <v>27</v>
      </c>
      <c r="B15" s="4" t="s">
        <v>28</v>
      </c>
      <c r="C15" s="14">
        <v>22.28</v>
      </c>
      <c r="D15" s="14">
        <v>21.08</v>
      </c>
      <c r="E15" s="14">
        <v>22.87</v>
      </c>
      <c r="F15" s="14">
        <v>17.93</v>
      </c>
      <c r="G15" s="14">
        <v>20.64</v>
      </c>
      <c r="H15" s="14">
        <v>19.28</v>
      </c>
      <c r="I15" s="14">
        <v>20.23</v>
      </c>
      <c r="J15" s="14">
        <v>17.39</v>
      </c>
      <c r="K15" s="37">
        <v>13.13</v>
      </c>
      <c r="L15" s="30">
        <v>13.63</v>
      </c>
      <c r="M15" s="30">
        <v>13.4</v>
      </c>
      <c r="N15" s="30">
        <v>13.17</v>
      </c>
      <c r="O15" s="30">
        <v>13.42</v>
      </c>
      <c r="P15" s="30">
        <v>13.98</v>
      </c>
      <c r="Q15" s="30">
        <v>14.9</v>
      </c>
      <c r="R15" s="38">
        <v>15.39</v>
      </c>
      <c r="S15" s="53">
        <v>19.570930129847188</v>
      </c>
      <c r="T15" s="54">
        <v>32.700059454653555</v>
      </c>
      <c r="U15" s="54">
        <v>46.556730635293107</v>
      </c>
      <c r="V15" s="54">
        <v>55.39174500509926</v>
      </c>
      <c r="W15" s="55">
        <v>59.879774058143752</v>
      </c>
      <c r="X15" s="55">
        <v>55.629948618064326</v>
      </c>
      <c r="Y15" s="55">
        <v>57.202910521968342</v>
      </c>
      <c r="Z15" s="56">
        <v>56.795163861545021</v>
      </c>
      <c r="AA15" s="57">
        <v>6.1459345464181609</v>
      </c>
      <c r="AB15" s="58">
        <v>4.878716109955767</v>
      </c>
      <c r="AC15" s="58">
        <v>3.3471021247870389</v>
      </c>
      <c r="AD15" s="58">
        <v>2.4809372077170622</v>
      </c>
      <c r="AE15" s="58">
        <v>1.9433072498315798</v>
      </c>
      <c r="AF15" s="58">
        <v>1.7588041653351998</v>
      </c>
      <c r="AG15" s="58">
        <v>1.648085695194903</v>
      </c>
      <c r="AH15" s="59">
        <v>1.4902482782568436</v>
      </c>
      <c r="AI15" s="66">
        <v>11.5</v>
      </c>
      <c r="AJ15" s="67">
        <v>10.3</v>
      </c>
      <c r="AK15" s="67">
        <v>9.6</v>
      </c>
      <c r="AL15" s="58">
        <v>8.1</v>
      </c>
      <c r="AM15" s="58">
        <v>6.7</v>
      </c>
      <c r="AN15" s="58">
        <v>6.2</v>
      </c>
      <c r="AO15" s="58">
        <v>6.5</v>
      </c>
      <c r="AP15" s="62">
        <v>5.3</v>
      </c>
      <c r="AQ15" s="45">
        <v>9.9499999999999993</v>
      </c>
      <c r="AR15" s="34">
        <v>10.28</v>
      </c>
      <c r="AS15" s="34">
        <v>11.32</v>
      </c>
      <c r="AT15" s="34">
        <v>12.56</v>
      </c>
      <c r="AU15" s="34">
        <v>13.67</v>
      </c>
      <c r="AV15" s="34">
        <v>14.96</v>
      </c>
      <c r="AW15" s="34">
        <v>16.03</v>
      </c>
      <c r="AX15" s="46">
        <v>15.65</v>
      </c>
      <c r="AY15" s="63">
        <v>20.9</v>
      </c>
      <c r="AZ15" s="64">
        <v>23.9</v>
      </c>
      <c r="BA15" s="64">
        <v>19.5</v>
      </c>
      <c r="BB15" s="64">
        <v>28.5</v>
      </c>
      <c r="BC15" s="64">
        <v>32</v>
      </c>
      <c r="BD15" s="64">
        <v>30.7</v>
      </c>
      <c r="BE15" s="64">
        <v>29.3</v>
      </c>
      <c r="BF15" s="65">
        <v>28.6</v>
      </c>
    </row>
    <row r="16" spans="1:58" ht="13.9" x14ac:dyDescent="0.4">
      <c r="A16" s="7" t="s">
        <v>29</v>
      </c>
      <c r="B16" s="4" t="s">
        <v>30</v>
      </c>
      <c r="C16" s="14">
        <v>16.82</v>
      </c>
      <c r="D16" s="14">
        <v>19.04</v>
      </c>
      <c r="E16" s="14">
        <v>11.97</v>
      </c>
      <c r="F16" s="14">
        <v>14.67</v>
      </c>
      <c r="G16" s="14">
        <v>16.88</v>
      </c>
      <c r="H16" s="14">
        <v>17.170000000000002</v>
      </c>
      <c r="I16" s="14">
        <v>14.89</v>
      </c>
      <c r="J16" s="14">
        <v>16.25</v>
      </c>
      <c r="K16" s="37">
        <v>13.37</v>
      </c>
      <c r="L16" s="30">
        <v>13.53</v>
      </c>
      <c r="M16" s="30">
        <v>13.39</v>
      </c>
      <c r="N16" s="30">
        <v>14.25</v>
      </c>
      <c r="O16" s="30">
        <v>13.84</v>
      </c>
      <c r="P16" s="30">
        <v>15.27</v>
      </c>
      <c r="Q16" s="30">
        <v>15.33</v>
      </c>
      <c r="R16" s="38">
        <v>15.33</v>
      </c>
      <c r="S16" s="53">
        <v>13.175500826821848</v>
      </c>
      <c r="T16" s="54">
        <v>21.115982011261856</v>
      </c>
      <c r="U16" s="54">
        <v>29.320188457603354</v>
      </c>
      <c r="V16" s="54">
        <v>34.03698403133474</v>
      </c>
      <c r="W16" s="55">
        <v>36.621476653220498</v>
      </c>
      <c r="X16" s="55">
        <v>35.91967509590053</v>
      </c>
      <c r="Y16" s="55">
        <v>35.858006080407719</v>
      </c>
      <c r="Z16" s="56">
        <v>34.927653240150875</v>
      </c>
      <c r="AA16" s="57">
        <v>3.1968340928312653</v>
      </c>
      <c r="AB16" s="58">
        <v>2.4872401992243387</v>
      </c>
      <c r="AC16" s="58">
        <v>1.7699590114755237</v>
      </c>
      <c r="AD16" s="58">
        <v>1.3275836095209401</v>
      </c>
      <c r="AE16" s="58">
        <v>1.0398303649287017</v>
      </c>
      <c r="AF16" s="58">
        <v>0.89642743161807503</v>
      </c>
      <c r="AG16" s="58">
        <v>0.83574068701038207</v>
      </c>
      <c r="AH16" s="59">
        <v>0.77424278740018415</v>
      </c>
      <c r="AI16" s="66">
        <v>7</v>
      </c>
      <c r="AJ16" s="67">
        <v>7.8</v>
      </c>
      <c r="AK16" s="67">
        <v>8</v>
      </c>
      <c r="AL16" s="58">
        <v>5.5</v>
      </c>
      <c r="AM16" s="58">
        <v>4.5</v>
      </c>
      <c r="AN16" s="58">
        <v>4.8</v>
      </c>
      <c r="AO16" s="58">
        <v>3.8</v>
      </c>
      <c r="AP16" s="62">
        <v>3.6</v>
      </c>
      <c r="AQ16" s="45">
        <v>9.5500000000000007</v>
      </c>
      <c r="AR16" s="34">
        <v>10.06</v>
      </c>
      <c r="AS16" s="34">
        <v>9.76</v>
      </c>
      <c r="AT16" s="34">
        <v>11.27</v>
      </c>
      <c r="AU16" s="34">
        <v>11.85</v>
      </c>
      <c r="AV16" s="34">
        <v>13.29</v>
      </c>
      <c r="AW16" s="34">
        <v>14.61</v>
      </c>
      <c r="AX16" s="46">
        <v>13.64</v>
      </c>
      <c r="AY16" s="63">
        <v>30</v>
      </c>
      <c r="AZ16" s="64">
        <v>29.6</v>
      </c>
      <c r="BA16" s="64">
        <v>35.6</v>
      </c>
      <c r="BB16" s="64">
        <v>42.4</v>
      </c>
      <c r="BC16" s="64">
        <v>38</v>
      </c>
      <c r="BD16" s="64">
        <v>31</v>
      </c>
      <c r="BE16" s="64">
        <v>37.5</v>
      </c>
      <c r="BF16" s="65">
        <v>38.4</v>
      </c>
    </row>
    <row r="17" spans="1:58" ht="13.9" x14ac:dyDescent="0.4">
      <c r="A17" s="7" t="s">
        <v>31</v>
      </c>
      <c r="B17" s="4" t="s">
        <v>32</v>
      </c>
      <c r="C17" s="14">
        <v>21.9</v>
      </c>
      <c r="D17" s="14">
        <v>21.91</v>
      </c>
      <c r="E17" s="14">
        <v>23.11</v>
      </c>
      <c r="F17" s="14">
        <v>21.02</v>
      </c>
      <c r="G17" s="14">
        <v>17.95</v>
      </c>
      <c r="H17" s="14">
        <v>17.66</v>
      </c>
      <c r="I17" s="14">
        <v>18.91</v>
      </c>
      <c r="J17" s="14">
        <v>21.82</v>
      </c>
      <c r="K17" s="37">
        <v>14.3</v>
      </c>
      <c r="L17" s="30">
        <v>13.95</v>
      </c>
      <c r="M17" s="30">
        <v>13.72</v>
      </c>
      <c r="N17" s="30">
        <v>13.72</v>
      </c>
      <c r="O17" s="30">
        <v>14.45</v>
      </c>
      <c r="P17" s="30">
        <v>14.69</v>
      </c>
      <c r="Q17" s="30">
        <v>14.79</v>
      </c>
      <c r="R17" s="38">
        <v>15.06</v>
      </c>
      <c r="S17" s="53">
        <v>14.369625892507907</v>
      </c>
      <c r="T17" s="54">
        <v>21.875849990380598</v>
      </c>
      <c r="U17" s="54">
        <v>30.443310066103589</v>
      </c>
      <c r="V17" s="54">
        <v>37.217726145411824</v>
      </c>
      <c r="W17" s="55">
        <v>40.31114205768958</v>
      </c>
      <c r="X17" s="55">
        <v>40.683560273475081</v>
      </c>
      <c r="Y17" s="55">
        <v>40.19383725982884</v>
      </c>
      <c r="Z17" s="56">
        <v>38.950079663461239</v>
      </c>
      <c r="AA17" s="57">
        <v>3.6678180046274504</v>
      </c>
      <c r="AB17" s="58">
        <v>3.1694206079657734</v>
      </c>
      <c r="AC17" s="58">
        <v>2.5540022056541352</v>
      </c>
      <c r="AD17" s="58">
        <v>2.0836052734629944</v>
      </c>
      <c r="AE17" s="58">
        <v>1.7729810581150955</v>
      </c>
      <c r="AF17" s="58">
        <v>1.6582453502226924</v>
      </c>
      <c r="AG17" s="58">
        <v>1.4515753213302853</v>
      </c>
      <c r="AH17" s="59">
        <v>1.3350714452148396</v>
      </c>
      <c r="AI17" s="66">
        <v>8.1999999999999993</v>
      </c>
      <c r="AJ17" s="67">
        <v>9.4</v>
      </c>
      <c r="AK17" s="67">
        <v>8.9</v>
      </c>
      <c r="AL17" s="58">
        <v>6.3</v>
      </c>
      <c r="AM17" s="58">
        <v>6</v>
      </c>
      <c r="AN17" s="58">
        <v>4.4000000000000004</v>
      </c>
      <c r="AO17" s="58">
        <v>4.8</v>
      </c>
      <c r="AP17" s="62">
        <v>4.7</v>
      </c>
      <c r="AQ17" s="45">
        <v>7.29</v>
      </c>
      <c r="AR17" s="34">
        <v>6.88</v>
      </c>
      <c r="AS17" s="34">
        <v>7.34</v>
      </c>
      <c r="AT17" s="34">
        <v>7.99</v>
      </c>
      <c r="AU17" s="34">
        <v>8.73</v>
      </c>
      <c r="AV17" s="34">
        <v>9.7799999999999994</v>
      </c>
      <c r="AW17" s="34">
        <v>10.61</v>
      </c>
      <c r="AX17" s="46">
        <v>10.54</v>
      </c>
      <c r="AY17" s="63">
        <v>22.5</v>
      </c>
      <c r="AZ17" s="64">
        <v>25.3</v>
      </c>
      <c r="BA17" s="64">
        <v>26.6</v>
      </c>
      <c r="BB17" s="64">
        <v>25.7</v>
      </c>
      <c r="BC17" s="64">
        <v>30.2</v>
      </c>
      <c r="BD17" s="64">
        <v>27.2</v>
      </c>
      <c r="BE17" s="64">
        <v>34</v>
      </c>
      <c r="BF17" s="65">
        <v>32.799999999999997</v>
      </c>
    </row>
    <row r="18" spans="1:58" ht="13.9" x14ac:dyDescent="0.4">
      <c r="A18" s="7" t="s">
        <v>33</v>
      </c>
      <c r="B18" s="4" t="s">
        <v>34</v>
      </c>
      <c r="C18" s="14">
        <v>27.04</v>
      </c>
      <c r="D18" s="14">
        <v>21.69</v>
      </c>
      <c r="E18" s="14">
        <v>19.670000000000002</v>
      </c>
      <c r="F18" s="14">
        <v>20.3</v>
      </c>
      <c r="G18" s="14">
        <v>20.96</v>
      </c>
      <c r="H18" s="14">
        <v>23.52</v>
      </c>
      <c r="I18" s="14">
        <v>21.36</v>
      </c>
      <c r="J18" s="14">
        <v>20.94</v>
      </c>
      <c r="K18" s="37">
        <v>13.32</v>
      </c>
      <c r="L18" s="30">
        <v>14.02</v>
      </c>
      <c r="M18" s="30">
        <v>13.95</v>
      </c>
      <c r="N18" s="30">
        <v>13.41</v>
      </c>
      <c r="O18" s="30">
        <v>13.96</v>
      </c>
      <c r="P18" s="30">
        <v>13.62</v>
      </c>
      <c r="Q18" s="30">
        <v>13.68</v>
      </c>
      <c r="R18" s="38">
        <v>14.31</v>
      </c>
      <c r="S18" s="53">
        <v>16.326463638750326</v>
      </c>
      <c r="T18" s="54">
        <v>24.366052565088136</v>
      </c>
      <c r="U18" s="54">
        <v>32.83386620431493</v>
      </c>
      <c r="V18" s="54">
        <v>38.091669788934681</v>
      </c>
      <c r="W18" s="55">
        <v>41.224126099736779</v>
      </c>
      <c r="X18" s="55">
        <v>39.121298756402354</v>
      </c>
      <c r="Y18" s="55">
        <v>38.38778914817</v>
      </c>
      <c r="Z18" s="56">
        <v>38.184342766463899</v>
      </c>
      <c r="AA18" s="57">
        <v>3.9120613459350664</v>
      </c>
      <c r="AB18" s="58">
        <v>3.2486181810862789</v>
      </c>
      <c r="AC18" s="58">
        <v>2.4443395776223626</v>
      </c>
      <c r="AD18" s="58">
        <v>1.9410099496274094</v>
      </c>
      <c r="AE18" s="58">
        <v>1.604156211272366</v>
      </c>
      <c r="AF18" s="58">
        <v>1.4572620647155685</v>
      </c>
      <c r="AG18" s="58">
        <v>1.3338453400606269</v>
      </c>
      <c r="AH18" s="59">
        <v>1.276626045205786</v>
      </c>
      <c r="AI18" s="66">
        <v>7.8</v>
      </c>
      <c r="AJ18" s="67">
        <v>8.1999999999999993</v>
      </c>
      <c r="AK18" s="67">
        <v>7.6</v>
      </c>
      <c r="AL18" s="58">
        <v>6.2</v>
      </c>
      <c r="AM18" s="58">
        <v>5.8</v>
      </c>
      <c r="AN18" s="58">
        <v>4.4000000000000004</v>
      </c>
      <c r="AO18" s="58">
        <v>4.8</v>
      </c>
      <c r="AP18" s="62">
        <v>4.4000000000000004</v>
      </c>
      <c r="AQ18" s="45">
        <v>8.1300000000000008</v>
      </c>
      <c r="AR18" s="34">
        <v>7.96</v>
      </c>
      <c r="AS18" s="34">
        <v>8.34</v>
      </c>
      <c r="AT18" s="34">
        <v>9.33</v>
      </c>
      <c r="AU18" s="34">
        <v>10.34</v>
      </c>
      <c r="AV18" s="34">
        <v>11.64</v>
      </c>
      <c r="AW18" s="34">
        <v>13.13</v>
      </c>
      <c r="AX18" s="46">
        <v>13.56</v>
      </c>
      <c r="AY18" s="63">
        <v>15.8</v>
      </c>
      <c r="AZ18" s="64">
        <v>17.5</v>
      </c>
      <c r="BA18" s="64">
        <v>16.3</v>
      </c>
      <c r="BB18" s="64">
        <v>19.399999999999999</v>
      </c>
      <c r="BC18" s="64">
        <v>20.5</v>
      </c>
      <c r="BD18" s="64">
        <v>22.4</v>
      </c>
      <c r="BE18" s="64">
        <v>23.7</v>
      </c>
      <c r="BF18" s="65">
        <v>29.1</v>
      </c>
    </row>
    <row r="19" spans="1:58" ht="13.9" x14ac:dyDescent="0.4">
      <c r="A19" s="7" t="s">
        <v>35</v>
      </c>
      <c r="B19" s="4" t="s">
        <v>36</v>
      </c>
      <c r="C19" s="14">
        <v>25.61</v>
      </c>
      <c r="D19" s="14">
        <v>23.24</v>
      </c>
      <c r="E19" s="14">
        <v>16.75</v>
      </c>
      <c r="F19" s="14">
        <v>20.77</v>
      </c>
      <c r="G19" s="14">
        <v>22.66</v>
      </c>
      <c r="H19" s="14">
        <v>18.32</v>
      </c>
      <c r="I19" s="14">
        <v>22.56</v>
      </c>
      <c r="J19" s="14">
        <v>21.06</v>
      </c>
      <c r="K19" s="37">
        <v>12.59</v>
      </c>
      <c r="L19" s="30">
        <v>12.74</v>
      </c>
      <c r="M19" s="30">
        <v>12.96</v>
      </c>
      <c r="N19" s="30">
        <v>12.86</v>
      </c>
      <c r="O19" s="30">
        <v>12.98</v>
      </c>
      <c r="P19" s="30">
        <v>13.5</v>
      </c>
      <c r="Q19" s="30">
        <v>13.89</v>
      </c>
      <c r="R19" s="38">
        <v>14.29</v>
      </c>
      <c r="S19" s="53">
        <v>15.605493133583021</v>
      </c>
      <c r="T19" s="54">
        <v>25.535443251447521</v>
      </c>
      <c r="U19" s="54">
        <v>36.083653797853401</v>
      </c>
      <c r="V19" s="54">
        <v>41.962305986696236</v>
      </c>
      <c r="W19" s="55">
        <v>44.417466373761897</v>
      </c>
      <c r="X19" s="55">
        <v>38.845879316971391</v>
      </c>
      <c r="Y19" s="55">
        <v>33.276545830307768</v>
      </c>
      <c r="Z19" s="56">
        <v>30.064793610009495</v>
      </c>
      <c r="AA19" s="57">
        <v>4.1453864487572352</v>
      </c>
      <c r="AB19" s="58">
        <v>3.3653462584736236</v>
      </c>
      <c r="AC19" s="58">
        <v>2.3888327649622978</v>
      </c>
      <c r="AD19" s="58">
        <v>1.8500554323725056</v>
      </c>
      <c r="AE19" s="58">
        <v>1.5594976573124335</v>
      </c>
      <c r="AF19" s="58">
        <v>1.3767638499972548</v>
      </c>
      <c r="AG19" s="58">
        <v>0.92023683181589677</v>
      </c>
      <c r="AH19" s="59">
        <v>0.72194604256269912</v>
      </c>
      <c r="AI19" s="66">
        <v>7.9</v>
      </c>
      <c r="AJ19" s="67">
        <v>7.5</v>
      </c>
      <c r="AK19" s="67">
        <v>7.3</v>
      </c>
      <c r="AL19" s="58">
        <v>6</v>
      </c>
      <c r="AM19" s="58">
        <v>5.0999999999999996</v>
      </c>
      <c r="AN19" s="58">
        <v>5.3</v>
      </c>
      <c r="AO19" s="58">
        <v>6</v>
      </c>
      <c r="AP19" s="62">
        <v>4.9000000000000004</v>
      </c>
      <c r="AQ19" s="45">
        <v>8.5500000000000007</v>
      </c>
      <c r="AR19" s="34">
        <v>8.67</v>
      </c>
      <c r="AS19" s="34">
        <v>9.2200000000000006</v>
      </c>
      <c r="AT19" s="34">
        <v>10.3</v>
      </c>
      <c r="AU19" s="34">
        <v>11.59</v>
      </c>
      <c r="AV19" s="34">
        <v>12.62</v>
      </c>
      <c r="AW19" s="34">
        <v>11.95</v>
      </c>
      <c r="AX19" s="46">
        <v>12.75</v>
      </c>
      <c r="AY19" s="63">
        <v>16.2</v>
      </c>
      <c r="AZ19" s="64">
        <v>21.1</v>
      </c>
      <c r="BA19" s="64">
        <v>23</v>
      </c>
      <c r="BB19" s="64">
        <v>22.2</v>
      </c>
      <c r="BC19" s="64">
        <v>19.2</v>
      </c>
      <c r="BD19" s="64">
        <v>19.3</v>
      </c>
      <c r="BE19" s="64">
        <v>23</v>
      </c>
      <c r="BF19" s="65">
        <v>26.6</v>
      </c>
    </row>
    <row r="20" spans="1:58" ht="13.9" x14ac:dyDescent="0.4">
      <c r="A20" s="7" t="s">
        <v>37</v>
      </c>
      <c r="B20" s="4" t="s">
        <v>38</v>
      </c>
      <c r="C20" s="14">
        <v>26.49</v>
      </c>
      <c r="D20" s="14">
        <v>27.53</v>
      </c>
      <c r="E20" s="14">
        <v>22.76</v>
      </c>
      <c r="F20" s="14">
        <v>21.9</v>
      </c>
      <c r="G20" s="14">
        <v>19.79</v>
      </c>
      <c r="H20" s="14">
        <v>21.24</v>
      </c>
      <c r="I20" s="14">
        <v>21.14</v>
      </c>
      <c r="J20" s="14">
        <v>19.940000000000001</v>
      </c>
      <c r="K20" s="37">
        <v>16.72</v>
      </c>
      <c r="L20" s="30">
        <v>16.73</v>
      </c>
      <c r="M20" s="30">
        <v>16.600000000000001</v>
      </c>
      <c r="N20" s="30">
        <v>16.47</v>
      </c>
      <c r="O20" s="30">
        <v>16.48</v>
      </c>
      <c r="P20" s="30">
        <v>17.36</v>
      </c>
      <c r="Q20" s="30">
        <v>18.46</v>
      </c>
      <c r="R20" s="38">
        <v>19.559999999999999</v>
      </c>
      <c r="S20" s="53">
        <v>21.524819500392528</v>
      </c>
      <c r="T20" s="54">
        <v>37.300731831848864</v>
      </c>
      <c r="U20" s="54">
        <v>55.368163537631816</v>
      </c>
      <c r="V20" s="54">
        <v>65.22759691602117</v>
      </c>
      <c r="W20" s="55">
        <v>69.593928469341918</v>
      </c>
      <c r="X20" s="55">
        <v>66.101076653880568</v>
      </c>
      <c r="Y20" s="55">
        <v>65.391187253881313</v>
      </c>
      <c r="Z20" s="56">
        <v>63.382632508034213</v>
      </c>
      <c r="AA20" s="57">
        <v>7.1202429827157951</v>
      </c>
      <c r="AB20" s="58">
        <v>5.6360476021572836</v>
      </c>
      <c r="AC20" s="58">
        <v>3.7916931802035001</v>
      </c>
      <c r="AD20" s="58">
        <v>2.7791319839421247</v>
      </c>
      <c r="AE20" s="58">
        <v>2.2036132840983997</v>
      </c>
      <c r="AF20" s="58">
        <v>2.0176573516252403</v>
      </c>
      <c r="AG20" s="58">
        <v>1.8402322002444216</v>
      </c>
      <c r="AH20" s="59">
        <v>1.6803965056805323</v>
      </c>
      <c r="AI20" s="66">
        <v>9.5</v>
      </c>
      <c r="AJ20" s="67">
        <v>9.6</v>
      </c>
      <c r="AK20" s="67">
        <v>9.9</v>
      </c>
      <c r="AL20" s="58">
        <v>7.7</v>
      </c>
      <c r="AM20" s="58">
        <v>6.4</v>
      </c>
      <c r="AN20" s="58">
        <v>6.9</v>
      </c>
      <c r="AO20" s="58">
        <v>4.8</v>
      </c>
      <c r="AP20" s="62">
        <v>5.0999999999999996</v>
      </c>
      <c r="AQ20" s="45">
        <v>11.18</v>
      </c>
      <c r="AR20" s="34">
        <v>10.64</v>
      </c>
      <c r="AS20" s="34">
        <v>12.55</v>
      </c>
      <c r="AT20" s="34">
        <v>13.57</v>
      </c>
      <c r="AU20" s="34">
        <v>16.25</v>
      </c>
      <c r="AV20" s="34">
        <v>16.510000000000002</v>
      </c>
      <c r="AW20" s="34">
        <v>16.239999999999998</v>
      </c>
      <c r="AX20" s="46">
        <v>13.09</v>
      </c>
      <c r="AY20" s="63">
        <v>7.9</v>
      </c>
      <c r="AZ20" s="64">
        <v>10.3</v>
      </c>
      <c r="BA20" s="64">
        <v>9.8000000000000007</v>
      </c>
      <c r="BB20" s="64">
        <v>14.1</v>
      </c>
      <c r="BC20" s="64">
        <v>13.4</v>
      </c>
      <c r="BD20" s="64">
        <v>11.4</v>
      </c>
      <c r="BE20" s="64">
        <v>10.1</v>
      </c>
      <c r="BF20" s="65">
        <v>13.3</v>
      </c>
    </row>
    <row r="21" spans="1:58" ht="13.9" x14ac:dyDescent="0.4">
      <c r="A21" s="7" t="s">
        <v>39</v>
      </c>
      <c r="B21" s="4" t="s">
        <v>40</v>
      </c>
      <c r="C21" s="14">
        <v>19.61</v>
      </c>
      <c r="D21" s="14">
        <v>20.61</v>
      </c>
      <c r="E21" s="14">
        <v>19.829999999999998</v>
      </c>
      <c r="F21" s="14">
        <v>22.27</v>
      </c>
      <c r="G21" s="14">
        <v>23</v>
      </c>
      <c r="H21" s="14">
        <v>24.54</v>
      </c>
      <c r="I21" s="14">
        <v>30.4</v>
      </c>
      <c r="J21" s="14">
        <v>28.96</v>
      </c>
      <c r="K21" s="37">
        <v>21.57</v>
      </c>
      <c r="L21" s="30">
        <v>18.59</v>
      </c>
      <c r="M21" s="30">
        <v>20.07</v>
      </c>
      <c r="N21" s="30">
        <v>18.3</v>
      </c>
      <c r="O21" s="30">
        <v>18.13</v>
      </c>
      <c r="P21" s="30">
        <v>17.2</v>
      </c>
      <c r="Q21" s="30">
        <v>21.29</v>
      </c>
      <c r="R21" s="38">
        <v>20.04</v>
      </c>
      <c r="S21" s="53">
        <v>14.044084884807924</v>
      </c>
      <c r="T21" s="54">
        <v>26.131540769709041</v>
      </c>
      <c r="U21" s="54">
        <v>39.723125251123207</v>
      </c>
      <c r="V21" s="54">
        <v>47.746441387285358</v>
      </c>
      <c r="W21" s="55">
        <v>50.50574396997574</v>
      </c>
      <c r="X21" s="55">
        <v>50.117677702633564</v>
      </c>
      <c r="Y21" s="55">
        <v>48.867075896014256</v>
      </c>
      <c r="Z21" s="56">
        <v>47.240530678057198</v>
      </c>
      <c r="AA21" s="57">
        <v>4.3748525698709599</v>
      </c>
      <c r="AB21" s="58">
        <v>3.2271772553493352</v>
      </c>
      <c r="AC21" s="58">
        <v>2.1368301859224896</v>
      </c>
      <c r="AD21" s="58">
        <v>1.5349528730463193</v>
      </c>
      <c r="AE21" s="58">
        <v>1.2037164172273331</v>
      </c>
      <c r="AF21" s="58">
        <v>1.0651460040745322</v>
      </c>
      <c r="AG21" s="58">
        <v>0.90520777347175474</v>
      </c>
      <c r="AH21" s="59">
        <v>0.80148604942811608</v>
      </c>
      <c r="AI21" s="66">
        <v>7.3</v>
      </c>
      <c r="AJ21" s="67">
        <v>6.4</v>
      </c>
      <c r="AK21" s="67">
        <v>7</v>
      </c>
      <c r="AL21" s="58">
        <v>5.8</v>
      </c>
      <c r="AM21" s="58">
        <v>5.0999999999999996</v>
      </c>
      <c r="AN21" s="58">
        <v>5.8</v>
      </c>
      <c r="AO21" s="58">
        <v>5.9</v>
      </c>
      <c r="AP21" s="62">
        <v>6</v>
      </c>
      <c r="AQ21" s="45">
        <v>16.5</v>
      </c>
      <c r="AR21" s="34">
        <v>21.32</v>
      </c>
      <c r="AS21" s="34">
        <v>21.05</v>
      </c>
      <c r="AT21" s="34">
        <v>25.28</v>
      </c>
      <c r="AU21" s="34">
        <v>29.72</v>
      </c>
      <c r="AV21" s="34">
        <v>30.46</v>
      </c>
      <c r="AW21" s="34">
        <v>29.15</v>
      </c>
      <c r="AX21" s="46">
        <v>33.43</v>
      </c>
      <c r="AY21" s="63">
        <v>15.6</v>
      </c>
      <c r="AZ21" s="64">
        <v>16.5</v>
      </c>
      <c r="BA21" s="64">
        <v>16</v>
      </c>
      <c r="BB21" s="64">
        <v>23.3</v>
      </c>
      <c r="BC21" s="64">
        <v>19.8</v>
      </c>
      <c r="BD21" s="64">
        <v>26.9</v>
      </c>
      <c r="BE21" s="64">
        <v>17.600000000000001</v>
      </c>
      <c r="BF21" s="65">
        <v>21.2</v>
      </c>
    </row>
    <row r="22" spans="1:58" ht="13.9" x14ac:dyDescent="0.4">
      <c r="A22" s="7" t="s">
        <v>41</v>
      </c>
      <c r="B22" s="4" t="s">
        <v>42</v>
      </c>
      <c r="C22" s="14">
        <v>22.76</v>
      </c>
      <c r="D22" s="14">
        <v>21.48</v>
      </c>
      <c r="E22" s="14">
        <v>21.24</v>
      </c>
      <c r="F22" s="14">
        <v>22.62</v>
      </c>
      <c r="G22" s="14">
        <v>22.86</v>
      </c>
      <c r="H22" s="14">
        <v>19.87</v>
      </c>
      <c r="I22" s="14">
        <v>18.989999999999998</v>
      </c>
      <c r="J22" s="14">
        <v>19.579999999999998</v>
      </c>
      <c r="K22" s="37">
        <v>16.73</v>
      </c>
      <c r="L22" s="30">
        <v>16.43</v>
      </c>
      <c r="M22" s="30">
        <v>16.87</v>
      </c>
      <c r="N22" s="30">
        <v>16.62</v>
      </c>
      <c r="O22" s="30">
        <v>16.55</v>
      </c>
      <c r="P22" s="30">
        <v>16.61</v>
      </c>
      <c r="Q22" s="30">
        <v>16.3</v>
      </c>
      <c r="R22" s="38">
        <v>18.05</v>
      </c>
      <c r="S22" s="53">
        <v>10.705220678195133</v>
      </c>
      <c r="T22" s="54">
        <v>17.614810820526646</v>
      </c>
      <c r="U22" s="54">
        <v>25.233727679560459</v>
      </c>
      <c r="V22" s="54">
        <v>29.362599662176944</v>
      </c>
      <c r="W22" s="55">
        <v>30.855726428283486</v>
      </c>
      <c r="X22" s="55">
        <v>30.088083340391293</v>
      </c>
      <c r="Y22" s="55">
        <v>30.030289170974171</v>
      </c>
      <c r="Z22" s="56">
        <v>29.275217244979849</v>
      </c>
      <c r="AA22" s="57">
        <v>2.4149517009659807</v>
      </c>
      <c r="AB22" s="58">
        <v>1.8766390646843307</v>
      </c>
      <c r="AC22" s="58">
        <v>1.2915946652487926</v>
      </c>
      <c r="AD22" s="58">
        <v>1.0195954875241771</v>
      </c>
      <c r="AE22" s="58">
        <v>0.84697789709325766</v>
      </c>
      <c r="AF22" s="58">
        <v>0.79825527229609561</v>
      </c>
      <c r="AG22" s="58">
        <v>0.76585866779424072</v>
      </c>
      <c r="AH22" s="59">
        <v>0.69682352027475991</v>
      </c>
      <c r="AI22" s="66">
        <v>6.6</v>
      </c>
      <c r="AJ22" s="67">
        <v>6.3</v>
      </c>
      <c r="AK22" s="67">
        <v>5.6</v>
      </c>
      <c r="AL22" s="58">
        <v>5.3</v>
      </c>
      <c r="AM22" s="58">
        <v>4.9000000000000004</v>
      </c>
      <c r="AN22" s="58">
        <v>4.4000000000000004</v>
      </c>
      <c r="AO22" s="58">
        <v>3.8</v>
      </c>
      <c r="AP22" s="62">
        <v>4.9000000000000004</v>
      </c>
      <c r="AQ22" s="45">
        <v>8.6</v>
      </c>
      <c r="AR22" s="34">
        <v>8.69</v>
      </c>
      <c r="AS22" s="34">
        <v>9.06</v>
      </c>
      <c r="AT22" s="34">
        <v>10.19</v>
      </c>
      <c r="AU22" s="34">
        <v>10.88</v>
      </c>
      <c r="AV22" s="34">
        <v>11.83</v>
      </c>
      <c r="AW22" s="34">
        <v>12.9</v>
      </c>
      <c r="AX22" s="46">
        <v>12.74</v>
      </c>
      <c r="AY22" s="63">
        <v>20.5</v>
      </c>
      <c r="AZ22" s="64">
        <v>20.8</v>
      </c>
      <c r="BA22" s="64">
        <v>24.4</v>
      </c>
      <c r="BB22" s="64">
        <v>23.1</v>
      </c>
      <c r="BC22" s="64">
        <v>25.5</v>
      </c>
      <c r="BD22" s="64">
        <v>25.2</v>
      </c>
      <c r="BE22" s="64">
        <v>26.7</v>
      </c>
      <c r="BF22" s="65">
        <v>27.9</v>
      </c>
    </row>
    <row r="23" spans="1:58" ht="13.9" x14ac:dyDescent="0.4">
      <c r="A23" s="7" t="s">
        <v>43</v>
      </c>
      <c r="B23" s="4" t="s">
        <v>44</v>
      </c>
      <c r="C23" s="14">
        <v>22.7</v>
      </c>
      <c r="D23" s="14">
        <v>27.7</v>
      </c>
      <c r="E23" s="14">
        <v>22.11</v>
      </c>
      <c r="F23" s="14">
        <v>21.66</v>
      </c>
      <c r="G23" s="14">
        <v>20.260000000000002</v>
      </c>
      <c r="H23" s="14">
        <v>24.21</v>
      </c>
      <c r="I23" s="14">
        <v>23.84</v>
      </c>
      <c r="J23" s="14">
        <v>24.99</v>
      </c>
      <c r="K23" s="37">
        <v>15.03</v>
      </c>
      <c r="L23" s="30">
        <v>15.43</v>
      </c>
      <c r="M23" s="30">
        <v>14.8</v>
      </c>
      <c r="N23" s="30">
        <v>14.97</v>
      </c>
      <c r="O23" s="30">
        <v>14.72</v>
      </c>
      <c r="P23" s="30">
        <v>15.26</v>
      </c>
      <c r="Q23" s="30">
        <v>16.420000000000002</v>
      </c>
      <c r="R23" s="38">
        <v>16.61</v>
      </c>
      <c r="S23" s="53">
        <v>16.849813614119391</v>
      </c>
      <c r="T23" s="54">
        <v>28.359010563975069</v>
      </c>
      <c r="U23" s="54">
        <v>39.649951239542162</v>
      </c>
      <c r="V23" s="54">
        <v>47.410156909060234</v>
      </c>
      <c r="W23" s="55">
        <v>51.136786254431854</v>
      </c>
      <c r="X23" s="55">
        <v>49.163214107687153</v>
      </c>
      <c r="Y23" s="55">
        <v>48.784229818712575</v>
      </c>
      <c r="Z23" s="56">
        <v>44.171186412565724</v>
      </c>
      <c r="AA23" s="57">
        <v>5.693161139868911</v>
      </c>
      <c r="AB23" s="58">
        <v>4.5446551551468382</v>
      </c>
      <c r="AC23" s="58">
        <v>3.1052712621259557</v>
      </c>
      <c r="AD23" s="58">
        <v>2.3905432765311287</v>
      </c>
      <c r="AE23" s="58">
        <v>1.9184042843329285</v>
      </c>
      <c r="AF23" s="58">
        <v>1.7303653583715362</v>
      </c>
      <c r="AG23" s="58">
        <v>1.5528851735748288</v>
      </c>
      <c r="AH23" s="59">
        <v>1.2729926523029971</v>
      </c>
      <c r="AI23" s="66">
        <v>10.4</v>
      </c>
      <c r="AJ23" s="67">
        <v>10</v>
      </c>
      <c r="AK23" s="67">
        <v>8.6999999999999993</v>
      </c>
      <c r="AL23" s="58">
        <v>6.6</v>
      </c>
      <c r="AM23" s="58">
        <v>6.1</v>
      </c>
      <c r="AN23" s="58">
        <v>6.1</v>
      </c>
      <c r="AO23" s="58">
        <v>4.8</v>
      </c>
      <c r="AP23" s="62">
        <v>6.3</v>
      </c>
      <c r="AQ23" s="45">
        <v>8.9499999999999993</v>
      </c>
      <c r="AR23" s="34">
        <v>9.85</v>
      </c>
      <c r="AS23" s="34">
        <v>10.14</v>
      </c>
      <c r="AT23" s="34">
        <v>12.43</v>
      </c>
      <c r="AU23" s="34">
        <v>13.53</v>
      </c>
      <c r="AV23" s="34">
        <v>15.01</v>
      </c>
      <c r="AW23" s="34">
        <v>15.03</v>
      </c>
      <c r="AX23" s="46">
        <v>13.82</v>
      </c>
      <c r="AY23" s="63">
        <v>14.2</v>
      </c>
      <c r="AZ23" s="64">
        <v>13.2</v>
      </c>
      <c r="BA23" s="64">
        <v>15.5</v>
      </c>
      <c r="BB23" s="64">
        <v>15.4</v>
      </c>
      <c r="BC23" s="64">
        <v>16</v>
      </c>
      <c r="BD23" s="64">
        <v>16.100000000000001</v>
      </c>
      <c r="BE23" s="64">
        <v>17.899999999999999</v>
      </c>
      <c r="BF23" s="65">
        <v>20.8</v>
      </c>
    </row>
    <row r="24" spans="1:58" ht="13.9" x14ac:dyDescent="0.4">
      <c r="A24" s="7" t="s">
        <v>45</v>
      </c>
      <c r="B24" s="4" t="s">
        <v>46</v>
      </c>
      <c r="C24" s="14">
        <v>25.37</v>
      </c>
      <c r="D24" s="14">
        <v>23.9</v>
      </c>
      <c r="E24" s="14">
        <v>23.75</v>
      </c>
      <c r="F24" s="14">
        <v>21.08</v>
      </c>
      <c r="G24" s="14">
        <v>21</v>
      </c>
      <c r="H24" s="14">
        <v>20.7</v>
      </c>
      <c r="I24" s="14">
        <v>21.02</v>
      </c>
      <c r="J24" s="14">
        <v>24.7</v>
      </c>
      <c r="K24" s="37">
        <v>13.22</v>
      </c>
      <c r="L24" s="30">
        <v>14.02</v>
      </c>
      <c r="M24" s="30">
        <v>15.09</v>
      </c>
      <c r="N24" s="30">
        <v>14.57</v>
      </c>
      <c r="O24" s="30">
        <v>14.72</v>
      </c>
      <c r="P24" s="30">
        <v>14.96</v>
      </c>
      <c r="Q24" s="30">
        <v>15.43</v>
      </c>
      <c r="R24" s="38">
        <v>15.33</v>
      </c>
      <c r="S24" s="53">
        <v>20.369441701520469</v>
      </c>
      <c r="T24" s="54">
        <v>32.674168964499756</v>
      </c>
      <c r="U24" s="54">
        <v>45.111162320031262</v>
      </c>
      <c r="V24" s="54">
        <v>53.943169731043916</v>
      </c>
      <c r="W24" s="55">
        <v>57.420770379332367</v>
      </c>
      <c r="X24" s="55">
        <v>55.136814863090677</v>
      </c>
      <c r="Y24" s="55">
        <v>54.199482528219278</v>
      </c>
      <c r="Z24" s="56">
        <v>52.766009875560357</v>
      </c>
      <c r="AA24" s="57">
        <v>6.2478351005805806</v>
      </c>
      <c r="AB24" s="58">
        <v>5.0630413740445084</v>
      </c>
      <c r="AC24" s="58">
        <v>3.6983137793184979</v>
      </c>
      <c r="AD24" s="58">
        <v>2.9067060109503897</v>
      </c>
      <c r="AE24" s="58">
        <v>2.440142687733752</v>
      </c>
      <c r="AF24" s="58">
        <v>2.2290857914671354</v>
      </c>
      <c r="AG24" s="58">
        <v>2.0424023580032791</v>
      </c>
      <c r="AH24" s="59">
        <v>1.8007259768938424</v>
      </c>
      <c r="AI24" s="66">
        <v>10.4</v>
      </c>
      <c r="AJ24" s="67">
        <v>10.5</v>
      </c>
      <c r="AK24" s="67">
        <v>9.9</v>
      </c>
      <c r="AL24" s="58">
        <v>6.6</v>
      </c>
      <c r="AM24" s="58">
        <v>6.2</v>
      </c>
      <c r="AN24" s="58">
        <v>6.5</v>
      </c>
      <c r="AO24" s="58">
        <v>4.9000000000000004</v>
      </c>
      <c r="AP24" s="62">
        <v>4.8</v>
      </c>
      <c r="AQ24" s="45">
        <v>8.08</v>
      </c>
      <c r="AR24" s="34">
        <v>7.76</v>
      </c>
      <c r="AS24" s="34">
        <v>7.7</v>
      </c>
      <c r="AT24" s="34">
        <v>9.33</v>
      </c>
      <c r="AU24" s="34">
        <v>10.88</v>
      </c>
      <c r="AV24" s="34">
        <v>11.7</v>
      </c>
      <c r="AW24" s="34">
        <v>12.28</v>
      </c>
      <c r="AX24" s="46">
        <v>12.23</v>
      </c>
      <c r="AY24" s="63">
        <v>18.7</v>
      </c>
      <c r="AZ24" s="64">
        <v>25.7</v>
      </c>
      <c r="BA24" s="64">
        <v>21.9</v>
      </c>
      <c r="BB24" s="64">
        <v>22.1</v>
      </c>
      <c r="BC24" s="64">
        <v>22</v>
      </c>
      <c r="BD24" s="64">
        <v>19.3</v>
      </c>
      <c r="BE24" s="64">
        <v>24.1</v>
      </c>
      <c r="BF24" s="65">
        <v>23.6</v>
      </c>
    </row>
    <row r="25" spans="1:58" ht="13.9" x14ac:dyDescent="0.4">
      <c r="A25" s="7" t="s">
        <v>47</v>
      </c>
      <c r="B25" s="4" t="s">
        <v>48</v>
      </c>
      <c r="C25" s="14">
        <v>28.28</v>
      </c>
      <c r="D25" s="14">
        <v>25.97</v>
      </c>
      <c r="E25" s="14">
        <v>22.92</v>
      </c>
      <c r="F25" s="14">
        <v>22.85</v>
      </c>
      <c r="G25" s="14">
        <v>22.24</v>
      </c>
      <c r="H25" s="14">
        <v>20.28</v>
      </c>
      <c r="I25" s="14">
        <v>20.62</v>
      </c>
      <c r="J25" s="14">
        <v>19.16</v>
      </c>
      <c r="K25" s="37">
        <v>15.06</v>
      </c>
      <c r="L25" s="30">
        <v>14.4</v>
      </c>
      <c r="M25" s="30">
        <v>14.65</v>
      </c>
      <c r="N25" s="30">
        <v>15.08</v>
      </c>
      <c r="O25" s="30">
        <v>14.94</v>
      </c>
      <c r="P25" s="30">
        <v>15.6</v>
      </c>
      <c r="Q25" s="30">
        <v>16.02</v>
      </c>
      <c r="R25" s="38">
        <v>16.399999999999999</v>
      </c>
      <c r="S25" s="53">
        <v>11.531648772728918</v>
      </c>
      <c r="T25" s="54">
        <v>19.9069922180114</v>
      </c>
      <c r="U25" s="54">
        <v>27.882722482774593</v>
      </c>
      <c r="V25" s="54">
        <v>32.689958110309519</v>
      </c>
      <c r="W25" s="55">
        <v>35.499796416938111</v>
      </c>
      <c r="X25" s="55">
        <v>33.939376245356144</v>
      </c>
      <c r="Y25" s="55">
        <v>32.105324360073837</v>
      </c>
      <c r="Z25" s="56">
        <v>29.089204471125193</v>
      </c>
      <c r="AA25" s="57">
        <v>3.0835411922061962</v>
      </c>
      <c r="AB25" s="58">
        <v>2.4312238668921555</v>
      </c>
      <c r="AC25" s="58">
        <v>1.7388251983093046</v>
      </c>
      <c r="AD25" s="58">
        <v>1.4326855946008843</v>
      </c>
      <c r="AE25" s="58">
        <v>1.2669410190786412</v>
      </c>
      <c r="AF25" s="58">
        <v>1.2006510521206635</v>
      </c>
      <c r="AG25" s="58">
        <v>1.0084015291364448</v>
      </c>
      <c r="AH25" s="59">
        <v>0.83579225838335969</v>
      </c>
      <c r="AI25" s="66">
        <v>7.8</v>
      </c>
      <c r="AJ25" s="67">
        <v>7.3</v>
      </c>
      <c r="AK25" s="67">
        <v>6</v>
      </c>
      <c r="AL25" s="58">
        <v>6.1</v>
      </c>
      <c r="AM25" s="58">
        <v>4.7</v>
      </c>
      <c r="AN25" s="58">
        <v>4.7</v>
      </c>
      <c r="AO25" s="58">
        <v>4.0999999999999996</v>
      </c>
      <c r="AP25" s="62">
        <v>4.3</v>
      </c>
      <c r="AQ25" s="45">
        <v>8.93</v>
      </c>
      <c r="AR25" s="34">
        <v>8.59</v>
      </c>
      <c r="AS25" s="34">
        <v>9.43</v>
      </c>
      <c r="AT25" s="34">
        <v>11.48</v>
      </c>
      <c r="AU25" s="34">
        <v>11.97</v>
      </c>
      <c r="AV25" s="34">
        <v>13.44</v>
      </c>
      <c r="AW25" s="34">
        <v>12.81</v>
      </c>
      <c r="AX25" s="46">
        <v>12.94</v>
      </c>
      <c r="AY25" s="63">
        <v>18.100000000000001</v>
      </c>
      <c r="AZ25" s="64">
        <v>18.3</v>
      </c>
      <c r="BA25" s="64">
        <v>26.1</v>
      </c>
      <c r="BB25" s="64">
        <v>25.1</v>
      </c>
      <c r="BC25" s="64">
        <v>32.700000000000003</v>
      </c>
      <c r="BD25" s="64">
        <v>30.4</v>
      </c>
      <c r="BE25" s="64">
        <v>31.6</v>
      </c>
      <c r="BF25" s="65">
        <v>35.1</v>
      </c>
    </row>
    <row r="26" spans="1:58" ht="13.9" x14ac:dyDescent="0.4">
      <c r="A26" s="7" t="s">
        <v>49</v>
      </c>
      <c r="B26" s="4" t="s">
        <v>50</v>
      </c>
      <c r="C26" s="14">
        <v>30.18</v>
      </c>
      <c r="D26" s="14">
        <v>25.44</v>
      </c>
      <c r="E26" s="14">
        <v>18.47</v>
      </c>
      <c r="F26" s="14">
        <v>16.12</v>
      </c>
      <c r="G26" s="14">
        <v>14.3</v>
      </c>
      <c r="H26" s="14">
        <v>16.149999999999999</v>
      </c>
      <c r="I26" s="14">
        <v>20.47</v>
      </c>
      <c r="J26" s="14">
        <v>21.52</v>
      </c>
      <c r="K26" s="37">
        <v>10.130000000000001</v>
      </c>
      <c r="L26" s="30">
        <v>10.51</v>
      </c>
      <c r="M26" s="30">
        <v>10.96</v>
      </c>
      <c r="N26" s="30">
        <v>10.55</v>
      </c>
      <c r="O26" s="30">
        <v>10.89</v>
      </c>
      <c r="P26" s="30">
        <v>11.5</v>
      </c>
      <c r="Q26" s="30">
        <v>12.77</v>
      </c>
      <c r="R26" s="38">
        <v>12.73</v>
      </c>
      <c r="S26" s="53">
        <v>18.088802473464444</v>
      </c>
      <c r="T26" s="54">
        <v>27.853767719472771</v>
      </c>
      <c r="U26" s="54">
        <v>40.00412136524703</v>
      </c>
      <c r="V26" s="54">
        <v>49.231825141228029</v>
      </c>
      <c r="W26" s="55">
        <v>51.752392933092011</v>
      </c>
      <c r="X26" s="55">
        <v>47.845391095870383</v>
      </c>
      <c r="Y26" s="55">
        <v>46.035570620546011</v>
      </c>
      <c r="Z26" s="56">
        <v>43.830273824352197</v>
      </c>
      <c r="AA26" s="57">
        <v>5.3628916584324102</v>
      </c>
      <c r="AB26" s="58">
        <v>4.3817177038512956</v>
      </c>
      <c r="AC26" s="58">
        <v>3.068625211107975</v>
      </c>
      <c r="AD26" s="58">
        <v>2.1569170934304767</v>
      </c>
      <c r="AE26" s="58">
        <v>1.7136695634314467</v>
      </c>
      <c r="AF26" s="58">
        <v>1.5297577030870826</v>
      </c>
      <c r="AG26" s="58">
        <v>1.3384926388009719</v>
      </c>
      <c r="AH26" s="59">
        <v>1.2557940089437036</v>
      </c>
      <c r="AI26" s="66">
        <v>14.2</v>
      </c>
      <c r="AJ26" s="67">
        <v>12.5</v>
      </c>
      <c r="AK26" s="67">
        <v>11.6</v>
      </c>
      <c r="AL26" s="58">
        <v>9</v>
      </c>
      <c r="AM26" s="58">
        <v>7.5</v>
      </c>
      <c r="AN26" s="58">
        <v>6.1</v>
      </c>
      <c r="AO26" s="58">
        <v>5.6</v>
      </c>
      <c r="AP26" s="62">
        <v>5.6</v>
      </c>
      <c r="AQ26" s="45">
        <v>8.1199999999999992</v>
      </c>
      <c r="AR26" s="34">
        <v>8.2100000000000009</v>
      </c>
      <c r="AS26" s="34">
        <v>8</v>
      </c>
      <c r="AT26" s="34">
        <v>9.66</v>
      </c>
      <c r="AU26" s="34">
        <v>10.78</v>
      </c>
      <c r="AV26" s="34">
        <v>12.24</v>
      </c>
      <c r="AW26" s="34">
        <v>13.4</v>
      </c>
      <c r="AX26" s="46">
        <v>13.28</v>
      </c>
      <c r="AY26" s="63">
        <v>20.100000000000001</v>
      </c>
      <c r="AZ26" s="64">
        <v>26.5</v>
      </c>
      <c r="BA26" s="64">
        <v>28.8</v>
      </c>
      <c r="BB26" s="64">
        <v>30.2</v>
      </c>
      <c r="BC26" s="64">
        <v>32.799999999999997</v>
      </c>
      <c r="BD26" s="64">
        <v>30.8</v>
      </c>
      <c r="BE26" s="64">
        <v>34</v>
      </c>
      <c r="BF26" s="65">
        <v>33.799999999999997</v>
      </c>
    </row>
    <row r="27" spans="1:58" ht="13.9" x14ac:dyDescent="0.4">
      <c r="A27" s="7" t="s">
        <v>51</v>
      </c>
      <c r="B27" s="4" t="s">
        <v>52</v>
      </c>
      <c r="C27" s="14">
        <v>24.07</v>
      </c>
      <c r="D27" s="14">
        <v>22.07</v>
      </c>
      <c r="E27" s="14">
        <v>23.46</v>
      </c>
      <c r="F27" s="14">
        <v>20.79</v>
      </c>
      <c r="G27" s="14">
        <v>20.14</v>
      </c>
      <c r="H27" s="14">
        <v>22.27</v>
      </c>
      <c r="I27" s="14">
        <v>19.2</v>
      </c>
      <c r="J27" s="14">
        <v>19.989999999999998</v>
      </c>
      <c r="K27" s="37">
        <v>13.9</v>
      </c>
      <c r="L27" s="30">
        <v>15.24</v>
      </c>
      <c r="M27" s="30">
        <v>14.62</v>
      </c>
      <c r="N27" s="30">
        <v>14.39</v>
      </c>
      <c r="O27" s="30">
        <v>14.68</v>
      </c>
      <c r="P27" s="30">
        <v>14.44</v>
      </c>
      <c r="Q27" s="30">
        <v>15.42</v>
      </c>
      <c r="R27" s="38">
        <v>14.81</v>
      </c>
      <c r="S27" s="53">
        <v>14.060101850998173</v>
      </c>
      <c r="T27" s="54">
        <v>21.800330503776031</v>
      </c>
      <c r="U27" s="54">
        <v>30.107807523090194</v>
      </c>
      <c r="V27" s="54">
        <v>35.874756859064767</v>
      </c>
      <c r="W27" s="55">
        <v>37.390754757057231</v>
      </c>
      <c r="X27" s="55">
        <v>36.581477043033701</v>
      </c>
      <c r="Y27" s="55">
        <v>36.326867856396028</v>
      </c>
      <c r="Z27" s="56">
        <v>34.9880398027205</v>
      </c>
      <c r="AA27" s="57">
        <v>3.9455059196147233</v>
      </c>
      <c r="AB27" s="58">
        <v>3.1864728162146059</v>
      </c>
      <c r="AC27" s="58">
        <v>2.2983669077776954</v>
      </c>
      <c r="AD27" s="58">
        <v>1.7209921723036916</v>
      </c>
      <c r="AE27" s="58">
        <v>1.3767361380932397</v>
      </c>
      <c r="AF27" s="58">
        <v>1.2009525328011768</v>
      </c>
      <c r="AG27" s="58">
        <v>1.026434841151239</v>
      </c>
      <c r="AH27" s="59">
        <v>0.93207934022553518</v>
      </c>
      <c r="AI27" s="66">
        <v>10.5</v>
      </c>
      <c r="AJ27" s="67">
        <v>9.4</v>
      </c>
      <c r="AK27" s="67">
        <v>9.1</v>
      </c>
      <c r="AL27" s="58">
        <v>6.7</v>
      </c>
      <c r="AM27" s="58">
        <v>5.9</v>
      </c>
      <c r="AN27" s="58">
        <v>5.0999999999999996</v>
      </c>
      <c r="AO27" s="58">
        <v>5.5</v>
      </c>
      <c r="AP27" s="62">
        <v>5</v>
      </c>
      <c r="AQ27" s="45">
        <v>7.76</v>
      </c>
      <c r="AR27" s="34">
        <v>8.02</v>
      </c>
      <c r="AS27" s="34">
        <v>8.39</v>
      </c>
      <c r="AT27" s="34">
        <v>8.76</v>
      </c>
      <c r="AU27" s="34">
        <v>9.51</v>
      </c>
      <c r="AV27" s="34">
        <v>11.26</v>
      </c>
      <c r="AW27" s="34">
        <v>12.5</v>
      </c>
      <c r="AX27" s="46">
        <v>12.79</v>
      </c>
      <c r="AY27" s="63">
        <v>20.7</v>
      </c>
      <c r="AZ27" s="64">
        <v>30.3</v>
      </c>
      <c r="BA27" s="64">
        <v>27.8</v>
      </c>
      <c r="BB27" s="64">
        <v>25.7</v>
      </c>
      <c r="BC27" s="64">
        <v>32.299999999999997</v>
      </c>
      <c r="BD27" s="64">
        <v>29.1</v>
      </c>
      <c r="BE27" s="64">
        <v>45.5</v>
      </c>
      <c r="BF27" s="65">
        <v>48.7</v>
      </c>
    </row>
    <row r="28" spans="1:58" ht="13.9" x14ac:dyDescent="0.4">
      <c r="A28" s="7" t="s">
        <v>53</v>
      </c>
      <c r="B28" s="4" t="s">
        <v>54</v>
      </c>
      <c r="C28" s="14">
        <v>22.54</v>
      </c>
      <c r="D28" s="14">
        <v>24.96</v>
      </c>
      <c r="E28" s="14">
        <v>19.46</v>
      </c>
      <c r="F28" s="14">
        <v>22.23</v>
      </c>
      <c r="G28" s="14">
        <v>21.37</v>
      </c>
      <c r="H28" s="14">
        <v>20.170000000000002</v>
      </c>
      <c r="I28" s="14">
        <v>21.44</v>
      </c>
      <c r="J28" s="14">
        <v>20.81</v>
      </c>
      <c r="K28" s="37">
        <v>19.3</v>
      </c>
      <c r="L28" s="30">
        <v>19.260000000000002</v>
      </c>
      <c r="M28" s="30">
        <v>19.079999999999998</v>
      </c>
      <c r="N28" s="30">
        <v>18.95</v>
      </c>
      <c r="O28" s="30">
        <v>18.32</v>
      </c>
      <c r="P28" s="30">
        <v>19.760000000000002</v>
      </c>
      <c r="Q28" s="30">
        <v>19.12</v>
      </c>
      <c r="R28" s="38">
        <v>19.23</v>
      </c>
      <c r="S28" s="53">
        <v>9.566198896885183</v>
      </c>
      <c r="T28" s="54">
        <v>15.572130106654022</v>
      </c>
      <c r="U28" s="54">
        <v>22.284569138276552</v>
      </c>
      <c r="V28" s="54">
        <v>26.012782968808597</v>
      </c>
      <c r="W28" s="55">
        <v>29.217985691751245</v>
      </c>
      <c r="X28" s="55">
        <v>28.751434583014536</v>
      </c>
      <c r="Y28" s="55">
        <v>28.227588700928194</v>
      </c>
      <c r="Z28" s="56">
        <v>27.423956282396432</v>
      </c>
      <c r="AA28" s="57">
        <v>2.223440789631681</v>
      </c>
      <c r="AB28" s="58">
        <v>1.7766642384573834</v>
      </c>
      <c r="AC28" s="58">
        <v>1.2324649298597194</v>
      </c>
      <c r="AD28" s="58">
        <v>0.95952059877277107</v>
      </c>
      <c r="AE28" s="58">
        <v>0.76480616943643343</v>
      </c>
      <c r="AF28" s="58">
        <v>0.69935921958684011</v>
      </c>
      <c r="AG28" s="58">
        <v>0.64290593482541092</v>
      </c>
      <c r="AH28" s="59">
        <v>0.58263350343552867</v>
      </c>
      <c r="AI28" s="66">
        <v>4.8</v>
      </c>
      <c r="AJ28" s="67">
        <v>4.5999999999999996</v>
      </c>
      <c r="AK28" s="67">
        <v>4.2</v>
      </c>
      <c r="AL28" s="58">
        <v>4.5</v>
      </c>
      <c r="AM28" s="58">
        <v>4.3</v>
      </c>
      <c r="AN28" s="58">
        <v>3.8</v>
      </c>
      <c r="AO28" s="58">
        <v>4</v>
      </c>
      <c r="AP28" s="62">
        <v>3.8</v>
      </c>
      <c r="AQ28" s="45">
        <v>10.210000000000001</v>
      </c>
      <c r="AR28" s="34">
        <v>10.35</v>
      </c>
      <c r="AS28" s="34">
        <v>11.82</v>
      </c>
      <c r="AT28" s="34">
        <v>12.79</v>
      </c>
      <c r="AU28" s="34">
        <v>14.29</v>
      </c>
      <c r="AV28" s="34">
        <v>14.38</v>
      </c>
      <c r="AW28" s="34">
        <v>15.68</v>
      </c>
      <c r="AX28" s="46">
        <v>14.88</v>
      </c>
      <c r="AY28" s="63">
        <v>14.9</v>
      </c>
      <c r="AZ28" s="64">
        <v>22.9</v>
      </c>
      <c r="BA28" s="64">
        <v>19.899999999999999</v>
      </c>
      <c r="BB28" s="64">
        <v>21.3</v>
      </c>
      <c r="BC28" s="64">
        <v>21.3</v>
      </c>
      <c r="BD28" s="64">
        <v>19.8</v>
      </c>
      <c r="BE28" s="64">
        <v>20.6</v>
      </c>
      <c r="BF28" s="65">
        <v>23.4</v>
      </c>
    </row>
    <row r="29" spans="1:58" ht="13.9" x14ac:dyDescent="0.4">
      <c r="A29" s="7" t="s">
        <v>55</v>
      </c>
      <c r="B29" s="4" t="s">
        <v>56</v>
      </c>
      <c r="C29" s="14">
        <v>26.23</v>
      </c>
      <c r="D29" s="14">
        <v>23.27</v>
      </c>
      <c r="E29" s="14">
        <v>22.83</v>
      </c>
      <c r="F29" s="14">
        <v>18.38</v>
      </c>
      <c r="G29" s="14">
        <v>21.87</v>
      </c>
      <c r="H29" s="14">
        <v>21.5</v>
      </c>
      <c r="I29" s="14">
        <v>25.59</v>
      </c>
      <c r="J29" s="14">
        <v>26.27</v>
      </c>
      <c r="K29" s="37">
        <v>14.37</v>
      </c>
      <c r="L29" s="30">
        <v>14.82</v>
      </c>
      <c r="M29" s="30">
        <v>14.59</v>
      </c>
      <c r="N29" s="30">
        <v>14.5</v>
      </c>
      <c r="O29" s="30">
        <v>15.37</v>
      </c>
      <c r="P29" s="30">
        <v>15.25</v>
      </c>
      <c r="Q29" s="30">
        <v>16.14</v>
      </c>
      <c r="R29" s="38">
        <v>16.37</v>
      </c>
      <c r="S29" s="53">
        <v>17.0011318433078</v>
      </c>
      <c r="T29" s="54">
        <v>28.514426170318146</v>
      </c>
      <c r="U29" s="54">
        <v>40.505280030600957</v>
      </c>
      <c r="V29" s="54">
        <v>49.574847903017663</v>
      </c>
      <c r="W29" s="55">
        <v>55.67080233782135</v>
      </c>
      <c r="X29" s="55">
        <v>51.747019406492036</v>
      </c>
      <c r="Y29" s="55">
        <v>44.312359179128499</v>
      </c>
      <c r="Z29" s="56">
        <v>38.375046759053859</v>
      </c>
      <c r="AA29" s="57">
        <v>6.0079275995998627</v>
      </c>
      <c r="AB29" s="58">
        <v>4.9333250595175855</v>
      </c>
      <c r="AC29" s="58">
        <v>3.497267759562841</v>
      </c>
      <c r="AD29" s="58">
        <v>2.6653506661690445</v>
      </c>
      <c r="AE29" s="58">
        <v>2.1856515553911269</v>
      </c>
      <c r="AF29" s="58">
        <v>1.9395613958750326</v>
      </c>
      <c r="AG29" s="58">
        <v>1.3821106384459465</v>
      </c>
      <c r="AH29" s="59">
        <v>1.0754582387278058</v>
      </c>
      <c r="AI29" s="66">
        <v>11.7</v>
      </c>
      <c r="AJ29" s="67">
        <v>10</v>
      </c>
      <c r="AK29" s="67">
        <v>11</v>
      </c>
      <c r="AL29" s="58">
        <v>8</v>
      </c>
      <c r="AM29" s="58">
        <v>6.7</v>
      </c>
      <c r="AN29" s="58">
        <v>6.4</v>
      </c>
      <c r="AO29" s="58">
        <v>6.2</v>
      </c>
      <c r="AP29" s="62">
        <v>5.9</v>
      </c>
      <c r="AQ29" s="45">
        <v>9.69</v>
      </c>
      <c r="AR29" s="34">
        <v>9.61</v>
      </c>
      <c r="AS29" s="34">
        <v>10.119999999999999</v>
      </c>
      <c r="AT29" s="34">
        <v>12.13</v>
      </c>
      <c r="AU29" s="34">
        <v>13.56</v>
      </c>
      <c r="AV29" s="34">
        <v>14.72</v>
      </c>
      <c r="AW29" s="34">
        <v>15.24</v>
      </c>
      <c r="AX29" s="46">
        <v>15.36</v>
      </c>
      <c r="AY29" s="63">
        <v>11.9</v>
      </c>
      <c r="AZ29" s="64">
        <v>13.1</v>
      </c>
      <c r="BA29" s="64">
        <v>12.7</v>
      </c>
      <c r="BB29" s="64">
        <v>13.1</v>
      </c>
      <c r="BC29" s="64">
        <v>13.9</v>
      </c>
      <c r="BD29" s="64">
        <v>12.9</v>
      </c>
      <c r="BE29" s="64">
        <v>14</v>
      </c>
      <c r="BF29" s="65">
        <v>14.1</v>
      </c>
    </row>
    <row r="30" spans="1:58" ht="13.9" x14ac:dyDescent="0.4">
      <c r="A30" s="7" t="s">
        <v>57</v>
      </c>
      <c r="B30" s="4" t="s">
        <v>58</v>
      </c>
      <c r="C30" s="14">
        <v>23.86</v>
      </c>
      <c r="D30" s="14">
        <v>21.02</v>
      </c>
      <c r="E30" s="14">
        <v>22.41</v>
      </c>
      <c r="F30" s="14">
        <v>21.69</v>
      </c>
      <c r="G30" s="14">
        <v>27.07</v>
      </c>
      <c r="H30" s="14">
        <v>21.02</v>
      </c>
      <c r="I30" s="14">
        <v>18.98</v>
      </c>
      <c r="J30" s="14">
        <v>16.36</v>
      </c>
      <c r="K30" s="37">
        <v>13.68</v>
      </c>
      <c r="L30" s="30">
        <v>14.38</v>
      </c>
      <c r="M30" s="30">
        <v>14.63</v>
      </c>
      <c r="N30" s="30">
        <v>14.22</v>
      </c>
      <c r="O30" s="30">
        <v>14.5</v>
      </c>
      <c r="P30" s="30">
        <v>14.88</v>
      </c>
      <c r="Q30" s="30">
        <v>15.02</v>
      </c>
      <c r="R30" s="38">
        <v>15.67</v>
      </c>
      <c r="S30" s="53">
        <v>13.436251564904671</v>
      </c>
      <c r="T30" s="54">
        <v>21.854188851979593</v>
      </c>
      <c r="U30" s="54">
        <v>30.840340111372278</v>
      </c>
      <c r="V30" s="54">
        <v>36.208649409556585</v>
      </c>
      <c r="W30" s="55">
        <v>38.553917186807723</v>
      </c>
      <c r="X30" s="55">
        <v>34.718467598671509</v>
      </c>
      <c r="Y30" s="55">
        <v>30.186946894120005</v>
      </c>
      <c r="Z30" s="56">
        <v>27.293629300434382</v>
      </c>
      <c r="AA30" s="57">
        <v>3.3969395647770853</v>
      </c>
      <c r="AB30" s="58">
        <v>2.7370724366002337</v>
      </c>
      <c r="AC30" s="58">
        <v>2.0409048603114006</v>
      </c>
      <c r="AD30" s="58">
        <v>1.6774849456479237</v>
      </c>
      <c r="AE30" s="58">
        <v>1.3505530466144842</v>
      </c>
      <c r="AF30" s="58">
        <v>1.0890553796246236</v>
      </c>
      <c r="AG30" s="58">
        <v>0.69632510088034016</v>
      </c>
      <c r="AH30" s="59">
        <v>0.55937473477922051</v>
      </c>
      <c r="AI30" s="66">
        <v>7</v>
      </c>
      <c r="AJ30" s="67">
        <v>6.7</v>
      </c>
      <c r="AK30" s="67">
        <v>6.4</v>
      </c>
      <c r="AL30" s="58">
        <v>5.3</v>
      </c>
      <c r="AM30" s="58">
        <v>5.3</v>
      </c>
      <c r="AN30" s="58">
        <v>4.3</v>
      </c>
      <c r="AO30" s="58">
        <v>5.0999999999999996</v>
      </c>
      <c r="AP30" s="62">
        <v>4.7</v>
      </c>
      <c r="AQ30" s="45">
        <v>8</v>
      </c>
      <c r="AR30" s="34">
        <v>7.83</v>
      </c>
      <c r="AS30" s="34">
        <v>8.06</v>
      </c>
      <c r="AT30" s="34">
        <v>8.7200000000000006</v>
      </c>
      <c r="AU30" s="34">
        <v>10</v>
      </c>
      <c r="AV30" s="34">
        <v>10.54</v>
      </c>
      <c r="AW30" s="34">
        <v>11.1</v>
      </c>
      <c r="AX30" s="46">
        <v>10.77</v>
      </c>
      <c r="AY30" s="63">
        <v>24.9</v>
      </c>
      <c r="AZ30" s="64">
        <v>28.7</v>
      </c>
      <c r="BA30" s="64">
        <v>21.1</v>
      </c>
      <c r="BB30" s="64">
        <v>35.200000000000003</v>
      </c>
      <c r="BC30" s="64">
        <v>33.9</v>
      </c>
      <c r="BD30" s="64">
        <v>36.1</v>
      </c>
      <c r="BE30" s="64">
        <v>39.200000000000003</v>
      </c>
      <c r="BF30" s="65">
        <v>44.1</v>
      </c>
    </row>
    <row r="31" spans="1:58" ht="13.9" x14ac:dyDescent="0.4">
      <c r="A31" s="7" t="s">
        <v>59</v>
      </c>
      <c r="B31" s="4" t="s">
        <v>60</v>
      </c>
      <c r="C31" s="14">
        <v>22.13</v>
      </c>
      <c r="D31" s="14">
        <v>17.84</v>
      </c>
      <c r="E31" s="14">
        <v>17.88</v>
      </c>
      <c r="F31" s="14">
        <v>21.01</v>
      </c>
      <c r="G31" s="14">
        <v>17.2</v>
      </c>
      <c r="H31" s="14">
        <v>21.42</v>
      </c>
      <c r="I31" s="14">
        <v>21.39</v>
      </c>
      <c r="J31" s="14">
        <v>17.86</v>
      </c>
      <c r="K31" s="37">
        <v>15.28</v>
      </c>
      <c r="L31" s="30">
        <v>15.55</v>
      </c>
      <c r="M31" s="30">
        <v>15.93</v>
      </c>
      <c r="N31" s="30">
        <v>16.16</v>
      </c>
      <c r="O31" s="30">
        <v>15.05</v>
      </c>
      <c r="P31" s="30">
        <v>15.66</v>
      </c>
      <c r="Q31" s="30">
        <v>16.86</v>
      </c>
      <c r="R31" s="38">
        <v>17.25</v>
      </c>
      <c r="S31" s="53">
        <v>19.496100779844031</v>
      </c>
      <c r="T31" s="54">
        <v>30.585325214958655</v>
      </c>
      <c r="U31" s="54">
        <v>43.261107245800616</v>
      </c>
      <c r="V31" s="54">
        <v>51.891358354353727</v>
      </c>
      <c r="W31" s="55">
        <v>53.851862710963701</v>
      </c>
      <c r="X31" s="55">
        <v>50.862091926877554</v>
      </c>
      <c r="Y31" s="55">
        <v>47.944207164909521</v>
      </c>
      <c r="Z31" s="56">
        <v>42.621980574977137</v>
      </c>
      <c r="AA31" s="57">
        <v>6.0040623454256519</v>
      </c>
      <c r="AB31" s="58">
        <v>4.896756031496972</v>
      </c>
      <c r="AC31" s="58">
        <v>3.3421131100288242</v>
      </c>
      <c r="AD31" s="58">
        <v>2.3698603355951113</v>
      </c>
      <c r="AE31" s="58">
        <v>1.9206629894999174</v>
      </c>
      <c r="AF31" s="58">
        <v>1.7878863210604354</v>
      </c>
      <c r="AG31" s="58">
        <v>1.5701672636688471</v>
      </c>
      <c r="AH31" s="59">
        <v>1.289701381128842</v>
      </c>
      <c r="AI31" s="66">
        <v>13</v>
      </c>
      <c r="AJ31" s="67">
        <v>12.2</v>
      </c>
      <c r="AK31" s="67">
        <v>13.1</v>
      </c>
      <c r="AL31" s="58">
        <v>8.6999999999999993</v>
      </c>
      <c r="AM31" s="58">
        <v>7.6</v>
      </c>
      <c r="AN31" s="58">
        <v>7.9</v>
      </c>
      <c r="AO31" s="58">
        <v>8</v>
      </c>
      <c r="AP31" s="62">
        <v>5.6</v>
      </c>
      <c r="AQ31" s="45">
        <v>8.8699999999999992</v>
      </c>
      <c r="AR31" s="34">
        <v>8.6999999999999993</v>
      </c>
      <c r="AS31" s="34">
        <v>9.01</v>
      </c>
      <c r="AT31" s="34">
        <v>10.88</v>
      </c>
      <c r="AU31" s="34">
        <v>11.88</v>
      </c>
      <c r="AV31" s="34">
        <v>12.82</v>
      </c>
      <c r="AW31" s="34">
        <v>12.88</v>
      </c>
      <c r="AX31" s="46">
        <v>12.73</v>
      </c>
      <c r="AY31" s="63">
        <v>6</v>
      </c>
      <c r="AZ31" s="64">
        <v>7.9</v>
      </c>
      <c r="BA31" s="64">
        <v>7.7</v>
      </c>
      <c r="BB31" s="64">
        <v>9.6</v>
      </c>
      <c r="BC31" s="64">
        <v>10.5</v>
      </c>
      <c r="BD31" s="64">
        <v>12.3</v>
      </c>
      <c r="BE31" s="64">
        <v>9.8000000000000007</v>
      </c>
      <c r="BF31" s="65">
        <v>11.7</v>
      </c>
    </row>
    <row r="32" spans="1:58" ht="13.9" x14ac:dyDescent="0.4">
      <c r="A32" s="7" t="s">
        <v>61</v>
      </c>
      <c r="B32" s="4" t="s">
        <v>62</v>
      </c>
      <c r="C32" s="14">
        <v>22.93</v>
      </c>
      <c r="D32" s="14">
        <v>19.79</v>
      </c>
      <c r="E32" s="14">
        <v>18.37</v>
      </c>
      <c r="F32" s="14">
        <v>19.05</v>
      </c>
      <c r="G32" s="14">
        <v>13.91</v>
      </c>
      <c r="H32" s="14">
        <v>16.899999999999999</v>
      </c>
      <c r="I32" s="14">
        <v>20.93</v>
      </c>
      <c r="J32" s="14">
        <v>18.100000000000001</v>
      </c>
      <c r="K32" s="37">
        <v>12.5</v>
      </c>
      <c r="L32" s="30">
        <v>12.62</v>
      </c>
      <c r="M32" s="30">
        <v>12.39</v>
      </c>
      <c r="N32" s="30">
        <v>12.26</v>
      </c>
      <c r="O32" s="30">
        <v>12.87</v>
      </c>
      <c r="P32" s="30">
        <v>13.31</v>
      </c>
      <c r="Q32" s="30">
        <v>13.47</v>
      </c>
      <c r="R32" s="38">
        <v>14.37</v>
      </c>
      <c r="S32" s="53">
        <v>17.512865166337221</v>
      </c>
      <c r="T32" s="54">
        <v>27.189659014932026</v>
      </c>
      <c r="U32" s="54">
        <v>37.155106686261732</v>
      </c>
      <c r="V32" s="54">
        <v>45.300641507570234</v>
      </c>
      <c r="W32" s="55">
        <v>49.280673181324644</v>
      </c>
      <c r="X32" s="55">
        <v>46.668270387298534</v>
      </c>
      <c r="Y32" s="55">
        <v>46.514756127088326</v>
      </c>
      <c r="Z32" s="56">
        <v>44.497054155120928</v>
      </c>
      <c r="AA32" s="57">
        <v>5.055072431306451</v>
      </c>
      <c r="AB32" s="58">
        <v>4.1685889004002528</v>
      </c>
      <c r="AC32" s="58">
        <v>3.0318014563696836</v>
      </c>
      <c r="AD32" s="58">
        <v>2.2910984651012201</v>
      </c>
      <c r="AE32" s="58">
        <v>1.7711726384364819</v>
      </c>
      <c r="AF32" s="58">
        <v>1.6144121027450353</v>
      </c>
      <c r="AG32" s="58">
        <v>1.4702321702402412</v>
      </c>
      <c r="AH32" s="59">
        <v>1.3316833014984799</v>
      </c>
      <c r="AI32" s="66">
        <v>11.5</v>
      </c>
      <c r="AJ32" s="67">
        <v>10.8</v>
      </c>
      <c r="AK32" s="67">
        <v>9.4</v>
      </c>
      <c r="AL32" s="58">
        <v>9.1999999999999993</v>
      </c>
      <c r="AM32" s="58">
        <v>6.5</v>
      </c>
      <c r="AN32" s="58">
        <v>5.9</v>
      </c>
      <c r="AO32" s="58">
        <v>5.2</v>
      </c>
      <c r="AP32" s="62">
        <v>4</v>
      </c>
      <c r="AQ32" s="45">
        <v>8.51</v>
      </c>
      <c r="AR32" s="34">
        <v>8.27</v>
      </c>
      <c r="AS32" s="34">
        <v>8.9600000000000009</v>
      </c>
      <c r="AT32" s="34">
        <v>10.68</v>
      </c>
      <c r="AU32" s="34">
        <v>12.13</v>
      </c>
      <c r="AV32" s="34">
        <v>13.22</v>
      </c>
      <c r="AW32" s="34">
        <v>14.08</v>
      </c>
      <c r="AX32" s="46">
        <v>13.55</v>
      </c>
      <c r="AY32" s="63">
        <v>24.2</v>
      </c>
      <c r="AZ32" s="64">
        <v>31.6</v>
      </c>
      <c r="BA32" s="64">
        <v>32.6</v>
      </c>
      <c r="BB32" s="64">
        <v>39.4</v>
      </c>
      <c r="BC32" s="64">
        <v>40.1</v>
      </c>
      <c r="BD32" s="64">
        <v>38.200000000000003</v>
      </c>
      <c r="BE32" s="64">
        <v>36.200000000000003</v>
      </c>
      <c r="BF32" s="65">
        <v>39.700000000000003</v>
      </c>
    </row>
    <row r="33" spans="1:58" ht="13.9" x14ac:dyDescent="0.4">
      <c r="A33" s="7" t="s">
        <v>63</v>
      </c>
      <c r="B33" s="4" t="s">
        <v>64</v>
      </c>
      <c r="C33" s="14">
        <v>25.17</v>
      </c>
      <c r="D33" s="14">
        <v>22.95</v>
      </c>
      <c r="E33" s="14">
        <v>20.72</v>
      </c>
      <c r="F33" s="14">
        <v>13.09</v>
      </c>
      <c r="G33" s="14">
        <v>20.46</v>
      </c>
      <c r="H33" s="14">
        <v>21.24</v>
      </c>
      <c r="I33" s="14">
        <v>17.98</v>
      </c>
      <c r="J33" s="14">
        <v>22.23</v>
      </c>
      <c r="K33" s="37">
        <v>17.86</v>
      </c>
      <c r="L33" s="30">
        <v>17.53</v>
      </c>
      <c r="M33" s="30">
        <v>17.91</v>
      </c>
      <c r="N33" s="30">
        <v>17.89</v>
      </c>
      <c r="O33" s="30">
        <v>18.13</v>
      </c>
      <c r="P33" s="30">
        <v>19.11</v>
      </c>
      <c r="Q33" s="30">
        <v>18.93</v>
      </c>
      <c r="R33" s="38">
        <v>19.600000000000001</v>
      </c>
      <c r="S33" s="53">
        <v>11.073135005057022</v>
      </c>
      <c r="T33" s="54">
        <v>19.437038466260894</v>
      </c>
      <c r="U33" s="54">
        <v>28.436682445379695</v>
      </c>
      <c r="V33" s="54">
        <v>34.805705551833022</v>
      </c>
      <c r="W33" s="55">
        <v>37.630818647603583</v>
      </c>
      <c r="X33" s="55">
        <v>36.780434991399709</v>
      </c>
      <c r="Y33" s="55">
        <v>35.240376010976924</v>
      </c>
      <c r="Z33" s="56">
        <v>33.312169221984547</v>
      </c>
      <c r="AA33" s="57">
        <v>3.5344662225787329</v>
      </c>
      <c r="AB33" s="58">
        <v>2.8176064336324798</v>
      </c>
      <c r="AC33" s="58">
        <v>1.9971300825101279</v>
      </c>
      <c r="AD33" s="58">
        <v>1.568939165013423</v>
      </c>
      <c r="AE33" s="58">
        <v>1.3092775406530677</v>
      </c>
      <c r="AF33" s="58">
        <v>1.2060053609939667</v>
      </c>
      <c r="AG33" s="58">
        <v>1.0429361582450549</v>
      </c>
      <c r="AH33" s="59">
        <v>0.97156054782378964</v>
      </c>
      <c r="AI33" s="66">
        <v>6.5</v>
      </c>
      <c r="AJ33" s="67">
        <v>6.6</v>
      </c>
      <c r="AK33" s="67">
        <v>7.5</v>
      </c>
      <c r="AL33" s="58">
        <v>4.9000000000000004</v>
      </c>
      <c r="AM33" s="58">
        <v>5</v>
      </c>
      <c r="AN33" s="58">
        <v>4.7</v>
      </c>
      <c r="AO33" s="58">
        <v>3.7</v>
      </c>
      <c r="AP33" s="62">
        <v>3.9</v>
      </c>
      <c r="AQ33" s="45">
        <v>10.64</v>
      </c>
      <c r="AR33" s="34">
        <v>10.89</v>
      </c>
      <c r="AS33" s="34">
        <v>11.75</v>
      </c>
      <c r="AT33" s="34">
        <v>13.12</v>
      </c>
      <c r="AU33" s="34">
        <v>13.78</v>
      </c>
      <c r="AV33" s="34">
        <v>15.12</v>
      </c>
      <c r="AW33" s="34">
        <v>16.39</v>
      </c>
      <c r="AX33" s="46">
        <v>14.8</v>
      </c>
      <c r="AY33" s="63">
        <v>15.1</v>
      </c>
      <c r="AZ33" s="64">
        <v>23.4</v>
      </c>
      <c r="BA33" s="64">
        <v>23.7</v>
      </c>
      <c r="BB33" s="64">
        <v>26.9</v>
      </c>
      <c r="BC33" s="64">
        <v>21.8</v>
      </c>
      <c r="BD33" s="64">
        <v>20.3</v>
      </c>
      <c r="BE33" s="64">
        <v>19.5</v>
      </c>
      <c r="BF33" s="65">
        <v>22.3</v>
      </c>
    </row>
    <row r="34" spans="1:58" ht="14.25" thickBot="1" x14ac:dyDescent="0.45">
      <c r="A34" s="7" t="s">
        <v>65</v>
      </c>
      <c r="B34" s="4" t="s">
        <v>66</v>
      </c>
      <c r="C34" s="14">
        <v>23.55</v>
      </c>
      <c r="D34" s="14">
        <v>29.8</v>
      </c>
      <c r="E34" s="14">
        <v>19.079999999999998</v>
      </c>
      <c r="F34" s="14">
        <v>20.170000000000002</v>
      </c>
      <c r="G34" s="14">
        <v>22.29</v>
      </c>
      <c r="H34" s="14">
        <v>17.54</v>
      </c>
      <c r="I34" s="14">
        <v>23.69</v>
      </c>
      <c r="J34" s="14">
        <v>22.33</v>
      </c>
      <c r="K34" s="39">
        <v>18.690000000000001</v>
      </c>
      <c r="L34" s="40">
        <v>19.36</v>
      </c>
      <c r="M34" s="40">
        <v>17.12</v>
      </c>
      <c r="N34" s="40">
        <v>17.87</v>
      </c>
      <c r="O34" s="40">
        <v>18.399999999999999</v>
      </c>
      <c r="P34" s="40">
        <v>17.93</v>
      </c>
      <c r="Q34" s="40">
        <v>19.95</v>
      </c>
      <c r="R34" s="41">
        <v>20.59</v>
      </c>
      <c r="S34" s="68">
        <v>17.41795066249869</v>
      </c>
      <c r="T34" s="69">
        <v>30.293979604898233</v>
      </c>
      <c r="U34" s="69">
        <v>44.010024758483418</v>
      </c>
      <c r="V34" s="69">
        <v>50.587622026348214</v>
      </c>
      <c r="W34" s="70">
        <v>52.245873674241345</v>
      </c>
      <c r="X34" s="70">
        <v>50.904882272826633</v>
      </c>
      <c r="Y34" s="70">
        <v>51.811385853939043</v>
      </c>
      <c r="Z34" s="71">
        <v>50.661299597469814</v>
      </c>
      <c r="AA34" s="72">
        <v>5.6122795010759052</v>
      </c>
      <c r="AB34" s="73">
        <v>4.2779815015963765</v>
      </c>
      <c r="AC34" s="73">
        <v>2.7231297635807561</v>
      </c>
      <c r="AD34" s="73">
        <v>1.8377997346223107</v>
      </c>
      <c r="AE34" s="73">
        <v>1.3464402060738145</v>
      </c>
      <c r="AF34" s="73">
        <v>1.1783926779919403</v>
      </c>
      <c r="AG34" s="73">
        <v>1.0738930419781483</v>
      </c>
      <c r="AH34" s="74">
        <v>1.0092006900517538</v>
      </c>
      <c r="AI34" s="75">
        <v>7.8</v>
      </c>
      <c r="AJ34" s="76">
        <v>7.4</v>
      </c>
      <c r="AK34" s="76">
        <v>6.7</v>
      </c>
      <c r="AL34" s="73">
        <v>6.1</v>
      </c>
      <c r="AM34" s="73">
        <v>6.3</v>
      </c>
      <c r="AN34" s="73">
        <v>6.1</v>
      </c>
      <c r="AO34" s="73">
        <v>5.6</v>
      </c>
      <c r="AP34" s="77">
        <v>4.9000000000000004</v>
      </c>
      <c r="AQ34" s="47">
        <v>14.6</v>
      </c>
      <c r="AR34" s="48">
        <v>14.09</v>
      </c>
      <c r="AS34" s="48">
        <v>18.690000000000001</v>
      </c>
      <c r="AT34" s="48">
        <v>20.38</v>
      </c>
      <c r="AU34" s="48">
        <v>20.54</v>
      </c>
      <c r="AV34" s="48">
        <v>23.48</v>
      </c>
      <c r="AW34" s="48">
        <v>24.36</v>
      </c>
      <c r="AX34" s="49">
        <v>23.71</v>
      </c>
      <c r="AY34" s="78">
        <v>10.8</v>
      </c>
      <c r="AZ34" s="79">
        <v>13.6</v>
      </c>
      <c r="BA34" s="79">
        <v>15</v>
      </c>
      <c r="BB34" s="79">
        <v>15.3</v>
      </c>
      <c r="BC34" s="79">
        <v>16.2</v>
      </c>
      <c r="BD34" s="79">
        <v>15</v>
      </c>
      <c r="BE34" s="79">
        <v>12.9</v>
      </c>
      <c r="BF34" s="80">
        <v>12.4</v>
      </c>
    </row>
    <row r="35" spans="1:58" x14ac:dyDescent="0.35">
      <c r="C35" s="81"/>
      <c r="D35" s="81"/>
      <c r="E35" s="81"/>
      <c r="F35" s="81"/>
      <c r="G35" s="81"/>
      <c r="H35" s="81"/>
    </row>
    <row r="36" spans="1:58" x14ac:dyDescent="0.35">
      <c r="A36" s="7"/>
      <c r="C36" s="52"/>
      <c r="D36" s="52"/>
      <c r="E36" s="52"/>
      <c r="F36" s="52"/>
      <c r="G36" s="52"/>
      <c r="H36" s="52"/>
    </row>
    <row r="37" spans="1:58" x14ac:dyDescent="0.35">
      <c r="A37" s="7"/>
      <c r="C37" s="52"/>
      <c r="D37" s="52"/>
      <c r="E37" s="52"/>
      <c r="F37" s="52"/>
      <c r="G37" s="52"/>
      <c r="H37" s="52"/>
    </row>
    <row r="38" spans="1:58" x14ac:dyDescent="0.35">
      <c r="A38" s="7"/>
      <c r="C38" s="52"/>
      <c r="D38" s="52"/>
      <c r="E38" s="52"/>
      <c r="F38" s="52"/>
      <c r="G38" s="52"/>
      <c r="H38" s="52"/>
    </row>
    <row r="39" spans="1:58" x14ac:dyDescent="0.35">
      <c r="A39" s="7"/>
      <c r="C39" s="52"/>
      <c r="D39" s="52"/>
      <c r="E39" s="52"/>
      <c r="F39" s="52"/>
      <c r="G39" s="52"/>
      <c r="H39" s="52"/>
    </row>
    <row r="40" spans="1:58" x14ac:dyDescent="0.35">
      <c r="A40" s="7"/>
      <c r="C40" s="52"/>
      <c r="D40" s="52"/>
      <c r="E40" s="52"/>
      <c r="F40" s="52"/>
      <c r="G40" s="52"/>
      <c r="H40" s="52"/>
    </row>
    <row r="41" spans="1:58" x14ac:dyDescent="0.35">
      <c r="A41" s="7"/>
      <c r="C41" s="52"/>
      <c r="D41" s="52"/>
      <c r="E41" s="52"/>
      <c r="F41" s="52"/>
      <c r="G41" s="52"/>
      <c r="H41" s="52"/>
    </row>
    <row r="42" spans="1:58" x14ac:dyDescent="0.35">
      <c r="A42" s="7"/>
      <c r="C42" s="52"/>
      <c r="D42" s="52"/>
      <c r="E42" s="52"/>
      <c r="F42" s="52"/>
      <c r="G42" s="52"/>
      <c r="H42" s="52"/>
    </row>
    <row r="43" spans="1:58" x14ac:dyDescent="0.35">
      <c r="A43" s="7"/>
      <c r="C43" s="52"/>
      <c r="D43" s="52"/>
      <c r="E43" s="52"/>
      <c r="F43" s="52"/>
      <c r="G43" s="52"/>
      <c r="H43" s="52"/>
    </row>
    <row r="44" spans="1:58" x14ac:dyDescent="0.35">
      <c r="A44" s="7"/>
      <c r="C44" s="52"/>
      <c r="D44" s="52"/>
      <c r="E44" s="52"/>
      <c r="F44" s="52"/>
      <c r="G44" s="52"/>
      <c r="H44" s="52"/>
    </row>
    <row r="45" spans="1:58" x14ac:dyDescent="0.35">
      <c r="A45" s="7"/>
      <c r="C45" s="81"/>
      <c r="D45" s="81"/>
      <c r="E45" s="81"/>
      <c r="F45" s="81"/>
      <c r="G45" s="81"/>
      <c r="H45" s="81"/>
    </row>
    <row r="46" spans="1:58" x14ac:dyDescent="0.35">
      <c r="A46" s="7"/>
      <c r="C46" s="52"/>
      <c r="D46" s="52"/>
      <c r="E46" s="52"/>
      <c r="F46" s="52"/>
      <c r="G46" s="52"/>
      <c r="H46" s="52"/>
    </row>
    <row r="47" spans="1:58" x14ac:dyDescent="0.35">
      <c r="A47" s="7"/>
      <c r="C47" s="52"/>
      <c r="D47" s="52"/>
      <c r="E47" s="52"/>
      <c r="F47" s="52"/>
      <c r="G47" s="52"/>
      <c r="H47" s="52"/>
    </row>
    <row r="48" spans="1:58" x14ac:dyDescent="0.35">
      <c r="A48" s="7"/>
      <c r="C48" s="52"/>
      <c r="D48" s="52"/>
      <c r="E48" s="52"/>
      <c r="F48" s="52"/>
      <c r="G48" s="52"/>
      <c r="H48" s="52"/>
    </row>
    <row r="49" spans="1:10" x14ac:dyDescent="0.35">
      <c r="A49" s="7"/>
      <c r="C49" s="52"/>
      <c r="D49" s="52"/>
      <c r="E49" s="52"/>
      <c r="F49" s="52"/>
      <c r="G49" s="52"/>
      <c r="H49" s="52"/>
    </row>
    <row r="50" spans="1:10" x14ac:dyDescent="0.35">
      <c r="A50" s="13"/>
      <c r="C50" s="81"/>
      <c r="D50" s="81"/>
      <c r="E50" s="81"/>
      <c r="F50" s="81"/>
      <c r="G50" s="81"/>
      <c r="H50" s="81"/>
    </row>
    <row r="51" spans="1:10" x14ac:dyDescent="0.35">
      <c r="A51" s="9"/>
      <c r="B51" s="10"/>
      <c r="C51" s="82"/>
      <c r="D51" s="82"/>
      <c r="E51" s="82"/>
      <c r="F51" s="82"/>
      <c r="G51" s="82"/>
      <c r="H51" s="82"/>
      <c r="I51" s="82"/>
      <c r="J51" s="82"/>
    </row>
  </sheetData>
  <mergeCells count="7">
    <mergeCell ref="AQ1:AX1"/>
    <mergeCell ref="AY1:BF1"/>
    <mergeCell ref="C1:J1"/>
    <mergeCell ref="K1:R1"/>
    <mergeCell ref="S1:Z1"/>
    <mergeCell ref="AA1:AH1"/>
    <mergeCell ref="AI1:AP1"/>
  </mergeCells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E639A6BB7EE5488CED22791CBE3A4D" ma:contentTypeVersion="9" ma:contentTypeDescription="Create a new document." ma:contentTypeScope="" ma:versionID="052ca7bededa90fc56e63afe2dae6416">
  <xsd:schema xmlns:xsd="http://www.w3.org/2001/XMLSchema" xmlns:xs="http://www.w3.org/2001/XMLSchema" xmlns:p="http://schemas.microsoft.com/office/2006/metadata/properties" xmlns:ns3="f7b3cb0c-213f-4a07-9c04-e92d0b93931f" targetNamespace="http://schemas.microsoft.com/office/2006/metadata/properties" ma:root="true" ma:fieldsID="f42e844a57f77e35251aa0a7641fa2ff" ns3:_="">
    <xsd:import namespace="f7b3cb0c-213f-4a07-9c04-e92d0b9393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b3cb0c-213f-4a07-9c04-e92d0b9393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796576-B1C9-4482-80C8-957E6D34A8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b3cb0c-213f-4a07-9c04-e92d0b9393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587828-A60C-4B7B-AFFD-5A95467295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189A65-FB09-428A-A5A6-637B59C0F12C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f7b3cb0c-213f-4a07-9c04-e92d0b93931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Anxiety</vt:lpstr>
      <vt:lpstr>Summary - Mean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Colombeau</dc:creator>
  <cp:lastModifiedBy>Bai, Yunqing</cp:lastModifiedBy>
  <dcterms:created xsi:type="dcterms:W3CDTF">2018-02-21T16:43:43Z</dcterms:created>
  <dcterms:modified xsi:type="dcterms:W3CDTF">2021-01-16T00:53:48Z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0x0101000BE639A6BB7EE5488CED22791CBE3A4D</vt:lpwstr>
  </property>
</Properties>
</file>