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su\Desktop\babi_exp\"/>
    </mc:Choice>
  </mc:AlternateContent>
  <xr:revisionPtr revIDLastSave="0" documentId="13_ncr:1_{887A31A6-A673-4761-8DBF-C63EA10DB11D}" xr6:coauthVersionLast="38" xr6:coauthVersionMax="38" xr10:uidLastSave="{00000000-0000-0000-0000-000000000000}"/>
  <bookViews>
    <workbookView xWindow="0" yWindow="0" windowWidth="28800" windowHeight="12120" xr2:uid="{5D9C0817-630D-49FC-ABC9-5C46B61FF5EC}"/>
  </bookViews>
  <sheets>
    <sheet name="s01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0" i="3" l="1"/>
  <c r="T6" i="3"/>
  <c r="T7" i="3"/>
  <c r="T8" i="3"/>
  <c r="T9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5" i="3"/>
  <c r="R46" i="3"/>
  <c r="P46" i="3"/>
  <c r="N46" i="3"/>
  <c r="R45" i="3"/>
  <c r="P45" i="3"/>
  <c r="N45" i="3"/>
  <c r="I46" i="3"/>
  <c r="I45" i="3"/>
  <c r="F46" i="3"/>
  <c r="F45" i="3"/>
  <c r="C46" i="3"/>
  <c r="C45" i="3"/>
</calcChain>
</file>

<file path=xl/sharedStrings.xml><?xml version="1.0" encoding="utf-8"?>
<sst xmlns="http://schemas.openxmlformats.org/spreadsheetml/2006/main" count="295" uniqueCount="78">
  <si>
    <t>#1</t>
    <phoneticPr fontId="1" type="noConversion"/>
  </si>
  <si>
    <t>#2</t>
    <phoneticPr fontId="1" type="noConversion"/>
  </si>
  <si>
    <t>#3</t>
    <phoneticPr fontId="1" type="noConversion"/>
  </si>
  <si>
    <t>task</t>
    <phoneticPr fontId="1" type="noConversion"/>
  </si>
  <si>
    <t>o</t>
    <phoneticPr fontId="1" type="noConversion"/>
  </si>
  <si>
    <t>x</t>
    <phoneticPr fontId="1" type="noConversion"/>
  </si>
  <si>
    <t>o,x</t>
    <phoneticPr fontId="1" type="noConversion"/>
  </si>
  <si>
    <t>11_I</t>
    <phoneticPr fontId="1" type="noConversion"/>
  </si>
  <si>
    <t>14_I</t>
    <phoneticPr fontId="1" type="noConversion"/>
  </si>
  <si>
    <t>20_M</t>
    <phoneticPr fontId="1" type="noConversion"/>
  </si>
  <si>
    <t>20_T</t>
    <phoneticPr fontId="1" type="noConversion"/>
  </si>
  <si>
    <t>15_M</t>
    <phoneticPr fontId="1" type="noConversion"/>
  </si>
  <si>
    <t>18_I</t>
    <phoneticPr fontId="1" type="noConversion"/>
  </si>
  <si>
    <t>19_I</t>
    <phoneticPr fontId="1" type="noConversion"/>
  </si>
  <si>
    <t>3_I</t>
    <phoneticPr fontId="1" type="noConversion"/>
  </si>
  <si>
    <t>4_M</t>
    <phoneticPr fontId="1" type="noConversion"/>
  </si>
  <si>
    <t>6_T</t>
    <phoneticPr fontId="1" type="noConversion"/>
  </si>
  <si>
    <t>12_M</t>
    <phoneticPr fontId="1" type="noConversion"/>
  </si>
  <si>
    <t>1_T</t>
    <phoneticPr fontId="1" type="noConversion"/>
  </si>
  <si>
    <t>5_M</t>
    <phoneticPr fontId="1" type="noConversion"/>
  </si>
  <si>
    <t>2_T</t>
    <phoneticPr fontId="1" type="noConversion"/>
  </si>
  <si>
    <t>9_T</t>
    <phoneticPr fontId="1" type="noConversion"/>
  </si>
  <si>
    <t>10_T</t>
    <phoneticPr fontId="1" type="noConversion"/>
  </si>
  <si>
    <t>16_I</t>
    <phoneticPr fontId="1" type="noConversion"/>
  </si>
  <si>
    <t>3_M</t>
    <phoneticPr fontId="1" type="noConversion"/>
  </si>
  <si>
    <t>7_I</t>
    <phoneticPr fontId="1" type="noConversion"/>
  </si>
  <si>
    <t>8_M</t>
    <phoneticPr fontId="1" type="noConversion"/>
  </si>
  <si>
    <t>17_T</t>
    <phoneticPr fontId="1" type="noConversion"/>
  </si>
  <si>
    <t>16_T</t>
    <phoneticPr fontId="1" type="noConversion"/>
  </si>
  <si>
    <t>13_I</t>
    <phoneticPr fontId="1" type="noConversion"/>
  </si>
  <si>
    <t>4_I</t>
    <phoneticPr fontId="1" type="noConversion"/>
  </si>
  <si>
    <t>6_M</t>
    <phoneticPr fontId="1" type="noConversion"/>
  </si>
  <si>
    <t>19_T</t>
    <phoneticPr fontId="1" type="noConversion"/>
  </si>
  <si>
    <t>15_I</t>
    <phoneticPr fontId="1" type="noConversion"/>
  </si>
  <si>
    <t>1_M</t>
    <phoneticPr fontId="1" type="noConversion"/>
  </si>
  <si>
    <t>8_I</t>
    <phoneticPr fontId="1" type="noConversion"/>
  </si>
  <si>
    <t>7_T</t>
    <phoneticPr fontId="1" type="noConversion"/>
  </si>
  <si>
    <t>11_T</t>
    <phoneticPr fontId="1" type="noConversion"/>
  </si>
  <si>
    <t>12_I</t>
    <phoneticPr fontId="1" type="noConversion"/>
  </si>
  <si>
    <t>18_T</t>
    <phoneticPr fontId="1" type="noConversion"/>
  </si>
  <si>
    <t>acc</t>
    <phoneticPr fontId="1" type="noConversion"/>
  </si>
  <si>
    <t>13_M</t>
    <phoneticPr fontId="1" type="noConversion"/>
  </si>
  <si>
    <t>10_M</t>
    <phoneticPr fontId="1" type="noConversion"/>
  </si>
  <si>
    <t>5_T</t>
    <phoneticPr fontId="1" type="noConversion"/>
  </si>
  <si>
    <t>2_M</t>
    <phoneticPr fontId="1" type="noConversion"/>
  </si>
  <si>
    <t>9_I</t>
    <phoneticPr fontId="1" type="noConversion"/>
  </si>
  <si>
    <t>14_T</t>
    <phoneticPr fontId="1" type="noConversion"/>
  </si>
  <si>
    <t>3_T</t>
    <phoneticPr fontId="1" type="noConversion"/>
  </si>
  <si>
    <t>7_M</t>
    <phoneticPr fontId="1" type="noConversion"/>
  </si>
  <si>
    <t>12_T</t>
    <phoneticPr fontId="1" type="noConversion"/>
  </si>
  <si>
    <t>18_M</t>
    <phoneticPr fontId="1" type="noConversion"/>
  </si>
  <si>
    <t>20_I</t>
    <phoneticPr fontId="1" type="noConversion"/>
  </si>
  <si>
    <t>16_M</t>
    <phoneticPr fontId="1" type="noConversion"/>
  </si>
  <si>
    <t>8_T</t>
    <phoneticPr fontId="1" type="noConversion"/>
  </si>
  <si>
    <t>2_I</t>
    <phoneticPr fontId="1" type="noConversion"/>
  </si>
  <si>
    <t>17_M</t>
    <phoneticPr fontId="1" type="noConversion"/>
  </si>
  <si>
    <t>10_I</t>
    <phoneticPr fontId="1" type="noConversion"/>
  </si>
  <si>
    <t>17_I</t>
    <phoneticPr fontId="1" type="noConversion"/>
  </si>
  <si>
    <t>6_I</t>
    <phoneticPr fontId="1" type="noConversion"/>
  </si>
  <si>
    <t>19_M</t>
    <phoneticPr fontId="1" type="noConversion"/>
  </si>
  <si>
    <t>1_I</t>
    <phoneticPr fontId="1" type="noConversion"/>
  </si>
  <si>
    <t>5_I</t>
    <phoneticPr fontId="1" type="noConversion"/>
  </si>
  <si>
    <t>4_T</t>
    <phoneticPr fontId="1" type="noConversion"/>
  </si>
  <si>
    <t>13_T</t>
    <phoneticPr fontId="1" type="noConversion"/>
  </si>
  <si>
    <t>11_M</t>
    <phoneticPr fontId="1" type="noConversion"/>
  </si>
  <si>
    <t>15_T</t>
    <phoneticPr fontId="1" type="noConversion"/>
  </si>
  <si>
    <t>14_M</t>
    <phoneticPr fontId="1" type="noConversion"/>
  </si>
  <si>
    <t>9_M</t>
    <phoneticPr fontId="1" type="noConversion"/>
  </si>
  <si>
    <t>Text(T)</t>
    <phoneticPr fontId="1" type="noConversion"/>
  </si>
  <si>
    <t>order</t>
    <phoneticPr fontId="1" type="noConversion"/>
  </si>
  <si>
    <t>T_M_I</t>
    <phoneticPr fontId="1" type="noConversion"/>
  </si>
  <si>
    <t>M_I_T</t>
    <phoneticPr fontId="1" type="noConversion"/>
  </si>
  <si>
    <t>I_T_M</t>
    <phoneticPr fontId="1" type="noConversion"/>
  </si>
  <si>
    <t>T_I_M</t>
    <phoneticPr fontId="1" type="noConversion"/>
  </si>
  <si>
    <t>response time</t>
    <phoneticPr fontId="1" type="noConversion"/>
  </si>
  <si>
    <t>Image &amp; Text(M)</t>
    <phoneticPr fontId="1" type="noConversion"/>
  </si>
  <si>
    <t>Image(I)</t>
  </si>
  <si>
    <t>오병찬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</si>
</sst>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6" xfId="0" applyNumberFormat="1" applyBorder="1" applyAlignment="1">
      <alignment horizontal="right" vertical="center"/>
    </xf>
    <xf numFmtId="0" fontId="0" fillId="0" borderId="3" xfId="0" applyNumberFormat="1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6" xfId="0" applyNumberFormat="1" applyBorder="1" applyAlignment="1">
      <alignment horizontal="right" vertical="center"/>
    </xf>
    <xf numFmtId="0" fontId="0" fillId="0" borderId="37" xfId="0" applyNumberFormat="1" applyBorder="1" applyAlignment="1">
      <alignment horizontal="right" vertical="center"/>
    </xf>
    <xf numFmtId="0" fontId="0" fillId="0" borderId="19" xfId="0" applyNumberFormat="1" applyBorder="1" applyAlignment="1">
      <alignment horizontal="right" vertical="center"/>
    </xf>
    <xf numFmtId="0" fontId="0" fillId="0" borderId="18" xfId="0" applyNumberFormat="1" applyBorder="1" applyAlignment="1">
      <alignment horizontal="right" vertical="center"/>
    </xf>
    <xf numFmtId="0" fontId="0" fillId="0" borderId="44" xfId="0" applyBorder="1" applyAlignment="1">
      <alignment horizontal="center" vertical="center"/>
    </xf>
    <xf numFmtId="0" fontId="0" fillId="0" borderId="38" xfId="0" applyNumberFormat="1" applyBorder="1" applyAlignment="1">
      <alignment horizontal="right" vertical="center"/>
    </xf>
    <xf numFmtId="0" fontId="0" fillId="0" borderId="39" xfId="0" applyNumberFormat="1" applyBorder="1" applyAlignment="1">
      <alignment horizontal="right" vertical="center"/>
    </xf>
    <xf numFmtId="0" fontId="0" fillId="0" borderId="6" xfId="0" applyNumberFormat="1" applyBorder="1" applyAlignment="1">
      <alignment horizontal="right" vertical="center"/>
    </xf>
    <xf numFmtId="0" fontId="0" fillId="0" borderId="44" xfId="0" applyNumberFormat="1" applyBorder="1" applyAlignment="1">
      <alignment horizontal="right" vertical="center"/>
    </xf>
    <xf numFmtId="0" fontId="0" fillId="0" borderId="3" xfId="0" applyNumberFormat="1" applyBorder="1" applyAlignment="1">
      <alignment horizontal="right" vertical="center"/>
    </xf>
    <xf numFmtId="0" fontId="0" fillId="0" borderId="45" xfId="0" applyNumberFormat="1" applyBorder="1" applyAlignment="1">
      <alignment horizontal="right" vertical="center"/>
    </xf>
    <xf numFmtId="0" fontId="0" fillId="0" borderId="46" xfId="0" applyNumberFormat="1" applyBorder="1" applyAlignment="1">
      <alignment horizontal="right" vertical="center"/>
    </xf>
    <xf numFmtId="0" fontId="0" fillId="0" borderId="43" xfId="0" applyBorder="1" applyAlignment="1">
      <alignment horizontal="center" vertical="center"/>
    </xf>
    <xf numFmtId="0" fontId="0" fillId="0" borderId="47" xfId="0" applyNumberFormat="1" applyBorder="1" applyAlignment="1">
      <alignment horizontal="right" vertical="center"/>
    </xf>
    <xf numFmtId="0" fontId="0" fillId="0" borderId="48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55365-D02B-4CA6-890C-7E0FD7F36A98}">
  <dimension ref="B2:X46"/>
  <sheetViews>
    <sheetView tabSelected="1" topLeftCell="A10" zoomScale="85" zoomScaleNormal="85" workbookViewId="0">
      <selection activeCell="T11" sqref="T11"/>
    </sheetView>
  </sheetViews>
  <sheetFormatPr defaultRowHeight="16.5" x14ac:dyDescent="0.3"/>
  <cols>
    <col min="2" max="10" width="12.25" customWidth="1"/>
    <col min="13" max="20" width="12.75" customWidth="1"/>
    <col min="21" max="21" width="14.5" customWidth="1"/>
  </cols>
  <sheetData>
    <row r="2" spans="2:24" ht="17.25" thickBot="1" x14ac:dyDescent="0.35">
      <c r="B2" t="s">
        <v>77</v>
      </c>
    </row>
    <row r="3" spans="2:24" ht="17.25" thickBot="1" x14ac:dyDescent="0.35">
      <c r="B3" s="26" t="s">
        <v>0</v>
      </c>
      <c r="C3" s="35"/>
      <c r="D3" s="27"/>
      <c r="E3" s="26" t="s">
        <v>1</v>
      </c>
      <c r="F3" s="35"/>
      <c r="G3" s="27"/>
      <c r="H3" s="26" t="s">
        <v>2</v>
      </c>
      <c r="I3" s="35"/>
      <c r="J3" s="27"/>
      <c r="M3" s="18" t="s">
        <v>3</v>
      </c>
      <c r="N3" s="49" t="s">
        <v>76</v>
      </c>
      <c r="O3" s="33"/>
      <c r="P3" s="26" t="s">
        <v>68</v>
      </c>
      <c r="Q3" s="27"/>
      <c r="R3" s="49" t="s">
        <v>75</v>
      </c>
      <c r="S3" s="33"/>
      <c r="T3" s="18" t="s">
        <v>40</v>
      </c>
      <c r="U3" s="18" t="s">
        <v>69</v>
      </c>
    </row>
    <row r="4" spans="2:24" ht="17.25" thickBot="1" x14ac:dyDescent="0.35">
      <c r="B4" s="7" t="s">
        <v>3</v>
      </c>
      <c r="C4" s="43" t="s">
        <v>6</v>
      </c>
      <c r="D4" s="37" t="s">
        <v>74</v>
      </c>
      <c r="E4" s="44" t="s">
        <v>3</v>
      </c>
      <c r="F4" s="36" t="s">
        <v>6</v>
      </c>
      <c r="G4" s="37" t="s">
        <v>74</v>
      </c>
      <c r="H4" s="5" t="s">
        <v>3</v>
      </c>
      <c r="I4" s="68" t="s">
        <v>6</v>
      </c>
      <c r="J4" s="42" t="s">
        <v>74</v>
      </c>
      <c r="M4" s="19"/>
      <c r="N4" s="6" t="s">
        <v>6</v>
      </c>
      <c r="O4" s="37" t="s">
        <v>74</v>
      </c>
      <c r="P4" s="53" t="s">
        <v>6</v>
      </c>
      <c r="Q4" s="45" t="s">
        <v>74</v>
      </c>
      <c r="R4" s="45" t="s">
        <v>6</v>
      </c>
      <c r="S4" s="45" t="s">
        <v>74</v>
      </c>
      <c r="T4" s="19"/>
      <c r="U4" s="19"/>
    </row>
    <row r="5" spans="2:24" x14ac:dyDescent="0.3">
      <c r="B5" s="28" t="s">
        <v>36</v>
      </c>
      <c r="C5" s="4" t="s">
        <v>4</v>
      </c>
      <c r="D5" s="41">
        <v>1.26</v>
      </c>
      <c r="E5" s="22" t="s">
        <v>46</v>
      </c>
      <c r="F5" s="1" t="s">
        <v>4</v>
      </c>
      <c r="G5" s="38">
        <v>1.02</v>
      </c>
      <c r="H5" s="22" t="s">
        <v>23</v>
      </c>
      <c r="I5" s="1" t="s">
        <v>4</v>
      </c>
      <c r="J5" s="38">
        <v>1.25</v>
      </c>
      <c r="M5" s="46">
        <v>1</v>
      </c>
      <c r="N5" s="66" t="s">
        <v>4</v>
      </c>
      <c r="O5" s="38">
        <v>1.49</v>
      </c>
      <c r="P5" s="4" t="s">
        <v>4</v>
      </c>
      <c r="Q5" s="38">
        <v>1.35</v>
      </c>
      <c r="R5" s="4" t="s">
        <v>4</v>
      </c>
      <c r="S5" s="38">
        <v>0.78</v>
      </c>
      <c r="T5" s="10">
        <f>COUNTIF(N5:R5,"=o")/3</f>
        <v>1</v>
      </c>
      <c r="U5" s="34" t="s">
        <v>70</v>
      </c>
    </row>
    <row r="6" spans="2:24" x14ac:dyDescent="0.3">
      <c r="B6" s="21"/>
      <c r="C6" s="2"/>
      <c r="D6" s="39"/>
      <c r="E6" s="21"/>
      <c r="F6" s="2" t="s">
        <v>4</v>
      </c>
      <c r="G6" s="39">
        <v>1.17</v>
      </c>
      <c r="H6" s="21"/>
      <c r="I6" s="2"/>
      <c r="J6" s="39"/>
      <c r="M6" s="47"/>
      <c r="N6" s="51"/>
      <c r="O6" s="39"/>
      <c r="P6" s="2"/>
      <c r="Q6" s="39"/>
      <c r="R6" s="2"/>
      <c r="S6" s="39"/>
      <c r="T6" s="9">
        <f t="shared" ref="T6:T44" si="0">COUNTIF(N6:R6,"=o")/3</f>
        <v>0</v>
      </c>
      <c r="U6" s="15"/>
    </row>
    <row r="7" spans="2:24" x14ac:dyDescent="0.3">
      <c r="B7" s="20" t="s">
        <v>41</v>
      </c>
      <c r="C7" s="3" t="s">
        <v>5</v>
      </c>
      <c r="D7" s="40">
        <v>5.01</v>
      </c>
      <c r="E7" s="20" t="s">
        <v>47</v>
      </c>
      <c r="F7" s="3" t="s">
        <v>4</v>
      </c>
      <c r="G7" s="40">
        <v>0.61</v>
      </c>
      <c r="H7" s="20" t="s">
        <v>25</v>
      </c>
      <c r="I7" s="3" t="s">
        <v>4</v>
      </c>
      <c r="J7" s="41">
        <v>1.19</v>
      </c>
      <c r="M7" s="48">
        <v>2</v>
      </c>
      <c r="N7" s="50" t="s">
        <v>4</v>
      </c>
      <c r="O7" s="41">
        <v>1.27</v>
      </c>
      <c r="P7" s="3" t="s">
        <v>4</v>
      </c>
      <c r="Q7" s="41">
        <v>1.75</v>
      </c>
      <c r="R7" s="3" t="s">
        <v>4</v>
      </c>
      <c r="S7" s="41">
        <v>1.64</v>
      </c>
      <c r="T7" s="10">
        <f t="shared" si="0"/>
        <v>1</v>
      </c>
      <c r="U7" s="14" t="s">
        <v>71</v>
      </c>
    </row>
    <row r="8" spans="2:24" x14ac:dyDescent="0.3">
      <c r="B8" s="21"/>
      <c r="C8" s="2"/>
      <c r="D8" s="39"/>
      <c r="E8" s="21"/>
      <c r="F8" s="2"/>
      <c r="G8" s="39"/>
      <c r="H8" s="21"/>
      <c r="I8" s="2"/>
      <c r="J8" s="39"/>
      <c r="M8" s="47"/>
      <c r="N8" s="51"/>
      <c r="O8" s="39"/>
      <c r="P8" s="2"/>
      <c r="Q8" s="39"/>
      <c r="R8" s="2"/>
      <c r="S8" s="39"/>
      <c r="T8" s="9">
        <f t="shared" si="0"/>
        <v>0</v>
      </c>
      <c r="U8" s="15"/>
      <c r="X8" s="8"/>
    </row>
    <row r="9" spans="2:24" x14ac:dyDescent="0.3">
      <c r="B9" s="20" t="s">
        <v>11</v>
      </c>
      <c r="C9" s="3" t="s">
        <v>4</v>
      </c>
      <c r="D9" s="40">
        <v>0.87</v>
      </c>
      <c r="E9" s="20" t="s">
        <v>34</v>
      </c>
      <c r="F9" s="3" t="s">
        <v>4</v>
      </c>
      <c r="G9" s="40">
        <v>0.78</v>
      </c>
      <c r="H9" s="20" t="s">
        <v>20</v>
      </c>
      <c r="I9" s="3" t="s">
        <v>4</v>
      </c>
      <c r="J9" s="41">
        <v>1.75</v>
      </c>
      <c r="M9" s="48">
        <v>3</v>
      </c>
      <c r="N9" s="52" t="s">
        <v>4</v>
      </c>
      <c r="O9" s="41">
        <v>2.0699999999999998</v>
      </c>
      <c r="P9" s="3" t="s">
        <v>4</v>
      </c>
      <c r="Q9" s="41">
        <v>0.61</v>
      </c>
      <c r="R9" s="3" t="s">
        <v>4</v>
      </c>
      <c r="S9" s="41">
        <v>1.67</v>
      </c>
      <c r="T9" s="10">
        <f t="shared" si="0"/>
        <v>1</v>
      </c>
      <c r="U9" s="14" t="s">
        <v>72</v>
      </c>
    </row>
    <row r="10" spans="2:24" x14ac:dyDescent="0.3">
      <c r="B10" s="21"/>
      <c r="C10" s="2"/>
      <c r="D10" s="39"/>
      <c r="E10" s="21"/>
      <c r="F10" s="2"/>
      <c r="G10" s="39"/>
      <c r="H10" s="21"/>
      <c r="I10" s="2"/>
      <c r="J10" s="39"/>
      <c r="M10" s="47"/>
      <c r="N10" s="51"/>
      <c r="O10" s="39"/>
      <c r="P10" s="2"/>
      <c r="Q10" s="39"/>
      <c r="R10" s="2"/>
      <c r="S10" s="39"/>
      <c r="T10" s="9">
        <f>COUNTIF(N10:R10,"=o")/3</f>
        <v>0</v>
      </c>
      <c r="U10" s="15"/>
    </row>
    <row r="11" spans="2:24" x14ac:dyDescent="0.3">
      <c r="B11" s="20" t="s">
        <v>42</v>
      </c>
      <c r="C11" s="3" t="s">
        <v>4</v>
      </c>
      <c r="D11" s="40">
        <v>2.61</v>
      </c>
      <c r="E11" s="20" t="s">
        <v>31</v>
      </c>
      <c r="F11" s="3" t="s">
        <v>4</v>
      </c>
      <c r="G11" s="40">
        <v>0.66</v>
      </c>
      <c r="H11" s="20" t="s">
        <v>57</v>
      </c>
      <c r="I11" s="3" t="s">
        <v>4</v>
      </c>
      <c r="J11" s="41">
        <v>1.25</v>
      </c>
      <c r="M11" s="48">
        <v>4</v>
      </c>
      <c r="N11" s="52" t="s">
        <v>4</v>
      </c>
      <c r="O11" s="41">
        <v>2.19</v>
      </c>
      <c r="P11" s="3" t="s">
        <v>4</v>
      </c>
      <c r="Q11" s="41">
        <v>0.81</v>
      </c>
      <c r="R11" s="3" t="s">
        <v>5</v>
      </c>
      <c r="S11" s="41">
        <v>2.33</v>
      </c>
      <c r="T11" s="10">
        <f t="shared" si="0"/>
        <v>0.66666666666666663</v>
      </c>
      <c r="U11" s="14" t="s">
        <v>71</v>
      </c>
    </row>
    <row r="12" spans="2:24" x14ac:dyDescent="0.3">
      <c r="B12" s="21"/>
      <c r="C12" s="2" t="s">
        <v>5</v>
      </c>
      <c r="D12" s="39">
        <v>1.33</v>
      </c>
      <c r="E12" s="21"/>
      <c r="F12" s="2" t="s">
        <v>4</v>
      </c>
      <c r="G12" s="39">
        <v>1.1499999999999999</v>
      </c>
      <c r="H12" s="21"/>
      <c r="I12" s="2" t="s">
        <v>4</v>
      </c>
      <c r="J12" s="39">
        <v>2.19</v>
      </c>
      <c r="M12" s="47"/>
      <c r="N12" s="51" t="s">
        <v>4</v>
      </c>
      <c r="O12" s="39">
        <v>1.93</v>
      </c>
      <c r="P12" s="2" t="s">
        <v>4</v>
      </c>
      <c r="Q12" s="39">
        <v>0.97</v>
      </c>
      <c r="R12" s="2" t="s">
        <v>4</v>
      </c>
      <c r="S12" s="39">
        <v>2.2000000000000002</v>
      </c>
      <c r="T12" s="9">
        <f t="shared" si="0"/>
        <v>1</v>
      </c>
      <c r="U12" s="15"/>
    </row>
    <row r="13" spans="2:24" x14ac:dyDescent="0.3">
      <c r="B13" s="20" t="s">
        <v>43</v>
      </c>
      <c r="C13" s="3" t="s">
        <v>4</v>
      </c>
      <c r="D13" s="40">
        <v>1.1399999999999999</v>
      </c>
      <c r="E13" s="20" t="s">
        <v>48</v>
      </c>
      <c r="F13" s="3" t="s">
        <v>4</v>
      </c>
      <c r="G13" s="40">
        <v>1.02</v>
      </c>
      <c r="H13" s="20" t="s">
        <v>58</v>
      </c>
      <c r="I13" s="3" t="s">
        <v>4</v>
      </c>
      <c r="J13" s="41">
        <v>1.17</v>
      </c>
      <c r="M13" s="48">
        <v>5</v>
      </c>
      <c r="N13" s="52" t="s">
        <v>4</v>
      </c>
      <c r="O13" s="41">
        <v>1.1299999999999999</v>
      </c>
      <c r="P13" s="3" t="s">
        <v>4</v>
      </c>
      <c r="Q13" s="41">
        <v>1.1399999999999999</v>
      </c>
      <c r="R13" s="3" t="s">
        <v>4</v>
      </c>
      <c r="S13" s="41">
        <v>1.22</v>
      </c>
      <c r="T13" s="10">
        <f t="shared" si="0"/>
        <v>1</v>
      </c>
      <c r="U13" s="16" t="s">
        <v>73</v>
      </c>
    </row>
    <row r="14" spans="2:24" x14ac:dyDescent="0.3">
      <c r="B14" s="21"/>
      <c r="C14" s="2" t="s">
        <v>4</v>
      </c>
      <c r="D14" s="39">
        <v>1.47</v>
      </c>
      <c r="E14" s="21"/>
      <c r="F14" s="2"/>
      <c r="G14" s="39"/>
      <c r="H14" s="21"/>
      <c r="I14" s="2" t="s">
        <v>4</v>
      </c>
      <c r="J14" s="39">
        <v>1.62</v>
      </c>
      <c r="M14" s="47"/>
      <c r="N14" s="51" t="s">
        <v>4</v>
      </c>
      <c r="O14" s="39">
        <v>1.42</v>
      </c>
      <c r="P14" s="2" t="s">
        <v>4</v>
      </c>
      <c r="Q14" s="39">
        <v>1.47</v>
      </c>
      <c r="R14" s="2" t="s">
        <v>4</v>
      </c>
      <c r="S14" s="39">
        <v>1.87</v>
      </c>
      <c r="T14" s="9">
        <f t="shared" si="0"/>
        <v>1</v>
      </c>
      <c r="U14" s="17"/>
    </row>
    <row r="15" spans="2:24" x14ac:dyDescent="0.3">
      <c r="B15" s="20" t="s">
        <v>39</v>
      </c>
      <c r="C15" s="3" t="s">
        <v>4</v>
      </c>
      <c r="D15" s="40">
        <v>1.42</v>
      </c>
      <c r="E15" s="20" t="s">
        <v>49</v>
      </c>
      <c r="F15" s="3" t="s">
        <v>4</v>
      </c>
      <c r="G15" s="40">
        <v>0.74</v>
      </c>
      <c r="H15" s="20" t="s">
        <v>59</v>
      </c>
      <c r="I15" s="3" t="s">
        <v>4</v>
      </c>
      <c r="J15" s="41">
        <v>1.47</v>
      </c>
      <c r="M15" s="48">
        <v>6</v>
      </c>
      <c r="N15" s="52" t="s">
        <v>4</v>
      </c>
      <c r="O15" s="41">
        <v>1.17</v>
      </c>
      <c r="P15" s="3" t="s">
        <v>4</v>
      </c>
      <c r="Q15" s="41">
        <v>0.73</v>
      </c>
      <c r="R15" s="3" t="s">
        <v>4</v>
      </c>
      <c r="S15" s="41">
        <v>0.66</v>
      </c>
      <c r="T15" s="10">
        <f t="shared" si="0"/>
        <v>1</v>
      </c>
      <c r="U15" s="34" t="s">
        <v>70</v>
      </c>
    </row>
    <row r="16" spans="2:24" x14ac:dyDescent="0.3">
      <c r="B16" s="21"/>
      <c r="C16" s="2" t="s">
        <v>4</v>
      </c>
      <c r="D16" s="39">
        <v>0.72</v>
      </c>
      <c r="E16" s="21"/>
      <c r="F16" s="2" t="s">
        <v>5</v>
      </c>
      <c r="G16" s="39">
        <v>1.34</v>
      </c>
      <c r="H16" s="21"/>
      <c r="I16" s="2" t="s">
        <v>5</v>
      </c>
      <c r="J16" s="39">
        <v>2.5</v>
      </c>
      <c r="M16" s="47"/>
      <c r="N16" s="51" t="s">
        <v>4</v>
      </c>
      <c r="O16" s="39">
        <v>1.62</v>
      </c>
      <c r="P16" s="2" t="s">
        <v>5</v>
      </c>
      <c r="Q16" s="39">
        <v>1.41</v>
      </c>
      <c r="R16" s="2" t="s">
        <v>4</v>
      </c>
      <c r="S16" s="39"/>
      <c r="T16" s="9">
        <f t="shared" si="0"/>
        <v>0.66666666666666663</v>
      </c>
      <c r="U16" s="15"/>
    </row>
    <row r="17" spans="2:21" x14ac:dyDescent="0.3">
      <c r="B17" s="20" t="s">
        <v>18</v>
      </c>
      <c r="C17" s="3" t="s">
        <v>4</v>
      </c>
      <c r="D17" s="40">
        <v>1.35</v>
      </c>
      <c r="E17" s="20" t="s">
        <v>50</v>
      </c>
      <c r="F17" s="3" t="s">
        <v>4</v>
      </c>
      <c r="G17" s="40">
        <v>1.47</v>
      </c>
      <c r="H17" s="20" t="s">
        <v>26</v>
      </c>
      <c r="I17" s="3" t="s">
        <v>4</v>
      </c>
      <c r="J17" s="41">
        <v>1.48</v>
      </c>
      <c r="M17" s="48">
        <v>7</v>
      </c>
      <c r="N17" s="52" t="s">
        <v>4</v>
      </c>
      <c r="O17" s="41">
        <v>1.19</v>
      </c>
      <c r="P17" s="3" t="s">
        <v>4</v>
      </c>
      <c r="Q17" s="41">
        <v>1.26</v>
      </c>
      <c r="R17" s="3" t="s">
        <v>4</v>
      </c>
      <c r="S17" s="41">
        <v>1.02</v>
      </c>
      <c r="T17" s="10">
        <f t="shared" si="0"/>
        <v>1</v>
      </c>
      <c r="U17" s="14" t="s">
        <v>72</v>
      </c>
    </row>
    <row r="18" spans="2:21" x14ac:dyDescent="0.3">
      <c r="B18" s="21"/>
      <c r="C18" s="2"/>
      <c r="D18" s="39"/>
      <c r="E18" s="21"/>
      <c r="F18" s="2" t="s">
        <v>5</v>
      </c>
      <c r="G18" s="39">
        <v>0.87</v>
      </c>
      <c r="H18" s="21"/>
      <c r="I18" s="2"/>
      <c r="J18" s="39"/>
      <c r="M18" s="47"/>
      <c r="N18" s="51"/>
      <c r="O18" s="39"/>
      <c r="P18" s="2"/>
      <c r="Q18" s="39"/>
      <c r="R18" s="2"/>
      <c r="S18" s="39"/>
      <c r="T18" s="9">
        <f t="shared" si="0"/>
        <v>0</v>
      </c>
      <c r="U18" s="15"/>
    </row>
    <row r="19" spans="2:21" x14ac:dyDescent="0.3">
      <c r="B19" s="20" t="s">
        <v>9</v>
      </c>
      <c r="C19" s="3" t="s">
        <v>4</v>
      </c>
      <c r="D19" s="40">
        <v>1.06</v>
      </c>
      <c r="E19" s="20" t="s">
        <v>37</v>
      </c>
      <c r="F19" s="3" t="s">
        <v>4</v>
      </c>
      <c r="G19" s="40">
        <v>2.39</v>
      </c>
      <c r="H19" s="20" t="s">
        <v>60</v>
      </c>
      <c r="I19" s="3" t="s">
        <v>4</v>
      </c>
      <c r="J19" s="41">
        <v>1.49</v>
      </c>
      <c r="M19" s="48">
        <v>8</v>
      </c>
      <c r="N19" s="52" t="s">
        <v>4</v>
      </c>
      <c r="O19" s="41">
        <v>1.21</v>
      </c>
      <c r="P19" s="3" t="s">
        <v>4</v>
      </c>
      <c r="Q19" s="41">
        <v>0.94</v>
      </c>
      <c r="R19" s="3" t="s">
        <v>4</v>
      </c>
      <c r="S19" s="41">
        <v>1.48</v>
      </c>
      <c r="T19" s="10">
        <f t="shared" si="0"/>
        <v>1</v>
      </c>
      <c r="U19" s="14" t="s">
        <v>72</v>
      </c>
    </row>
    <row r="20" spans="2:21" x14ac:dyDescent="0.3">
      <c r="B20" s="21"/>
      <c r="C20" s="2" t="s">
        <v>4</v>
      </c>
      <c r="D20" s="39">
        <v>1.31</v>
      </c>
      <c r="E20" s="21"/>
      <c r="F20" s="2"/>
      <c r="G20" s="39"/>
      <c r="H20" s="21"/>
      <c r="I20" s="2"/>
      <c r="J20" s="39"/>
      <c r="M20" s="47"/>
      <c r="N20" s="51"/>
      <c r="O20" s="39"/>
      <c r="P20" s="2"/>
      <c r="Q20" s="39"/>
      <c r="R20" s="2"/>
      <c r="S20" s="39"/>
      <c r="T20" s="9">
        <f t="shared" si="0"/>
        <v>0</v>
      </c>
      <c r="U20" s="15"/>
    </row>
    <row r="21" spans="2:21" x14ac:dyDescent="0.3">
      <c r="B21" s="20" t="s">
        <v>27</v>
      </c>
      <c r="C21" s="3" t="s">
        <v>5</v>
      </c>
      <c r="D21" s="40">
        <v>0.79</v>
      </c>
      <c r="E21" s="20" t="s">
        <v>51</v>
      </c>
      <c r="F21" s="3" t="s">
        <v>4</v>
      </c>
      <c r="G21" s="40">
        <v>1.04</v>
      </c>
      <c r="H21" s="20" t="s">
        <v>61</v>
      </c>
      <c r="I21" s="3" t="s">
        <v>4</v>
      </c>
      <c r="J21" s="41">
        <v>1.1299999999999999</v>
      </c>
      <c r="M21" s="48">
        <v>9</v>
      </c>
      <c r="N21" s="52" t="s">
        <v>4</v>
      </c>
      <c r="O21" s="41">
        <v>2.48</v>
      </c>
      <c r="P21" s="3" t="s">
        <v>4</v>
      </c>
      <c r="Q21" s="41">
        <v>1.58</v>
      </c>
      <c r="R21" s="3" t="s">
        <v>4</v>
      </c>
      <c r="S21" s="41">
        <v>1.06</v>
      </c>
      <c r="T21" s="10">
        <f t="shared" si="0"/>
        <v>1</v>
      </c>
      <c r="U21" s="16" t="s">
        <v>72</v>
      </c>
    </row>
    <row r="22" spans="2:21" x14ac:dyDescent="0.3">
      <c r="B22" s="21"/>
      <c r="C22" s="2" t="s">
        <v>4</v>
      </c>
      <c r="D22" s="39">
        <v>1.26</v>
      </c>
      <c r="E22" s="21"/>
      <c r="F22" s="2" t="s">
        <v>4</v>
      </c>
      <c r="G22" s="39">
        <v>1.84</v>
      </c>
      <c r="H22" s="21"/>
      <c r="I22" s="2" t="s">
        <v>4</v>
      </c>
      <c r="J22" s="39">
        <v>1.42</v>
      </c>
      <c r="M22" s="47"/>
      <c r="N22" s="51" t="s">
        <v>4</v>
      </c>
      <c r="O22" s="39">
        <v>2.13</v>
      </c>
      <c r="P22" s="2" t="s">
        <v>4</v>
      </c>
      <c r="Q22" s="39">
        <v>1.1100000000000001</v>
      </c>
      <c r="R22" s="2" t="s">
        <v>4</v>
      </c>
      <c r="S22" s="39">
        <v>1.7</v>
      </c>
      <c r="T22" s="9">
        <f t="shared" si="0"/>
        <v>1</v>
      </c>
      <c r="U22" s="17"/>
    </row>
    <row r="23" spans="2:21" x14ac:dyDescent="0.3">
      <c r="B23" s="20" t="s">
        <v>44</v>
      </c>
      <c r="C23" s="3" t="s">
        <v>4</v>
      </c>
      <c r="D23" s="40">
        <v>1.64</v>
      </c>
      <c r="E23" s="20" t="s">
        <v>32</v>
      </c>
      <c r="F23" s="3" t="s">
        <v>4</v>
      </c>
      <c r="G23" s="40">
        <v>2.2799999999999998</v>
      </c>
      <c r="H23" s="29" t="s">
        <v>62</v>
      </c>
      <c r="I23" s="3" t="s">
        <v>4</v>
      </c>
      <c r="J23" s="41">
        <v>0.81</v>
      </c>
      <c r="M23" s="48">
        <v>10</v>
      </c>
      <c r="N23" s="52" t="s">
        <v>4</v>
      </c>
      <c r="O23" s="41">
        <v>1.81</v>
      </c>
      <c r="P23" s="3" t="s">
        <v>4</v>
      </c>
      <c r="Q23" s="41">
        <v>2</v>
      </c>
      <c r="R23" s="3" t="s">
        <v>4</v>
      </c>
      <c r="S23" s="41">
        <v>2.61</v>
      </c>
      <c r="T23" s="10">
        <f t="shared" si="0"/>
        <v>1</v>
      </c>
      <c r="U23" s="14" t="s">
        <v>71</v>
      </c>
    </row>
    <row r="24" spans="2:21" x14ac:dyDescent="0.3">
      <c r="B24" s="21"/>
      <c r="C24" s="2"/>
      <c r="D24" s="39"/>
      <c r="E24" s="21"/>
      <c r="F24" s="2" t="s">
        <v>4</v>
      </c>
      <c r="G24" s="39">
        <v>2.25</v>
      </c>
      <c r="H24" s="30"/>
      <c r="I24" s="2" t="s">
        <v>4</v>
      </c>
      <c r="J24" s="39">
        <v>0.97</v>
      </c>
      <c r="M24" s="47"/>
      <c r="N24" s="51" t="s">
        <v>4</v>
      </c>
      <c r="O24" s="39">
        <v>1.5</v>
      </c>
      <c r="P24" s="2" t="s">
        <v>4</v>
      </c>
      <c r="Q24" s="39">
        <v>4.6100000000000003</v>
      </c>
      <c r="R24" s="2" t="s">
        <v>5</v>
      </c>
      <c r="S24" s="39">
        <v>1.33</v>
      </c>
      <c r="T24" s="9">
        <f t="shared" si="0"/>
        <v>0.66666666666666663</v>
      </c>
      <c r="U24" s="15"/>
    </row>
    <row r="25" spans="2:21" x14ac:dyDescent="0.3">
      <c r="B25" s="20" t="s">
        <v>16</v>
      </c>
      <c r="C25" s="3" t="s">
        <v>4</v>
      </c>
      <c r="D25" s="40">
        <v>0.73</v>
      </c>
      <c r="E25" s="20" t="s">
        <v>33</v>
      </c>
      <c r="F25" s="3" t="s">
        <v>4</v>
      </c>
      <c r="G25" s="40">
        <v>1.57</v>
      </c>
      <c r="H25" s="20" t="s">
        <v>17</v>
      </c>
      <c r="I25" s="3" t="s">
        <v>4</v>
      </c>
      <c r="J25" s="41">
        <v>1.27</v>
      </c>
      <c r="M25" s="48">
        <v>11</v>
      </c>
      <c r="N25" s="52" t="s">
        <v>4</v>
      </c>
      <c r="O25" s="41">
        <v>1.91</v>
      </c>
      <c r="P25" s="3" t="s">
        <v>4</v>
      </c>
      <c r="Q25" s="41">
        <v>2.39</v>
      </c>
      <c r="R25" s="3" t="s">
        <v>4</v>
      </c>
      <c r="S25" s="41">
        <v>2.31</v>
      </c>
      <c r="T25" s="10">
        <f t="shared" si="0"/>
        <v>1</v>
      </c>
      <c r="U25" s="16" t="s">
        <v>72</v>
      </c>
    </row>
    <row r="26" spans="2:21" x14ac:dyDescent="0.3">
      <c r="B26" s="21"/>
      <c r="C26" s="2" t="s">
        <v>5</v>
      </c>
      <c r="D26" s="39">
        <v>1.41</v>
      </c>
      <c r="E26" s="21"/>
      <c r="F26" s="2"/>
      <c r="G26" s="39"/>
      <c r="H26" s="21"/>
      <c r="I26" s="2" t="s">
        <v>5</v>
      </c>
      <c r="J26" s="39">
        <v>1.46</v>
      </c>
      <c r="M26" s="47"/>
      <c r="N26" s="51"/>
      <c r="O26" s="39"/>
      <c r="P26" s="2"/>
      <c r="Q26" s="39"/>
      <c r="R26" s="2"/>
      <c r="S26" s="39"/>
      <c r="T26" s="9">
        <f t="shared" si="0"/>
        <v>0</v>
      </c>
      <c r="U26" s="17"/>
    </row>
    <row r="27" spans="2:21" x14ac:dyDescent="0.3">
      <c r="B27" s="20" t="s">
        <v>38</v>
      </c>
      <c r="C27" s="3" t="s">
        <v>4</v>
      </c>
      <c r="D27" s="40">
        <v>1.91</v>
      </c>
      <c r="E27" s="20" t="s">
        <v>52</v>
      </c>
      <c r="F27" s="3" t="s">
        <v>4</v>
      </c>
      <c r="G27" s="40">
        <v>1.2</v>
      </c>
      <c r="H27" s="29" t="s">
        <v>24</v>
      </c>
      <c r="I27" s="3" t="s">
        <v>4</v>
      </c>
      <c r="J27" s="41">
        <v>1.67</v>
      </c>
      <c r="M27" s="48">
        <v>12</v>
      </c>
      <c r="N27" s="52" t="s">
        <v>4</v>
      </c>
      <c r="O27" s="41">
        <v>1.91</v>
      </c>
      <c r="P27" s="3" t="s">
        <v>4</v>
      </c>
      <c r="Q27" s="41">
        <v>0.74</v>
      </c>
      <c r="R27" s="3" t="s">
        <v>4</v>
      </c>
      <c r="S27" s="41">
        <v>1.27</v>
      </c>
      <c r="T27" s="10">
        <f t="shared" si="0"/>
        <v>1</v>
      </c>
      <c r="U27" s="16" t="s">
        <v>72</v>
      </c>
    </row>
    <row r="28" spans="2:21" x14ac:dyDescent="0.3">
      <c r="B28" s="21"/>
      <c r="C28" s="2" t="s">
        <v>5</v>
      </c>
      <c r="D28" s="39">
        <v>1.1399999999999999</v>
      </c>
      <c r="E28" s="21"/>
      <c r="F28" s="2"/>
      <c r="G28" s="39"/>
      <c r="H28" s="30"/>
      <c r="I28" s="2"/>
      <c r="J28" s="39"/>
      <c r="M28" s="47"/>
      <c r="N28" s="51" t="s">
        <v>5</v>
      </c>
      <c r="O28" s="39">
        <v>1.1399999999999999</v>
      </c>
      <c r="P28" s="2" t="s">
        <v>5</v>
      </c>
      <c r="Q28" s="39">
        <v>1.34</v>
      </c>
      <c r="R28" s="2" t="s">
        <v>5</v>
      </c>
      <c r="S28" s="39">
        <v>1.46</v>
      </c>
      <c r="T28" s="9">
        <f t="shared" si="0"/>
        <v>0</v>
      </c>
      <c r="U28" s="17"/>
    </row>
    <row r="29" spans="2:21" x14ac:dyDescent="0.3">
      <c r="B29" s="20" t="s">
        <v>13</v>
      </c>
      <c r="C29" s="3" t="s">
        <v>4</v>
      </c>
      <c r="D29" s="40">
        <v>3.08</v>
      </c>
      <c r="E29" s="20" t="s">
        <v>53</v>
      </c>
      <c r="F29" s="3" t="s">
        <v>4</v>
      </c>
      <c r="G29" s="40">
        <v>0.94</v>
      </c>
      <c r="H29" s="20" t="s">
        <v>63</v>
      </c>
      <c r="I29" s="3" t="s">
        <v>4</v>
      </c>
      <c r="J29" s="41">
        <v>1.73</v>
      </c>
      <c r="M29" s="48">
        <v>13</v>
      </c>
      <c r="N29" s="52" t="s">
        <v>4</v>
      </c>
      <c r="O29" s="41">
        <v>1.46</v>
      </c>
      <c r="P29" s="3" t="s">
        <v>4</v>
      </c>
      <c r="Q29" s="41">
        <v>1.73</v>
      </c>
      <c r="R29" s="3" t="s">
        <v>5</v>
      </c>
      <c r="S29" s="41">
        <v>5.01</v>
      </c>
      <c r="T29" s="10">
        <f t="shared" si="0"/>
        <v>0.66666666666666663</v>
      </c>
      <c r="U29" s="14" t="s">
        <v>71</v>
      </c>
    </row>
    <row r="30" spans="2:21" x14ac:dyDescent="0.3">
      <c r="B30" s="21"/>
      <c r="C30" s="2" t="s">
        <v>4</v>
      </c>
      <c r="D30" s="39">
        <v>2.12</v>
      </c>
      <c r="E30" s="21"/>
      <c r="F30" s="2"/>
      <c r="G30" s="39"/>
      <c r="H30" s="21"/>
      <c r="I30" s="2"/>
      <c r="J30" s="39"/>
      <c r="M30" s="47"/>
      <c r="N30" s="51"/>
      <c r="O30" s="39"/>
      <c r="P30" s="2"/>
      <c r="Q30" s="39"/>
      <c r="R30" s="2"/>
      <c r="S30" s="39"/>
      <c r="T30" s="9">
        <f t="shared" si="0"/>
        <v>0</v>
      </c>
      <c r="U30" s="15"/>
    </row>
    <row r="31" spans="2:21" x14ac:dyDescent="0.3">
      <c r="B31" s="20" t="s">
        <v>45</v>
      </c>
      <c r="C31" s="3" t="s">
        <v>4</v>
      </c>
      <c r="D31" s="40">
        <v>2.48</v>
      </c>
      <c r="E31" s="20" t="s">
        <v>19</v>
      </c>
      <c r="F31" s="3" t="s">
        <v>4</v>
      </c>
      <c r="G31" s="40">
        <v>1.22</v>
      </c>
      <c r="H31" s="20" t="s">
        <v>10</v>
      </c>
      <c r="I31" s="3" t="s">
        <v>4</v>
      </c>
      <c r="J31" s="41">
        <v>1.55</v>
      </c>
      <c r="M31" s="48">
        <v>14</v>
      </c>
      <c r="N31" s="52" t="s">
        <v>4</v>
      </c>
      <c r="O31" s="41">
        <v>1.53</v>
      </c>
      <c r="P31" s="3" t="s">
        <v>4</v>
      </c>
      <c r="Q31" s="41">
        <v>1.02</v>
      </c>
      <c r="R31" s="3" t="s">
        <v>4</v>
      </c>
      <c r="S31" s="41">
        <v>1.79</v>
      </c>
      <c r="T31" s="10">
        <f t="shared" si="0"/>
        <v>1</v>
      </c>
      <c r="U31" s="16" t="s">
        <v>72</v>
      </c>
    </row>
    <row r="32" spans="2:21" x14ac:dyDescent="0.3">
      <c r="B32" s="21"/>
      <c r="C32" s="2" t="s">
        <v>4</v>
      </c>
      <c r="D32" s="39">
        <v>2.13</v>
      </c>
      <c r="E32" s="21"/>
      <c r="F32" s="2" t="s">
        <v>4</v>
      </c>
      <c r="G32" s="39">
        <v>1.87</v>
      </c>
      <c r="H32" s="21"/>
      <c r="I32" s="2" t="s">
        <v>4</v>
      </c>
      <c r="J32" s="39">
        <v>1.61</v>
      </c>
      <c r="M32" s="47"/>
      <c r="N32" s="51" t="s">
        <v>4</v>
      </c>
      <c r="O32" s="39">
        <v>1.92</v>
      </c>
      <c r="P32" s="2" t="s">
        <v>4</v>
      </c>
      <c r="Q32" s="39">
        <v>1.17</v>
      </c>
      <c r="R32" s="2" t="s">
        <v>4</v>
      </c>
      <c r="S32" s="39">
        <v>1.83</v>
      </c>
      <c r="T32" s="9">
        <f t="shared" si="0"/>
        <v>1</v>
      </c>
      <c r="U32" s="17"/>
    </row>
    <row r="33" spans="2:21" x14ac:dyDescent="0.3">
      <c r="B33" s="20" t="s">
        <v>8</v>
      </c>
      <c r="C33" s="3" t="s">
        <v>4</v>
      </c>
      <c r="D33" s="40">
        <v>1.53</v>
      </c>
      <c r="E33" s="20" t="s">
        <v>29</v>
      </c>
      <c r="F33" s="3" t="s">
        <v>4</v>
      </c>
      <c r="G33" s="40">
        <v>1.46</v>
      </c>
      <c r="H33" s="29" t="s">
        <v>64</v>
      </c>
      <c r="I33" s="3" t="s">
        <v>4</v>
      </c>
      <c r="J33" s="41">
        <v>2.31</v>
      </c>
      <c r="M33" s="48">
        <v>15</v>
      </c>
      <c r="N33" s="52" t="s">
        <v>4</v>
      </c>
      <c r="O33" s="41">
        <v>1.57</v>
      </c>
      <c r="P33" s="3" t="s">
        <v>4</v>
      </c>
      <c r="Q33" s="41">
        <v>1.55</v>
      </c>
      <c r="R33" s="3" t="s">
        <v>4</v>
      </c>
      <c r="S33" s="41">
        <v>0.87</v>
      </c>
      <c r="T33" s="10">
        <f t="shared" si="0"/>
        <v>1</v>
      </c>
      <c r="U33" s="14" t="s">
        <v>71</v>
      </c>
    </row>
    <row r="34" spans="2:21" x14ac:dyDescent="0.3">
      <c r="B34" s="21"/>
      <c r="C34" s="2" t="s">
        <v>4</v>
      </c>
      <c r="D34" s="39">
        <v>1.92</v>
      </c>
      <c r="E34" s="21"/>
      <c r="F34" s="2"/>
      <c r="G34" s="39"/>
      <c r="H34" s="30"/>
      <c r="I34" s="2"/>
      <c r="J34" s="39"/>
      <c r="M34" s="47"/>
      <c r="N34" s="51"/>
      <c r="O34" s="39"/>
      <c r="P34" s="2"/>
      <c r="Q34" s="39"/>
      <c r="R34" s="2"/>
      <c r="S34" s="39"/>
      <c r="T34" s="9">
        <f t="shared" si="0"/>
        <v>0</v>
      </c>
      <c r="U34" s="15"/>
    </row>
    <row r="35" spans="2:21" x14ac:dyDescent="0.3">
      <c r="B35" s="20" t="s">
        <v>7</v>
      </c>
      <c r="C35" s="3" t="s">
        <v>4</v>
      </c>
      <c r="D35" s="40">
        <v>1.91</v>
      </c>
      <c r="E35" s="20" t="s">
        <v>54</v>
      </c>
      <c r="F35" s="3" t="s">
        <v>4</v>
      </c>
      <c r="G35" s="40">
        <v>1.27</v>
      </c>
      <c r="H35" s="20" t="s">
        <v>65</v>
      </c>
      <c r="I35" s="3" t="s">
        <v>4</v>
      </c>
      <c r="J35" s="41">
        <v>1.55</v>
      </c>
      <c r="M35" s="48">
        <v>16</v>
      </c>
      <c r="N35" s="52" t="s">
        <v>4</v>
      </c>
      <c r="O35" s="41">
        <v>1.25</v>
      </c>
      <c r="P35" s="3" t="s">
        <v>5</v>
      </c>
      <c r="Q35" s="41">
        <v>2.94</v>
      </c>
      <c r="R35" s="3" t="s">
        <v>4</v>
      </c>
      <c r="S35" s="41">
        <v>1.2</v>
      </c>
      <c r="T35" s="10">
        <f t="shared" si="0"/>
        <v>0.66666666666666663</v>
      </c>
      <c r="U35" s="14" t="s">
        <v>70</v>
      </c>
    </row>
    <row r="36" spans="2:21" x14ac:dyDescent="0.3">
      <c r="B36" s="21"/>
      <c r="C36" s="2"/>
      <c r="D36" s="39"/>
      <c r="E36" s="21"/>
      <c r="F36" s="2"/>
      <c r="G36" s="39"/>
      <c r="H36" s="21"/>
      <c r="I36" s="2"/>
      <c r="J36" s="39"/>
      <c r="M36" s="47"/>
      <c r="N36" s="51"/>
      <c r="O36" s="39"/>
      <c r="P36" s="2"/>
      <c r="Q36" s="39"/>
      <c r="R36" s="2"/>
      <c r="S36" s="39"/>
      <c r="T36" s="9">
        <f t="shared" si="0"/>
        <v>0</v>
      </c>
      <c r="U36" s="15"/>
    </row>
    <row r="37" spans="2:21" x14ac:dyDescent="0.3">
      <c r="B37" s="20" t="s">
        <v>35</v>
      </c>
      <c r="C37" s="3" t="s">
        <v>4</v>
      </c>
      <c r="D37" s="40">
        <v>1.21</v>
      </c>
      <c r="E37" s="20" t="s">
        <v>21</v>
      </c>
      <c r="F37" s="3" t="s">
        <v>4</v>
      </c>
      <c r="G37" s="40">
        <v>1.58</v>
      </c>
      <c r="H37" s="20" t="s">
        <v>22</v>
      </c>
      <c r="I37" s="3" t="s">
        <v>4</v>
      </c>
      <c r="J37" s="41">
        <v>2</v>
      </c>
      <c r="M37" s="48">
        <v>17</v>
      </c>
      <c r="N37" s="52" t="s">
        <v>4</v>
      </c>
      <c r="O37" s="41">
        <v>1.25</v>
      </c>
      <c r="P37" s="3" t="s">
        <v>5</v>
      </c>
      <c r="Q37" s="41">
        <v>0.79</v>
      </c>
      <c r="R37" s="3" t="s">
        <v>5</v>
      </c>
      <c r="S37" s="41">
        <v>3.55</v>
      </c>
      <c r="T37" s="10">
        <f t="shared" si="0"/>
        <v>0.33333333333333331</v>
      </c>
      <c r="U37" s="14" t="s">
        <v>70</v>
      </c>
    </row>
    <row r="38" spans="2:21" x14ac:dyDescent="0.3">
      <c r="B38" s="21"/>
      <c r="C38" s="2"/>
      <c r="D38" s="39"/>
      <c r="E38" s="21"/>
      <c r="F38" s="2" t="s">
        <v>4</v>
      </c>
      <c r="G38" s="39">
        <v>1.1100000000000001</v>
      </c>
      <c r="H38" s="21"/>
      <c r="I38" s="2" t="s">
        <v>4</v>
      </c>
      <c r="J38" s="39">
        <v>4.63</v>
      </c>
      <c r="M38" s="47"/>
      <c r="N38" s="51" t="s">
        <v>4</v>
      </c>
      <c r="O38" s="39">
        <v>2.19</v>
      </c>
      <c r="P38" s="2" t="s">
        <v>4</v>
      </c>
      <c r="Q38" s="39">
        <v>1.26</v>
      </c>
      <c r="R38" s="2" t="s">
        <v>5</v>
      </c>
      <c r="S38" s="39">
        <v>2</v>
      </c>
      <c r="T38" s="9">
        <f t="shared" si="0"/>
        <v>0.66666666666666663</v>
      </c>
      <c r="U38" s="15"/>
    </row>
    <row r="39" spans="2:21" x14ac:dyDescent="0.3">
      <c r="B39" s="20" t="s">
        <v>28</v>
      </c>
      <c r="C39" s="3" t="s">
        <v>5</v>
      </c>
      <c r="D39" s="40">
        <v>2.94</v>
      </c>
      <c r="E39" s="20" t="s">
        <v>30</v>
      </c>
      <c r="F39" s="3" t="s">
        <v>4</v>
      </c>
      <c r="G39" s="40">
        <v>2.19</v>
      </c>
      <c r="H39" s="20" t="s">
        <v>66</v>
      </c>
      <c r="I39" s="3" t="s">
        <v>4</v>
      </c>
      <c r="J39" s="41">
        <v>1.79</v>
      </c>
      <c r="M39" s="48">
        <v>18</v>
      </c>
      <c r="N39" s="52" t="s">
        <v>4</v>
      </c>
      <c r="O39" s="41">
        <v>1.46</v>
      </c>
      <c r="P39" s="3" t="s">
        <v>4</v>
      </c>
      <c r="Q39" s="41">
        <v>1.42</v>
      </c>
      <c r="R39" s="3" t="s">
        <v>4</v>
      </c>
      <c r="S39" s="41">
        <v>1.47</v>
      </c>
      <c r="T39" s="10">
        <f t="shared" si="0"/>
        <v>1</v>
      </c>
      <c r="U39" s="14" t="s">
        <v>70</v>
      </c>
    </row>
    <row r="40" spans="2:21" x14ac:dyDescent="0.3">
      <c r="B40" s="21"/>
      <c r="C40" s="2"/>
      <c r="D40" s="39"/>
      <c r="E40" s="21"/>
      <c r="F40" s="2" t="s">
        <v>4</v>
      </c>
      <c r="G40" s="39">
        <v>1.93</v>
      </c>
      <c r="H40" s="21"/>
      <c r="I40" s="2" t="s">
        <v>4</v>
      </c>
      <c r="J40" s="39">
        <v>1.83</v>
      </c>
      <c r="M40" s="47"/>
      <c r="N40" s="51" t="s">
        <v>4</v>
      </c>
      <c r="O40" s="39">
        <v>2.3199999999999998</v>
      </c>
      <c r="P40" s="2" t="s">
        <v>4</v>
      </c>
      <c r="Q40" s="39">
        <v>0.72</v>
      </c>
      <c r="R40" s="2" t="s">
        <v>5</v>
      </c>
      <c r="S40" s="39">
        <v>0.87</v>
      </c>
      <c r="T40" s="9">
        <f t="shared" si="0"/>
        <v>0.66666666666666663</v>
      </c>
      <c r="U40" s="15"/>
    </row>
    <row r="41" spans="2:21" x14ac:dyDescent="0.3">
      <c r="B41" s="20" t="s">
        <v>15</v>
      </c>
      <c r="C41" s="3" t="s">
        <v>5</v>
      </c>
      <c r="D41" s="40">
        <v>2.33</v>
      </c>
      <c r="E41" s="20" t="s">
        <v>55</v>
      </c>
      <c r="F41" s="3" t="s">
        <v>5</v>
      </c>
      <c r="G41" s="40">
        <v>3.55</v>
      </c>
      <c r="H41" s="20" t="s">
        <v>12</v>
      </c>
      <c r="I41" s="3" t="s">
        <v>4</v>
      </c>
      <c r="J41" s="41">
        <v>1.46</v>
      </c>
      <c r="M41" s="48">
        <v>19</v>
      </c>
      <c r="N41" s="52" t="s">
        <v>4</v>
      </c>
      <c r="O41" s="41">
        <v>3.08</v>
      </c>
      <c r="P41" s="3" t="s">
        <v>4</v>
      </c>
      <c r="Q41" s="41">
        <v>2.2799999999999998</v>
      </c>
      <c r="R41" s="3" t="s">
        <v>4</v>
      </c>
      <c r="S41" s="41">
        <v>1.47</v>
      </c>
      <c r="T41" s="10">
        <f t="shared" si="0"/>
        <v>1</v>
      </c>
      <c r="U41" s="16" t="s">
        <v>72</v>
      </c>
    </row>
    <row r="42" spans="2:21" x14ac:dyDescent="0.3">
      <c r="B42" s="21"/>
      <c r="C42" s="2" t="s">
        <v>4</v>
      </c>
      <c r="D42" s="39">
        <v>2.2000000000000002</v>
      </c>
      <c r="E42" s="21"/>
      <c r="F42" s="2" t="s">
        <v>5</v>
      </c>
      <c r="G42" s="39">
        <v>2</v>
      </c>
      <c r="H42" s="21"/>
      <c r="I42" s="2" t="s">
        <v>4</v>
      </c>
      <c r="J42" s="39">
        <v>2.3199999999999998</v>
      </c>
      <c r="M42" s="47"/>
      <c r="N42" s="51" t="s">
        <v>4</v>
      </c>
      <c r="O42" s="39">
        <v>2.12</v>
      </c>
      <c r="P42" s="2" t="s">
        <v>4</v>
      </c>
      <c r="Q42" s="39">
        <v>2.25</v>
      </c>
      <c r="R42" s="2" t="s">
        <v>5</v>
      </c>
      <c r="S42" s="39">
        <v>2.5</v>
      </c>
      <c r="T42" s="9">
        <f t="shared" si="0"/>
        <v>0.66666666666666663</v>
      </c>
      <c r="U42" s="17"/>
    </row>
    <row r="43" spans="2:21" x14ac:dyDescent="0.3">
      <c r="B43" s="20" t="s">
        <v>14</v>
      </c>
      <c r="C43" s="4" t="s">
        <v>4</v>
      </c>
      <c r="D43" s="41">
        <v>2.0699999999999998</v>
      </c>
      <c r="E43" s="20" t="s">
        <v>56</v>
      </c>
      <c r="F43" s="4" t="s">
        <v>4</v>
      </c>
      <c r="G43" s="41">
        <v>1.81</v>
      </c>
      <c r="H43" s="20" t="s">
        <v>67</v>
      </c>
      <c r="I43" s="4" t="s">
        <v>4</v>
      </c>
      <c r="J43" s="41">
        <v>1.06</v>
      </c>
      <c r="M43" s="48">
        <v>20</v>
      </c>
      <c r="N43" s="50" t="s">
        <v>4</v>
      </c>
      <c r="O43" s="41">
        <v>1.04</v>
      </c>
      <c r="P43" s="4" t="s">
        <v>4</v>
      </c>
      <c r="Q43" s="41">
        <v>1.55</v>
      </c>
      <c r="R43" s="4" t="s">
        <v>4</v>
      </c>
      <c r="S43" s="41">
        <v>1.06</v>
      </c>
      <c r="T43" s="10">
        <f t="shared" si="0"/>
        <v>1</v>
      </c>
      <c r="U43" s="14" t="s">
        <v>71</v>
      </c>
    </row>
    <row r="44" spans="2:21" ht="17.25" thickBot="1" x14ac:dyDescent="0.35">
      <c r="B44" s="28"/>
      <c r="C44" s="4"/>
      <c r="D44" s="41"/>
      <c r="E44" s="28"/>
      <c r="F44" s="4" t="s">
        <v>4</v>
      </c>
      <c r="G44" s="42">
        <v>1.5</v>
      </c>
      <c r="H44" s="28"/>
      <c r="I44" s="4" t="s">
        <v>4</v>
      </c>
      <c r="J44" s="41">
        <v>1.7</v>
      </c>
      <c r="M44" s="47"/>
      <c r="N44" s="53" t="s">
        <v>4</v>
      </c>
      <c r="O44" s="42">
        <v>1.84</v>
      </c>
      <c r="P44" s="4" t="s">
        <v>4</v>
      </c>
      <c r="Q44" s="42">
        <v>1.61</v>
      </c>
      <c r="R44" s="4" t="s">
        <v>4</v>
      </c>
      <c r="S44" s="42">
        <v>1.31</v>
      </c>
      <c r="T44" s="13">
        <f t="shared" si="0"/>
        <v>1</v>
      </c>
      <c r="U44" s="15"/>
    </row>
    <row r="45" spans="2:21" x14ac:dyDescent="0.3">
      <c r="B45" s="22" t="s">
        <v>40</v>
      </c>
      <c r="C45" s="54">
        <f>COUNTIF(C5:C44,"=o")</f>
        <v>24</v>
      </c>
      <c r="D45" s="61"/>
      <c r="E45" s="22" t="s">
        <v>40</v>
      </c>
      <c r="F45" s="57">
        <f>COUNTIF(F5:F44,"=o")</f>
        <v>27</v>
      </c>
      <c r="G45" s="65"/>
      <c r="H45" s="24" t="s">
        <v>40</v>
      </c>
      <c r="I45" s="54">
        <f>COUNTIF(I5:I44,"=o")</f>
        <v>29</v>
      </c>
      <c r="J45" s="61"/>
      <c r="M45" s="49" t="s">
        <v>40</v>
      </c>
      <c r="N45" s="64">
        <f>COUNTIF(N5:N44,"=o")</f>
        <v>30</v>
      </c>
      <c r="O45" s="65"/>
      <c r="P45" s="59">
        <f>COUNTIF(P5:P44,"=o")</f>
        <v>27</v>
      </c>
      <c r="Q45" s="59"/>
      <c r="R45" s="64">
        <f>COUNTIF(R5:R44,"=o")</f>
        <v>23</v>
      </c>
      <c r="S45" s="65"/>
      <c r="T45" s="11"/>
      <c r="U45" s="31"/>
    </row>
    <row r="46" spans="2:21" ht="17.25" thickBot="1" x14ac:dyDescent="0.35">
      <c r="B46" s="23"/>
      <c r="C46" s="55">
        <f>COUNTIF(C5:C44,"=o")/(40-COUNTBLANK(C5:C44))</f>
        <v>0.77419354838709675</v>
      </c>
      <c r="D46" s="63"/>
      <c r="E46" s="23"/>
      <c r="F46" s="56">
        <f>COUNTIF(F5:F44,"=o")/(40-COUNTBLANK(F5:F44))</f>
        <v>0.87096774193548387</v>
      </c>
      <c r="G46" s="67"/>
      <c r="H46" s="25"/>
      <c r="I46" s="55">
        <f>COUNTIF(I5:I44,"=o")/(40-COUNTBLANK(I5:I44))</f>
        <v>0.93548387096774188</v>
      </c>
      <c r="J46" s="63"/>
      <c r="M46" s="58"/>
      <c r="N46" s="62">
        <f>COUNTIF(N5:N44,"=o")/(40-COUNTBLANK(N5:N44))</f>
        <v>0.967741935483871</v>
      </c>
      <c r="O46" s="63"/>
      <c r="P46" s="60">
        <f>COUNTIF(P5:P44,"=o")/(40-COUNTBLANK(P5:P44))</f>
        <v>0.87096774193548387</v>
      </c>
      <c r="Q46" s="60"/>
      <c r="R46" s="62">
        <f>COUNTIF(R5:R44,"=o")/(40-COUNTBLANK(R5:R44))</f>
        <v>0.74193548387096775</v>
      </c>
      <c r="S46" s="63"/>
      <c r="T46" s="12"/>
      <c r="U46" s="32"/>
    </row>
  </sheetData>
  <mergeCells count="126">
    <mergeCell ref="C45:D45"/>
    <mergeCell ref="C46:D46"/>
    <mergeCell ref="N3:O3"/>
    <mergeCell ref="M3:M4"/>
    <mergeCell ref="N45:O45"/>
    <mergeCell ref="N46:O46"/>
    <mergeCell ref="P45:Q45"/>
    <mergeCell ref="P46:Q46"/>
    <mergeCell ref="E3:G3"/>
    <mergeCell ref="H3:J3"/>
    <mergeCell ref="F45:G45"/>
    <mergeCell ref="F46:G46"/>
    <mergeCell ref="I45:J45"/>
    <mergeCell ref="I46:J46"/>
    <mergeCell ref="B7:B8"/>
    <mergeCell ref="E7:E8"/>
    <mergeCell ref="H7:H8"/>
    <mergeCell ref="B9:B10"/>
    <mergeCell ref="E9:E10"/>
    <mergeCell ref="H9:H10"/>
    <mergeCell ref="B5:B6"/>
    <mergeCell ref="E5:E6"/>
    <mergeCell ref="H5:H6"/>
    <mergeCell ref="B3:D3"/>
    <mergeCell ref="B15:B16"/>
    <mergeCell ref="E15:E16"/>
    <mergeCell ref="H15:H16"/>
    <mergeCell ref="B17:B18"/>
    <mergeCell ref="E17:E18"/>
    <mergeCell ref="H17:H18"/>
    <mergeCell ref="B11:B12"/>
    <mergeCell ref="E11:E12"/>
    <mergeCell ref="H11:H12"/>
    <mergeCell ref="B13:B14"/>
    <mergeCell ref="E13:E14"/>
    <mergeCell ref="H13:H14"/>
    <mergeCell ref="B23:B24"/>
    <mergeCell ref="E23:E24"/>
    <mergeCell ref="H23:H24"/>
    <mergeCell ref="B25:B26"/>
    <mergeCell ref="E25:E26"/>
    <mergeCell ref="H25:H26"/>
    <mergeCell ref="B19:B20"/>
    <mergeCell ref="E19:E20"/>
    <mergeCell ref="H19:H20"/>
    <mergeCell ref="B21:B22"/>
    <mergeCell ref="E21:E22"/>
    <mergeCell ref="H21:H22"/>
    <mergeCell ref="U45:U46"/>
    <mergeCell ref="U5:U6"/>
    <mergeCell ref="U7:U8"/>
    <mergeCell ref="U9:U10"/>
    <mergeCell ref="U11:U12"/>
    <mergeCell ref="E27:E28"/>
    <mergeCell ref="H27:H28"/>
    <mergeCell ref="E29:E30"/>
    <mergeCell ref="H29:H30"/>
    <mergeCell ref="U13:U14"/>
    <mergeCell ref="U15:U16"/>
    <mergeCell ref="U17:U18"/>
    <mergeCell ref="U19:U20"/>
    <mergeCell ref="U23:U24"/>
    <mergeCell ref="R45:S45"/>
    <mergeCell ref="R46:S46"/>
    <mergeCell ref="B29:B30"/>
    <mergeCell ref="B27:B28"/>
    <mergeCell ref="B33:B34"/>
    <mergeCell ref="B31:B32"/>
    <mergeCell ref="B37:B38"/>
    <mergeCell ref="B35:B36"/>
    <mergeCell ref="E35:E36"/>
    <mergeCell ref="H35:H36"/>
    <mergeCell ref="E37:E38"/>
    <mergeCell ref="H37:H38"/>
    <mergeCell ref="E31:E32"/>
    <mergeCell ref="H31:H32"/>
    <mergeCell ref="E33:E34"/>
    <mergeCell ref="H33:H34"/>
    <mergeCell ref="B43:B44"/>
    <mergeCell ref="E43:E44"/>
    <mergeCell ref="H43:H44"/>
    <mergeCell ref="M39:M40"/>
    <mergeCell ref="M41:M42"/>
    <mergeCell ref="M43:M44"/>
    <mergeCell ref="E39:E40"/>
    <mergeCell ref="H39:H40"/>
    <mergeCell ref="E41:E42"/>
    <mergeCell ref="H41:H42"/>
    <mergeCell ref="B41:B42"/>
    <mergeCell ref="B39:B40"/>
    <mergeCell ref="M33:M34"/>
    <mergeCell ref="M35:M36"/>
    <mergeCell ref="M37:M38"/>
    <mergeCell ref="M27:M28"/>
    <mergeCell ref="M29:M30"/>
    <mergeCell ref="M31:M32"/>
    <mergeCell ref="M21:M22"/>
    <mergeCell ref="M23:M24"/>
    <mergeCell ref="M25:M26"/>
    <mergeCell ref="M15:M16"/>
    <mergeCell ref="M17:M18"/>
    <mergeCell ref="M19:M20"/>
    <mergeCell ref="B45:B46"/>
    <mergeCell ref="E45:E46"/>
    <mergeCell ref="H45:H46"/>
    <mergeCell ref="M45:M46"/>
    <mergeCell ref="P3:Q3"/>
    <mergeCell ref="R3:S3"/>
    <mergeCell ref="M5:M6"/>
    <mergeCell ref="M7:M8"/>
    <mergeCell ref="M9:M10"/>
    <mergeCell ref="M11:M12"/>
    <mergeCell ref="M13:M14"/>
    <mergeCell ref="U37:U38"/>
    <mergeCell ref="U39:U40"/>
    <mergeCell ref="U41:U42"/>
    <mergeCell ref="U43:U44"/>
    <mergeCell ref="T3:T4"/>
    <mergeCell ref="U27:U28"/>
    <mergeCell ref="U21:U22"/>
    <mergeCell ref="U25:U26"/>
    <mergeCell ref="U29:U30"/>
    <mergeCell ref="U31:U32"/>
    <mergeCell ref="U33:U34"/>
    <mergeCell ref="U35:U36"/>
    <mergeCell ref="U3:U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2018-10-17T02:17:21Z</dcterms:created>
  <dcterms:modified xsi:type="dcterms:W3CDTF">2018-11-01T10:47:09Z</dcterms:modified>
</cp:coreProperties>
</file>