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816F3BF8-3539-4A86-9D64-5735998FD6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İş Kimlik" sheetId="15" r:id="rId1"/>
  </sheets>
  <definedNames>
    <definedName name="_xlnm.Print_Area" localSheetId="0">'İş Kimlik'!$A$2:$N$39</definedName>
  </definedNames>
  <calcPr calcId="191029"/>
</workbook>
</file>

<file path=xl/calcChain.xml><?xml version="1.0" encoding="utf-8"?>
<calcChain xmlns="http://schemas.openxmlformats.org/spreadsheetml/2006/main">
  <c r="N27" i="15" l="1"/>
  <c r="N26" i="15"/>
  <c r="M27" i="15"/>
  <c r="M26" i="15"/>
  <c r="M18" i="15"/>
  <c r="G18" i="15"/>
  <c r="R32" i="15" l="1"/>
  <c r="R36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Ayşın Çiler Keskin</author>
  </authors>
  <commentList>
    <comment ref="I3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162"/>
          </rPr>
          <t>Süre uzatımı halinde İş programı 7 gün içinde revize edilmeli</t>
        </r>
      </text>
    </comment>
    <comment ref="M3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162"/>
          </rPr>
          <t>Keşif artışı halinde İş programı 7 gün içinde revize edilmeli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  <comment ref="I36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162"/>
          </rPr>
          <t>Süre uzatımı halinde İş programı 7 gün içinde revize edilmeli</t>
        </r>
      </text>
    </comment>
    <comment ref="M36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162"/>
          </rPr>
          <t>Keşif artışı halinde İş programı 7 gün içinde revize edilmeli</t>
        </r>
        <r>
          <rPr>
            <sz val="9"/>
            <color indexed="81"/>
            <rFont val="Tahoma"/>
            <family val="2"/>
            <charset val="16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<sst xmlns="http://schemas.openxmlformats.org/spreadsheetml/2006/main" count="77" uniqueCount="61">
  <si>
    <t xml:space="preserve"> İŞ KİMLİK  BİLGİSİ</t>
  </si>
  <si>
    <t>İş Bitim Tarihi</t>
  </si>
  <si>
    <t>Verilen Süre (T.G.)</t>
  </si>
  <si>
    <t>1. İşin Adı:</t>
  </si>
  <si>
    <t>4. Kontrol Teşkilatı:</t>
  </si>
  <si>
    <t>5. Görevlendirme Onay Tarihi</t>
  </si>
  <si>
    <t>6. İhale Bilgileri</t>
  </si>
  <si>
    <t>Sözleşme Bedeli</t>
  </si>
  <si>
    <t>Sözleşme Tarihi</t>
  </si>
  <si>
    <t>7. İşyeri Teslim Tarihi:</t>
  </si>
  <si>
    <t>8. Onaylı  Proje Teslim Tarihi:</t>
  </si>
  <si>
    <t>İhale Kayıt No</t>
  </si>
  <si>
    <t>İhale Tarihi</t>
  </si>
  <si>
    <t>Toplam Bedel</t>
  </si>
  <si>
    <t>Yüzdesi</t>
  </si>
  <si>
    <t>Yüklenicinin Verdiği</t>
  </si>
  <si>
    <t>Son Geçerlilik Tarihi</t>
  </si>
  <si>
    <t>Sözleşme Gereği</t>
  </si>
  <si>
    <t>Bedeli</t>
  </si>
  <si>
    <t>Süre Uzatımı Halinde</t>
  </si>
  <si>
    <t>Güncelleme Tarihi</t>
  </si>
  <si>
    <t>2. İhale Türü</t>
  </si>
  <si>
    <t>3. Yüklenici</t>
  </si>
  <si>
    <t>9. Sözleşme Bilgileri</t>
  </si>
  <si>
    <t>Sözleşme Gereği Son Tarih:</t>
  </si>
  <si>
    <t>Yüklenicinin Bildirdiği Tarih:</t>
  </si>
  <si>
    <t>SAKARYA UYGULAMALI BİLİMLER ÜNİVERSİTESİ</t>
  </si>
  <si>
    <t>YAPI İŞLERİ VE TEKNİK DAİRE BAŞKANLIĞI</t>
  </si>
  <si>
    <t xml:space="preserve">İşin Süresi </t>
  </si>
  <si>
    <t>Ek Sözleşme Gereği</t>
  </si>
  <si>
    <t>Ek Sözleşme Bedeli</t>
  </si>
  <si>
    <t>Kdv dahil Toplam Bedel</t>
  </si>
  <si>
    <t>1. Hakediş</t>
  </si>
  <si>
    <t>2. Hakediş</t>
  </si>
  <si>
    <t>17. Teknik Personel Bildirimi</t>
  </si>
  <si>
    <t>Nedeni</t>
  </si>
  <si>
    <t>Kesin Kabul Tarihi</t>
  </si>
  <si>
    <t>18.Kabul Tarihleri</t>
  </si>
  <si>
    <t>Geçici Kabul Tarihi</t>
  </si>
  <si>
    <t>Personel Değişimi Tarihi:</t>
  </si>
  <si>
    <t>Toplam Hakediş</t>
  </si>
  <si>
    <t>16. İş Programı Bildirimi:</t>
  </si>
  <si>
    <t>10. Süre Uzatımı, Keşif Artışı</t>
  </si>
  <si>
    <t>Fiyat Farkı</t>
  </si>
  <si>
    <t>Kdv Dahil Toplam Hakediş</t>
  </si>
  <si>
    <t>15. Cezalar, Kesintiler</t>
  </si>
  <si>
    <t>3.Hakediş</t>
  </si>
  <si>
    <t>Ek Süreli İş Bitim Tarihi</t>
  </si>
  <si>
    <t>Keşif Artışı Tarihi</t>
  </si>
  <si>
    <t>Elektrik</t>
  </si>
  <si>
    <t>Su</t>
  </si>
  <si>
    <t>11. Teminat Mektubu Bilgileri</t>
  </si>
  <si>
    <t>12. All-Risk Sigorta  Bilgileri</t>
  </si>
  <si>
    <t>13.Hakedişler</t>
  </si>
  <si>
    <t xml:space="preserve">Cezalar </t>
  </si>
  <si>
    <t>Kesintiler</t>
  </si>
  <si>
    <t>Diğer</t>
  </si>
  <si>
    <t>İtibar Tarihi</t>
  </si>
  <si>
    <t>Hakediş Tarihi</t>
  </si>
  <si>
    <t>Sözleşme Bedeli (%6)</t>
  </si>
  <si>
    <t>İlave Sözleşme Bedeli (%6)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</si>
</sst>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TL&quot;"/>
  </numFmts>
  <fonts count="16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Times New Roman"/>
      <family val="1"/>
      <charset val="162"/>
    </font>
    <font>
      <sz val="10"/>
      <color theme="1"/>
      <name val="Times New Roman"/>
      <family val="1"/>
      <charset val="162"/>
    </font>
    <font>
      <b/>
      <sz val="8"/>
      <color theme="1"/>
      <name val="Times New Roman"/>
      <family val="1"/>
      <charset val="162"/>
    </font>
    <font>
      <b/>
      <sz val="10"/>
      <name val="Times New Roman"/>
      <family val="1"/>
      <charset val="162"/>
    </font>
    <font>
      <sz val="10"/>
      <name val="Times New Roman"/>
      <family val="1"/>
      <charset val="162"/>
    </font>
    <font>
      <sz val="8"/>
      <color theme="1"/>
      <name val="Times New Roman"/>
      <family val="1"/>
      <charset val="162"/>
    </font>
    <font>
      <sz val="8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sz val="9"/>
      <color indexed="81"/>
      <name val="Tahoma"/>
      <family val="2"/>
      <charset val="162"/>
    </font>
    <font>
      <b/>
      <sz val="9"/>
      <color indexed="81"/>
      <name val="Tahoma"/>
      <family val="2"/>
      <charset val="162"/>
    </font>
    <font>
      <b/>
      <sz val="11"/>
      <color theme="0"/>
      <name val="Times New Roman"/>
      <family val="1"/>
      <charset val="162"/>
    </font>
    <font>
      <sz val="8"/>
      <color rgb="FFFF0000"/>
      <name val="Times New Roman"/>
      <family val="1"/>
      <charset val="162"/>
    </font>
    <font>
      <b/>
      <sz val="16"/>
      <color theme="1"/>
      <name val="Times New Roman"/>
      <family val="1"/>
      <charset val="162"/>
    </font>
    <font>
      <b/>
      <sz val="12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6">
    <xf numFmtId="0" fontId="0" fillId="0" borderId="0" xfId="0"/>
    <xf numFmtId="0" fontId="8" fillId="0" borderId="0" xfId="0" applyFont="1" applyFill="1" applyAlignment="1">
      <alignment vertical="center" wrapText="1"/>
    </xf>
    <xf numFmtId="14" fontId="6" fillId="0" borderId="0" xfId="0" applyNumberFormat="1" applyFont="1" applyFill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164" fontId="5" fillId="0" borderId="15" xfId="0" applyNumberFormat="1" applyFont="1" applyFill="1" applyBorder="1" applyAlignment="1" applyProtection="1">
      <alignment horizontal="center" vertical="center" wrapText="1"/>
    </xf>
    <xf numFmtId="164" fontId="5" fillId="0" borderId="21" xfId="0" applyNumberFormat="1" applyFont="1" applyFill="1" applyBorder="1" applyAlignment="1" applyProtection="1">
      <alignment horizontal="center" vertical="center" wrapText="1"/>
    </xf>
    <xf numFmtId="0" fontId="4" fillId="0" borderId="15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vertical="center" wrapText="1"/>
    </xf>
    <xf numFmtId="164" fontId="5" fillId="0" borderId="15" xfId="0" applyNumberFormat="1" applyFont="1" applyFill="1" applyBorder="1" applyAlignment="1" applyProtection="1">
      <alignment vertical="center" wrapText="1"/>
    </xf>
    <xf numFmtId="0" fontId="2" fillId="0" borderId="15" xfId="0" applyFont="1" applyFill="1" applyBorder="1" applyAlignment="1" applyProtection="1">
      <alignment vertical="center" wrapText="1"/>
    </xf>
    <xf numFmtId="164" fontId="5" fillId="0" borderId="16" xfId="0" applyNumberFormat="1" applyFont="1" applyFill="1" applyBorder="1" applyAlignment="1" applyProtection="1">
      <alignment vertical="center" wrapText="1"/>
    </xf>
    <xf numFmtId="164" fontId="5" fillId="0" borderId="20" xfId="0" applyNumberFormat="1" applyFont="1" applyFill="1" applyBorder="1" applyAlignment="1" applyProtection="1">
      <alignment vertical="center" wrapText="1"/>
    </xf>
    <xf numFmtId="0" fontId="4" fillId="0" borderId="16" xfId="0" applyFont="1" applyFill="1" applyBorder="1" applyAlignment="1" applyProtection="1">
      <alignment horizontal="center" vertical="center" wrapText="1"/>
    </xf>
    <xf numFmtId="0" fontId="2" fillId="0" borderId="16" xfId="0" applyFont="1" applyFill="1" applyBorder="1" applyAlignment="1" applyProtection="1">
      <alignment vertical="center" wrapText="1"/>
    </xf>
    <xf numFmtId="164" fontId="4" fillId="0" borderId="24" xfId="0" applyNumberFormat="1" applyFont="1" applyFill="1" applyBorder="1" applyAlignment="1" applyProtection="1">
      <alignment horizontal="center" vertical="center" wrapText="1"/>
    </xf>
    <xf numFmtId="164" fontId="4" fillId="0" borderId="23" xfId="0" applyNumberFormat="1" applyFont="1" applyFill="1" applyBorder="1" applyAlignment="1" applyProtection="1">
      <alignment horizontal="center" vertical="center" wrapText="1"/>
    </xf>
    <xf numFmtId="14" fontId="6" fillId="0" borderId="43" xfId="0" applyNumberFormat="1" applyFont="1" applyFill="1" applyBorder="1" applyAlignment="1" applyProtection="1">
      <alignment horizontal="center" vertical="center" wrapText="1"/>
    </xf>
    <xf numFmtId="0" fontId="4" fillId="0" borderId="39" xfId="0" applyFont="1" applyFill="1" applyBorder="1" applyAlignment="1" applyProtection="1">
      <alignment vertical="center" wrapText="1"/>
    </xf>
    <xf numFmtId="0" fontId="4" fillId="0" borderId="23" xfId="0" applyFont="1" applyFill="1" applyBorder="1" applyAlignment="1" applyProtection="1">
      <alignment vertical="center" wrapText="1"/>
    </xf>
    <xf numFmtId="0" fontId="6" fillId="0" borderId="15" xfId="0" applyFont="1" applyFill="1" applyBorder="1" applyAlignment="1">
      <alignment vertical="center" wrapText="1"/>
    </xf>
    <xf numFmtId="14" fontId="2" fillId="0" borderId="15" xfId="0" applyNumberFormat="1" applyFont="1" applyFill="1" applyBorder="1" applyAlignment="1" applyProtection="1">
      <alignment horizontal="center" vertical="center" wrapText="1"/>
    </xf>
    <xf numFmtId="0" fontId="2" fillId="0" borderId="15" xfId="0" applyFont="1" applyFill="1" applyBorder="1" applyAlignment="1" applyProtection="1">
      <alignment horizontal="center" vertical="center" wrapText="1"/>
    </xf>
    <xf numFmtId="0" fontId="4" fillId="0" borderId="10" xfId="0" applyFont="1" applyFill="1" applyBorder="1" applyAlignment="1" applyProtection="1">
      <alignment horizontal="right" vertical="center" wrapText="1"/>
    </xf>
    <xf numFmtId="0" fontId="4" fillId="0" borderId="5" xfId="0" applyFont="1" applyFill="1" applyBorder="1" applyAlignment="1" applyProtection="1">
      <alignment horizontal="right" vertical="center" wrapText="1"/>
    </xf>
    <xf numFmtId="0" fontId="4" fillId="0" borderId="6" xfId="0" applyFont="1" applyFill="1" applyBorder="1" applyAlignment="1" applyProtection="1">
      <alignment horizontal="right" vertical="center" wrapText="1"/>
    </xf>
    <xf numFmtId="14" fontId="6" fillId="0" borderId="10" xfId="0" applyNumberFormat="1" applyFont="1" applyFill="1" applyBorder="1" applyAlignment="1" applyProtection="1">
      <alignment horizontal="center" vertical="center" wrapText="1"/>
    </xf>
    <xf numFmtId="14" fontId="6" fillId="0" borderId="11" xfId="0" applyNumberFormat="1" applyFont="1" applyFill="1" applyBorder="1" applyAlignment="1" applyProtection="1">
      <alignment horizontal="center" vertical="center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30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 applyProtection="1">
      <alignment horizontal="center" vertical="center" wrapText="1"/>
    </xf>
    <xf numFmtId="0" fontId="4" fillId="0" borderId="30" xfId="0" applyFont="1" applyFill="1" applyBorder="1" applyAlignment="1" applyProtection="1">
      <alignment horizontal="center" vertical="center" wrapText="1"/>
    </xf>
    <xf numFmtId="0" fontId="4" fillId="0" borderId="31" xfId="0" applyFont="1" applyFill="1" applyBorder="1" applyAlignment="1" applyProtection="1">
      <alignment horizontal="center" vertical="center" wrapText="1"/>
    </xf>
    <xf numFmtId="0" fontId="4" fillId="0" borderId="10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11" fillId="0" borderId="0" xfId="0" applyFont="1" applyFill="1" applyAlignment="1">
      <alignment horizontal="center" vertical="center" wrapText="1"/>
    </xf>
    <xf numFmtId="0" fontId="4" fillId="0" borderId="44" xfId="0" applyFont="1" applyFill="1" applyBorder="1" applyAlignment="1" applyProtection="1">
      <alignment horizontal="left" vertical="center" wrapText="1"/>
    </xf>
    <xf numFmtId="0" fontId="4" fillId="0" borderId="32" xfId="0" applyFont="1" applyFill="1" applyBorder="1" applyAlignment="1" applyProtection="1">
      <alignment horizontal="left" vertical="center" wrapText="1"/>
    </xf>
    <xf numFmtId="0" fontId="14" fillId="0" borderId="42" xfId="0" applyFont="1" applyFill="1" applyBorder="1" applyAlignment="1" applyProtection="1">
      <alignment horizontal="center" vertical="center" wrapText="1"/>
    </xf>
    <xf numFmtId="0" fontId="14" fillId="0" borderId="2" xfId="0" applyFont="1" applyFill="1" applyBorder="1" applyAlignment="1" applyProtection="1">
      <alignment horizontal="center" vertical="center" wrapText="1"/>
    </xf>
    <xf numFmtId="0" fontId="14" fillId="0" borderId="34" xfId="0" applyFont="1" applyFill="1" applyBorder="1" applyAlignment="1" applyProtection="1">
      <alignment horizontal="center" vertical="center" wrapText="1"/>
    </xf>
    <xf numFmtId="0" fontId="14" fillId="0" borderId="26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2" xfId="0" applyFont="1" applyFill="1" applyBorder="1" applyAlignment="1" applyProtection="1">
      <alignment horizontal="left" vertical="center" wrapText="1"/>
    </xf>
    <xf numFmtId="0" fontId="4" fillId="0" borderId="25" xfId="0" applyFont="1" applyFill="1" applyBorder="1" applyAlignment="1" applyProtection="1">
      <alignment horizontal="left" vertical="center" wrapText="1"/>
    </xf>
    <xf numFmtId="0" fontId="4" fillId="0" borderId="26" xfId="0" applyFont="1" applyFill="1" applyBorder="1" applyAlignment="1" applyProtection="1">
      <alignment horizontal="left" vertical="center" wrapText="1"/>
    </xf>
    <xf numFmtId="0" fontId="4" fillId="0" borderId="27" xfId="0" applyFont="1" applyFill="1" applyBorder="1" applyAlignment="1" applyProtection="1">
      <alignment horizontal="left" vertical="center" wrapText="1"/>
    </xf>
    <xf numFmtId="1" fontId="5" fillId="0" borderId="17" xfId="0" applyNumberFormat="1" applyFont="1" applyFill="1" applyBorder="1" applyAlignment="1" applyProtection="1">
      <alignment horizontal="center" vertical="center" wrapText="1"/>
    </xf>
    <xf numFmtId="1" fontId="5" fillId="0" borderId="33" xfId="0" applyNumberFormat="1" applyFont="1" applyFill="1" applyBorder="1" applyAlignment="1" applyProtection="1">
      <alignment horizontal="center" vertical="center" wrapText="1"/>
    </xf>
    <xf numFmtId="0" fontId="4" fillId="0" borderId="40" xfId="0" applyFont="1" applyFill="1" applyBorder="1" applyAlignment="1" applyProtection="1">
      <alignment horizontal="left" vertical="center" wrapText="1"/>
    </xf>
    <xf numFmtId="0" fontId="4" fillId="0" borderId="37" xfId="0" applyFont="1" applyFill="1" applyBorder="1" applyAlignment="1" applyProtection="1">
      <alignment horizontal="left" vertical="center" wrapText="1"/>
    </xf>
    <xf numFmtId="0" fontId="4" fillId="0" borderId="38" xfId="0" applyFont="1" applyFill="1" applyBorder="1" applyAlignment="1" applyProtection="1">
      <alignment horizontal="left" vertical="center" wrapText="1"/>
    </xf>
    <xf numFmtId="2" fontId="4" fillId="0" borderId="23" xfId="0" applyNumberFormat="1" applyFont="1" applyFill="1" applyBorder="1" applyAlignment="1" applyProtection="1">
      <alignment horizontal="center" vertical="center" wrapText="1"/>
    </xf>
    <xf numFmtId="1" fontId="5" fillId="0" borderId="18" xfId="0" applyNumberFormat="1" applyFont="1" applyFill="1" applyBorder="1" applyAlignment="1" applyProtection="1">
      <alignment horizontal="center" vertical="center" wrapText="1"/>
    </xf>
    <xf numFmtId="1" fontId="5" fillId="0" borderId="19" xfId="0" applyNumberFormat="1" applyFont="1" applyFill="1" applyBorder="1" applyAlignment="1" applyProtection="1">
      <alignment horizontal="center" vertical="center" wrapText="1"/>
    </xf>
    <xf numFmtId="164" fontId="5" fillId="0" borderId="16" xfId="0" applyNumberFormat="1" applyFont="1" applyFill="1" applyBorder="1" applyAlignment="1" applyProtection="1">
      <alignment horizontal="center" vertical="center" wrapText="1"/>
    </xf>
    <xf numFmtId="2" fontId="4" fillId="0" borderId="29" xfId="0" applyNumberFormat="1" applyFont="1" applyFill="1" applyBorder="1" applyAlignment="1" applyProtection="1">
      <alignment horizontal="center" vertical="center" wrapText="1"/>
    </xf>
    <xf numFmtId="2" fontId="4" fillId="0" borderId="31" xfId="0" applyNumberFormat="1" applyFont="1" applyFill="1" applyBorder="1" applyAlignment="1" applyProtection="1">
      <alignment horizontal="center" vertical="center" wrapText="1"/>
    </xf>
    <xf numFmtId="2" fontId="4" fillId="0" borderId="30" xfId="0" applyNumberFormat="1" applyFont="1" applyFill="1" applyBorder="1" applyAlignment="1" applyProtection="1">
      <alignment horizontal="center" vertical="center" wrapText="1"/>
    </xf>
    <xf numFmtId="14" fontId="5" fillId="0" borderId="17" xfId="0" applyNumberFormat="1" applyFont="1" applyFill="1" applyBorder="1" applyAlignment="1" applyProtection="1">
      <alignment horizontal="center" vertical="center" wrapText="1"/>
    </xf>
    <xf numFmtId="14" fontId="5" fillId="0" borderId="19" xfId="0" applyNumberFormat="1" applyFont="1" applyFill="1" applyBorder="1" applyAlignment="1" applyProtection="1">
      <alignment horizontal="center" vertical="center" wrapText="1"/>
    </xf>
    <xf numFmtId="14" fontId="5" fillId="0" borderId="33" xfId="0" applyNumberFormat="1" applyFont="1" applyFill="1" applyBorder="1" applyAlignment="1" applyProtection="1">
      <alignment horizontal="center" vertical="center" wrapText="1"/>
    </xf>
    <xf numFmtId="0" fontId="4" fillId="0" borderId="32" xfId="0" applyFont="1" applyFill="1" applyBorder="1" applyAlignment="1" applyProtection="1">
      <alignment horizontal="center" vertical="center" wrapText="1"/>
    </xf>
    <xf numFmtId="2" fontId="4" fillId="0" borderId="1" xfId="0" applyNumberFormat="1" applyFont="1" applyFill="1" applyBorder="1" applyAlignment="1" applyProtection="1">
      <alignment horizontal="left" vertical="center" wrapText="1"/>
    </xf>
    <xf numFmtId="2" fontId="4" fillId="0" borderId="2" xfId="0" applyNumberFormat="1" applyFont="1" applyFill="1" applyBorder="1" applyAlignment="1" applyProtection="1">
      <alignment horizontal="left" vertical="center" wrapText="1"/>
    </xf>
    <xf numFmtId="2" fontId="4" fillId="0" borderId="22" xfId="0" applyNumberFormat="1" applyFont="1" applyFill="1" applyBorder="1" applyAlignment="1" applyProtection="1">
      <alignment horizontal="left" vertical="center" wrapText="1"/>
    </xf>
    <xf numFmtId="2" fontId="4" fillId="0" borderId="25" xfId="0" applyNumberFormat="1" applyFont="1" applyFill="1" applyBorder="1" applyAlignment="1" applyProtection="1">
      <alignment horizontal="left" vertical="center" wrapText="1"/>
    </xf>
    <xf numFmtId="2" fontId="4" fillId="0" borderId="26" xfId="0" applyNumberFormat="1" applyFont="1" applyFill="1" applyBorder="1" applyAlignment="1" applyProtection="1">
      <alignment horizontal="left" vertical="center" wrapText="1"/>
    </xf>
    <xf numFmtId="2" fontId="4" fillId="0" borderId="27" xfId="0" applyNumberFormat="1" applyFont="1" applyFill="1" applyBorder="1" applyAlignment="1" applyProtection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164" fontId="7" fillId="0" borderId="16" xfId="0" applyNumberFormat="1" applyFont="1" applyFill="1" applyBorder="1" applyAlignment="1" applyProtection="1">
      <alignment horizontal="center" vertical="center" wrapText="1"/>
    </xf>
    <xf numFmtId="14" fontId="5" fillId="0" borderId="18" xfId="0" applyNumberFormat="1" applyFont="1" applyFill="1" applyBorder="1" applyAlignment="1" applyProtection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2" fillId="0" borderId="17" xfId="0" applyNumberFormat="1" applyFont="1" applyFill="1" applyBorder="1" applyAlignment="1" applyProtection="1">
      <alignment horizontal="center" vertical="center" wrapText="1"/>
    </xf>
    <xf numFmtId="14" fontId="2" fillId="0" borderId="19" xfId="0" applyNumberFormat="1" applyFont="1" applyFill="1" applyBorder="1" applyAlignment="1" applyProtection="1">
      <alignment horizontal="center" vertical="center" wrapText="1"/>
    </xf>
    <xf numFmtId="14" fontId="2" fillId="0" borderId="16" xfId="0" applyNumberFormat="1" applyFont="1" applyFill="1" applyBorder="1" applyAlignment="1" applyProtection="1">
      <alignment horizontal="center" vertical="center" wrapText="1"/>
    </xf>
    <xf numFmtId="0" fontId="2" fillId="0" borderId="16" xfId="0" applyFont="1" applyFill="1" applyBorder="1" applyAlignment="1" applyProtection="1">
      <alignment horizontal="center" vertical="center" wrapText="1"/>
    </xf>
    <xf numFmtId="14" fontId="5" fillId="0" borderId="15" xfId="0" applyNumberFormat="1" applyFont="1" applyFill="1" applyBorder="1" applyAlignment="1" applyProtection="1">
      <alignment horizontal="center" vertical="center" wrapText="1"/>
    </xf>
    <xf numFmtId="14" fontId="6" fillId="0" borderId="17" xfId="0" applyNumberFormat="1" applyFont="1" applyFill="1" applyBorder="1" applyAlignment="1" applyProtection="1">
      <alignment horizontal="center" vertical="center" wrapText="1"/>
    </xf>
    <xf numFmtId="14" fontId="6" fillId="0" borderId="18" xfId="0" applyNumberFormat="1" applyFont="1" applyFill="1" applyBorder="1" applyAlignment="1" applyProtection="1">
      <alignment horizontal="center" vertical="center" wrapText="1"/>
    </xf>
    <xf numFmtId="14" fontId="6" fillId="0" borderId="19" xfId="0" applyNumberFormat="1" applyFont="1" applyFill="1" applyBorder="1" applyAlignment="1" applyProtection="1">
      <alignment horizontal="center" vertical="center" wrapText="1"/>
    </xf>
    <xf numFmtId="14" fontId="6" fillId="0" borderId="33" xfId="0" applyNumberFormat="1" applyFont="1" applyFill="1" applyBorder="1" applyAlignment="1" applyProtection="1">
      <alignment horizontal="center" vertical="center" wrapText="1"/>
    </xf>
    <xf numFmtId="14" fontId="5" fillId="0" borderId="16" xfId="0" applyNumberFormat="1" applyFont="1" applyFill="1" applyBorder="1" applyAlignment="1" applyProtection="1">
      <alignment horizontal="center" vertical="center" wrapText="1"/>
    </xf>
    <xf numFmtId="0" fontId="4" fillId="0" borderId="23" xfId="0" applyFont="1" applyFill="1" applyBorder="1" applyAlignment="1" applyProtection="1">
      <alignment horizontal="center" vertical="center" wrapText="1"/>
    </xf>
    <xf numFmtId="0" fontId="4" fillId="0" borderId="36" xfId="0" applyFont="1" applyFill="1" applyBorder="1" applyAlignment="1" applyProtection="1">
      <alignment horizontal="center" vertical="center" wrapText="1"/>
    </xf>
    <xf numFmtId="0" fontId="4" fillId="0" borderId="37" xfId="0" applyFont="1" applyFill="1" applyBorder="1" applyAlignment="1" applyProtection="1">
      <alignment horizontal="center" vertical="center" wrapText="1"/>
    </xf>
    <xf numFmtId="0" fontId="4" fillId="0" borderId="38" xfId="0" applyFont="1" applyFill="1" applyBorder="1" applyAlignment="1" applyProtection="1">
      <alignment horizontal="center" vertical="center" wrapText="1"/>
    </xf>
    <xf numFmtId="14" fontId="5" fillId="0" borderId="36" xfId="0" applyNumberFormat="1" applyFont="1" applyFill="1" applyBorder="1" applyAlignment="1" applyProtection="1">
      <alignment horizontal="center" vertical="center" wrapText="1"/>
    </xf>
    <xf numFmtId="14" fontId="5" fillId="0" borderId="41" xfId="0" applyNumberFormat="1" applyFont="1" applyFill="1" applyBorder="1" applyAlignment="1" applyProtection="1">
      <alignment horizontal="center" vertical="center" wrapText="1"/>
    </xf>
    <xf numFmtId="14" fontId="2" fillId="0" borderId="35" xfId="0" applyNumberFormat="1" applyFont="1" applyFill="1" applyBorder="1" applyAlignment="1" applyProtection="1">
      <alignment horizontal="center" vertical="center" wrapText="1"/>
    </xf>
    <xf numFmtId="0" fontId="2" fillId="0" borderId="35" xfId="0" applyFont="1" applyFill="1" applyBorder="1" applyAlignment="1" applyProtection="1">
      <alignment horizontal="center" vertical="center" wrapText="1"/>
    </xf>
    <xf numFmtId="0" fontId="4" fillId="0" borderId="4" xfId="0" applyFont="1" applyFill="1" applyBorder="1" applyAlignment="1" applyProtection="1">
      <alignment horizontal="righ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4" xfId="0" applyFont="1" applyFill="1" applyBorder="1" applyAlignment="1" applyProtection="1">
      <alignment horizontal="left" vertical="center" wrapText="1"/>
    </xf>
    <xf numFmtId="2" fontId="4" fillId="0" borderId="10" xfId="0" applyNumberFormat="1" applyFont="1" applyFill="1" applyBorder="1" applyAlignment="1" applyProtection="1">
      <alignment horizontal="center" vertical="center" wrapText="1"/>
    </xf>
    <xf numFmtId="2" fontId="4" fillId="0" borderId="5" xfId="0" applyNumberFormat="1" applyFont="1" applyFill="1" applyBorder="1" applyAlignment="1" applyProtection="1">
      <alignment horizontal="center" vertical="center" wrapText="1"/>
    </xf>
    <xf numFmtId="2" fontId="4" fillId="0" borderId="6" xfId="0" applyNumberFormat="1" applyFont="1" applyFill="1" applyBorder="1" applyAlignment="1" applyProtection="1">
      <alignment horizontal="center" vertical="center" wrapText="1"/>
    </xf>
    <xf numFmtId="0" fontId="5" fillId="0" borderId="17" xfId="0" applyNumberFormat="1" applyFont="1" applyFill="1" applyBorder="1" applyAlignment="1" applyProtection="1">
      <alignment horizontal="center" vertical="center" wrapText="1"/>
    </xf>
    <xf numFmtId="0" fontId="5" fillId="0" borderId="18" xfId="0" applyNumberFormat="1" applyFont="1" applyFill="1" applyBorder="1" applyAlignment="1" applyProtection="1">
      <alignment horizontal="center" vertical="center" wrapText="1"/>
    </xf>
    <xf numFmtId="0" fontId="5" fillId="0" borderId="19" xfId="0" applyNumberFormat="1" applyFont="1" applyFill="1" applyBorder="1" applyAlignment="1" applyProtection="1">
      <alignment horizontal="center" vertical="center" wrapText="1"/>
    </xf>
    <xf numFmtId="0" fontId="4" fillId="0" borderId="31" xfId="0" applyFont="1" applyFill="1" applyBorder="1" applyAlignment="1" applyProtection="1">
      <alignment horizontal="left" vertical="center" wrapText="1"/>
    </xf>
    <xf numFmtId="0" fontId="4" fillId="0" borderId="30" xfId="0" applyFont="1" applyFill="1" applyBorder="1" applyAlignment="1" applyProtection="1">
      <alignment horizontal="left" vertical="center" wrapText="1"/>
    </xf>
    <xf numFmtId="1" fontId="5" fillId="0" borderId="10" xfId="0" applyNumberFormat="1" applyFont="1" applyFill="1" applyBorder="1" applyAlignment="1" applyProtection="1">
      <alignment horizontal="center" vertical="center" wrapText="1"/>
    </xf>
    <xf numFmtId="1" fontId="5" fillId="0" borderId="5" xfId="0" applyNumberFormat="1" applyFont="1" applyFill="1" applyBorder="1" applyAlignment="1" applyProtection="1">
      <alignment horizontal="center" vertical="center" wrapText="1"/>
    </xf>
    <xf numFmtId="1" fontId="5" fillId="0" borderId="6" xfId="0" applyNumberFormat="1" applyFont="1" applyFill="1" applyBorder="1" applyAlignment="1" applyProtection="1">
      <alignment horizontal="center" vertical="center" wrapText="1"/>
    </xf>
    <xf numFmtId="0" fontId="5" fillId="0" borderId="42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5" fillId="0" borderId="22" xfId="0" applyFont="1" applyFill="1" applyBorder="1" applyAlignment="1" applyProtection="1">
      <alignment horizontal="center" vertical="center" wrapText="1"/>
    </xf>
    <xf numFmtId="0" fontId="5" fillId="0" borderId="34" xfId="0" applyFont="1" applyFill="1" applyBorder="1" applyAlignment="1" applyProtection="1">
      <alignment horizontal="center" vertical="center" wrapText="1"/>
    </xf>
    <xf numFmtId="0" fontId="5" fillId="0" borderId="26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 applyProtection="1">
      <alignment horizontal="center" vertical="center" wrapText="1"/>
    </xf>
    <xf numFmtId="0" fontId="4" fillId="0" borderId="17" xfId="0" applyFont="1" applyFill="1" applyBorder="1" applyAlignment="1" applyProtection="1">
      <alignment horizontal="center" vertical="center" wrapText="1"/>
    </xf>
    <xf numFmtId="0" fontId="4" fillId="0" borderId="19" xfId="0" applyFont="1" applyFill="1" applyBorder="1" applyAlignment="1" applyProtection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 applyProtection="1">
      <alignment horizontal="left" vertical="center" wrapText="1"/>
    </xf>
    <xf numFmtId="0" fontId="1" fillId="0" borderId="22" xfId="0" applyFont="1" applyFill="1" applyBorder="1" applyAlignment="1" applyProtection="1">
      <alignment horizontal="left" vertical="center" wrapText="1"/>
    </xf>
    <xf numFmtId="0" fontId="1" fillId="0" borderId="25" xfId="0" applyFont="1" applyFill="1" applyBorder="1" applyAlignment="1" applyProtection="1">
      <alignment horizontal="left" vertical="center" wrapText="1"/>
    </xf>
    <xf numFmtId="0" fontId="1" fillId="0" borderId="26" xfId="0" applyFont="1" applyFill="1" applyBorder="1" applyAlignment="1" applyProtection="1">
      <alignment horizontal="left" vertical="center" wrapText="1"/>
    </xf>
    <xf numFmtId="0" fontId="1" fillId="0" borderId="27" xfId="0" applyFont="1" applyFill="1" applyBorder="1" applyAlignment="1" applyProtection="1">
      <alignment horizontal="left" vertical="center" wrapText="1"/>
    </xf>
    <xf numFmtId="0" fontId="4" fillId="0" borderId="18" xfId="0" applyFont="1" applyFill="1" applyBorder="1" applyAlignment="1" applyProtection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0" borderId="8" xfId="0" applyFont="1" applyFill="1" applyBorder="1" applyAlignment="1" applyProtection="1">
      <alignment horizontal="center" vertical="center" wrapText="1"/>
    </xf>
    <xf numFmtId="0" fontId="1" fillId="0" borderId="40" xfId="0" applyFont="1" applyFill="1" applyBorder="1" applyAlignment="1" applyProtection="1">
      <alignment horizontal="left" vertical="center" wrapText="1"/>
    </xf>
    <xf numFmtId="0" fontId="1" fillId="0" borderId="37" xfId="0" applyFont="1" applyFill="1" applyBorder="1" applyAlignment="1" applyProtection="1">
      <alignment horizontal="left" vertical="center" wrapText="1"/>
    </xf>
    <xf numFmtId="0" fontId="1" fillId="0" borderId="38" xfId="0" applyFont="1" applyFill="1" applyBorder="1" applyAlignment="1" applyProtection="1">
      <alignment horizontal="left" vertical="center" wrapText="1"/>
    </xf>
    <xf numFmtId="0" fontId="1" fillId="0" borderId="13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14" xfId="0" applyFont="1" applyFill="1" applyBorder="1" applyAlignment="1" applyProtection="1">
      <alignment horizontal="left" vertical="center" wrapText="1"/>
    </xf>
    <xf numFmtId="164" fontId="5" fillId="0" borderId="17" xfId="0" applyNumberFormat="1" applyFont="1" applyFill="1" applyBorder="1" applyAlignment="1" applyProtection="1">
      <alignment horizontal="center" vertical="center" wrapText="1"/>
    </xf>
    <xf numFmtId="164" fontId="5" fillId="0" borderId="33" xfId="0" applyNumberFormat="1" applyFont="1" applyFill="1" applyBorder="1" applyAlignment="1" applyProtection="1">
      <alignment horizontal="center" vertical="center" wrapText="1"/>
    </xf>
    <xf numFmtId="14" fontId="5" fillId="0" borderId="10" xfId="0" applyNumberFormat="1" applyFont="1" applyFill="1" applyBorder="1" applyAlignment="1" applyProtection="1">
      <alignment horizontal="center" vertical="center" wrapText="1"/>
    </xf>
    <xf numFmtId="14" fontId="5" fillId="0" borderId="6" xfId="0" applyNumberFormat="1" applyFont="1" applyFill="1" applyBorder="1" applyAlignment="1" applyProtection="1">
      <alignment horizontal="center" vertical="center" wrapText="1"/>
    </xf>
    <xf numFmtId="2" fontId="4" fillId="0" borderId="13" xfId="0" applyNumberFormat="1" applyFont="1" applyFill="1" applyBorder="1" applyAlignment="1" applyProtection="1">
      <alignment horizontal="left" vertical="center" wrapText="1"/>
    </xf>
    <xf numFmtId="2" fontId="4" fillId="0" borderId="0" xfId="0" applyNumberFormat="1" applyFont="1" applyFill="1" applyBorder="1" applyAlignment="1" applyProtection="1">
      <alignment horizontal="left" vertical="center" wrapText="1"/>
    </xf>
    <xf numFmtId="2" fontId="4" fillId="0" borderId="14" xfId="0" applyNumberFormat="1" applyFont="1" applyFill="1" applyBorder="1" applyAlignment="1" applyProtection="1">
      <alignment horizontal="left" vertical="center" wrapText="1"/>
    </xf>
    <xf numFmtId="164" fontId="5" fillId="0" borderId="15" xfId="0" applyNumberFormat="1" applyFont="1" applyFill="1" applyBorder="1" applyAlignment="1" applyProtection="1">
      <alignment horizontal="center" vertical="center" wrapText="1"/>
    </xf>
    <xf numFmtId="14" fontId="5" fillId="0" borderId="11" xfId="0" applyNumberFormat="1" applyFont="1" applyFill="1" applyBorder="1" applyAlignment="1" applyProtection="1">
      <alignment horizontal="center" vertical="center" wrapText="1"/>
    </xf>
    <xf numFmtId="164" fontId="5" fillId="0" borderId="10" xfId="0" applyNumberFormat="1" applyFont="1" applyFill="1" applyBorder="1" applyAlignment="1" applyProtection="1">
      <alignment horizontal="center" vertical="center" wrapText="1"/>
    </xf>
    <xf numFmtId="164" fontId="5" fillId="0" borderId="5" xfId="0" applyNumberFormat="1" applyFont="1" applyFill="1" applyBorder="1" applyAlignment="1" applyProtection="1">
      <alignment horizontal="center" vertical="center" wrapText="1"/>
    </xf>
    <xf numFmtId="164" fontId="5" fillId="0" borderId="6" xfId="0" applyNumberFormat="1" applyFont="1" applyFill="1" applyBorder="1" applyAlignment="1" applyProtection="1">
      <alignment horizontal="center" vertical="center" wrapText="1"/>
    </xf>
    <xf numFmtId="0" fontId="15" fillId="0" borderId="40" xfId="0" applyFont="1" applyFill="1" applyBorder="1" applyAlignment="1" applyProtection="1">
      <alignment horizontal="center" vertical="center" wrapText="1"/>
      <protection locked="0"/>
    </xf>
    <xf numFmtId="0" fontId="15" fillId="0" borderId="37" xfId="0" applyFont="1" applyFill="1" applyBorder="1" applyAlignment="1" applyProtection="1">
      <alignment horizontal="center" vertical="center" wrapText="1"/>
      <protection locked="0"/>
    </xf>
    <xf numFmtId="0" fontId="15" fillId="0" borderId="38" xfId="0" applyFont="1" applyFill="1" applyBorder="1" applyAlignment="1" applyProtection="1">
      <alignment horizontal="center" vertical="center" wrapText="1"/>
      <protection locked="0"/>
    </xf>
    <xf numFmtId="0" fontId="4" fillId="0" borderId="45" xfId="0" applyFont="1" applyFill="1" applyBorder="1" applyAlignment="1" applyProtection="1">
      <alignment horizontal="right" vertical="center" wrapText="1"/>
    </xf>
    <xf numFmtId="0" fontId="4" fillId="0" borderId="18" xfId="0" applyFont="1" applyFill="1" applyBorder="1" applyAlignment="1" applyProtection="1">
      <alignment horizontal="right" vertical="center" wrapText="1"/>
    </xf>
    <xf numFmtId="0" fontId="4" fillId="0" borderId="19" xfId="0" applyFont="1" applyFill="1" applyBorder="1" applyAlignment="1" applyProtection="1">
      <alignment horizontal="right" vertical="center" wrapText="1"/>
    </xf>
    <xf numFmtId="164" fontId="5" fillId="0" borderId="18" xfId="0" applyNumberFormat="1" applyFont="1" applyFill="1" applyBorder="1" applyAlignment="1" applyProtection="1">
      <alignment horizontal="center" vertical="center" wrapText="1"/>
    </xf>
    <xf numFmtId="164" fontId="5" fillId="0" borderId="19" xfId="0" applyNumberFormat="1" applyFont="1" applyFill="1" applyBorder="1" applyAlignment="1" applyProtection="1">
      <alignment horizontal="center" vertical="center" wrapText="1"/>
    </xf>
    <xf numFmtId="0" fontId="14" fillId="0" borderId="36" xfId="0" applyFont="1" applyFill="1" applyBorder="1" applyAlignment="1" applyProtection="1">
      <alignment horizontal="center" vertical="center" wrapText="1"/>
    </xf>
    <xf numFmtId="0" fontId="14" fillId="0" borderId="37" xfId="0" applyFont="1" applyFill="1" applyBorder="1" applyAlignment="1" applyProtection="1">
      <alignment horizontal="center" vertical="center" wrapText="1"/>
    </xf>
    <xf numFmtId="0" fontId="14" fillId="0" borderId="38" xfId="0" applyFont="1" applyFill="1" applyBorder="1" applyAlignment="1" applyProtection="1">
      <alignment horizontal="center" vertical="center" wrapText="1"/>
    </xf>
    <xf numFmtId="0" fontId="14" fillId="0" borderId="41" xfId="0" applyFont="1" applyFill="1" applyBorder="1" applyAlignment="1" applyProtection="1">
      <alignment horizontal="center" vertical="center" wrapText="1"/>
    </xf>
    <xf numFmtId="0" fontId="4" fillId="0" borderId="17" xfId="0" applyFont="1" applyFill="1" applyBorder="1" applyAlignment="1" applyProtection="1">
      <alignment horizontal="right" vertical="center" wrapText="1"/>
    </xf>
    <xf numFmtId="0" fontId="1" fillId="0" borderId="13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14" xfId="0" applyFont="1" applyFill="1" applyBorder="1" applyAlignment="1" applyProtection="1">
      <alignment horizontal="center" vertical="center" wrapText="1"/>
    </xf>
    <xf numFmtId="0" fontId="1" fillId="0" borderId="25" xfId="0" applyFont="1" applyFill="1" applyBorder="1" applyAlignment="1" applyProtection="1">
      <alignment horizontal="center" vertical="center" wrapText="1"/>
    </xf>
    <xf numFmtId="0" fontId="1" fillId="0" borderId="26" xfId="0" applyFont="1" applyFill="1" applyBorder="1" applyAlignment="1" applyProtection="1">
      <alignment horizontal="center" vertical="center" wrapText="1"/>
    </xf>
    <xf numFmtId="0" fontId="1" fillId="0" borderId="27" xfId="0" applyFont="1" applyFill="1" applyBorder="1" applyAlignment="1" applyProtection="1">
      <alignment horizontal="center" vertical="center" wrapText="1"/>
    </xf>
    <xf numFmtId="0" fontId="5" fillId="0" borderId="17" xfId="0" applyFont="1" applyFill="1" applyBorder="1" applyAlignment="1" applyProtection="1">
      <alignment horizontal="center" vertical="center" wrapText="1"/>
    </xf>
    <xf numFmtId="0" fontId="5" fillId="0" borderId="19" xfId="0" applyFont="1" applyFill="1" applyBorder="1" applyAlignment="1" applyProtection="1">
      <alignment horizontal="center" vertical="center" wrapText="1"/>
    </xf>
    <xf numFmtId="14" fontId="7" fillId="0" borderId="17" xfId="0" applyNumberFormat="1" applyFont="1" applyFill="1" applyBorder="1" applyAlignment="1" applyProtection="1">
      <alignment horizontal="center" vertical="center" wrapText="1"/>
    </xf>
    <xf numFmtId="14" fontId="7" fillId="0" borderId="19" xfId="0" applyNumberFormat="1" applyFont="1" applyFill="1" applyBorder="1" applyAlignment="1" applyProtection="1">
      <alignment horizontal="center" vertical="center" wrapText="1"/>
    </xf>
    <xf numFmtId="0" fontId="4" fillId="0" borderId="28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4"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  <dxf>
      <font>
        <b/>
        <i val="0"/>
        <color theme="4" tint="-0.2499465926084170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tabSelected="1" view="pageBreakPreview" zoomScale="91" zoomScaleNormal="85" zoomScaleSheetLayoutView="91" workbookViewId="0">
      <selection activeCell="I12" sqref="I12:L12"/>
    </sheetView>
  </sheetViews>
  <sheetFormatPr defaultColWidth="9.109375" defaultRowHeight="15" customHeight="1" x14ac:dyDescent="0.3"/>
  <cols>
    <col min="1" max="1" width="3.33203125" style="13" customWidth="1"/>
    <col min="2" max="2" width="9.33203125" style="17" customWidth="1"/>
    <col min="3" max="3" width="7.6640625" style="17" customWidth="1"/>
    <col min="4" max="4" width="3.6640625" style="17" customWidth="1"/>
    <col min="5" max="5" width="4.44140625" style="17" customWidth="1"/>
    <col min="6" max="6" width="17" style="17" customWidth="1"/>
    <col min="7" max="7" width="15.33203125" style="17" customWidth="1"/>
    <col min="8" max="8" width="13.109375" style="17" customWidth="1"/>
    <col min="9" max="9" width="7.6640625" style="17" customWidth="1"/>
    <col min="10" max="10" width="3.44140625" style="17" customWidth="1"/>
    <col min="11" max="11" width="5.44140625" style="17" customWidth="1"/>
    <col min="12" max="12" width="3" style="17" customWidth="1"/>
    <col min="13" max="13" width="18.44140625" style="17" customWidth="1"/>
    <col min="14" max="14" width="18" style="17" customWidth="1"/>
    <col min="15" max="15" width="3.109375" style="4" customWidth="1"/>
    <col min="16" max="18" width="39.6640625" style="4" customWidth="1"/>
    <col min="19" max="16384" width="9.109375" style="4"/>
  </cols>
  <sheetData>
    <row r="1" spans="2:21" s="13" customFormat="1" ht="15" customHeight="1" thickBot="1" x14ac:dyDescent="0.3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2:21" ht="21.75" customHeight="1" x14ac:dyDescent="0.3">
      <c r="B2" s="82" t="s">
        <v>26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</row>
    <row r="3" spans="2:21" ht="21.75" customHeight="1" x14ac:dyDescent="0.3">
      <c r="B3" s="7"/>
      <c r="C3" s="89" t="s">
        <v>27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10"/>
    </row>
    <row r="4" spans="2:21" ht="9.75" customHeight="1" thickBot="1" x14ac:dyDescent="0.35">
      <c r="B4" s="7"/>
      <c r="C4" s="8"/>
      <c r="D4" s="8"/>
      <c r="E4" s="8"/>
      <c r="F4" s="8"/>
      <c r="G4" s="8"/>
      <c r="H4" s="6"/>
      <c r="I4" s="9"/>
      <c r="J4" s="9"/>
      <c r="K4" s="9"/>
      <c r="L4" s="9"/>
      <c r="M4" s="9"/>
      <c r="N4" s="10"/>
    </row>
    <row r="5" spans="2:21" ht="25.5" customHeight="1" thickBot="1" x14ac:dyDescent="0.35">
      <c r="B5" s="162" t="s">
        <v>0</v>
      </c>
      <c r="C5" s="163"/>
      <c r="D5" s="163"/>
      <c r="E5" s="163"/>
      <c r="F5" s="163"/>
      <c r="G5" s="163"/>
      <c r="H5" s="163"/>
      <c r="I5" s="163"/>
      <c r="J5" s="163"/>
      <c r="K5" s="163"/>
      <c r="L5" s="164"/>
      <c r="M5" s="27" t="s">
        <v>20</v>
      </c>
      <c r="N5" s="26"/>
    </row>
    <row r="6" spans="2:21" ht="25.5" customHeight="1" x14ac:dyDescent="0.3">
      <c r="B6" s="54" t="s">
        <v>3</v>
      </c>
      <c r="C6" s="55"/>
      <c r="D6" s="56"/>
      <c r="E6" s="50"/>
      <c r="F6" s="51"/>
      <c r="G6" s="51"/>
      <c r="H6" s="51"/>
      <c r="I6" s="51"/>
      <c r="J6" s="51"/>
      <c r="K6" s="51"/>
      <c r="L6" s="51"/>
      <c r="M6" s="48" t="s">
        <v>21</v>
      </c>
      <c r="N6" s="49"/>
    </row>
    <row r="7" spans="2:21" ht="24" customHeight="1" thickBot="1" x14ac:dyDescent="0.35">
      <c r="B7" s="57"/>
      <c r="C7" s="58"/>
      <c r="D7" s="59"/>
      <c r="E7" s="52"/>
      <c r="F7" s="53"/>
      <c r="G7" s="53"/>
      <c r="H7" s="53"/>
      <c r="I7" s="53"/>
      <c r="J7" s="53"/>
      <c r="K7" s="53"/>
      <c r="L7" s="53"/>
      <c r="M7" s="60"/>
      <c r="N7" s="61"/>
      <c r="P7" s="46"/>
      <c r="Q7" s="46"/>
      <c r="U7" s="2"/>
    </row>
    <row r="8" spans="2:21" ht="22.5" customHeight="1" thickBot="1" x14ac:dyDescent="0.35">
      <c r="B8" s="62" t="s">
        <v>22</v>
      </c>
      <c r="C8" s="63"/>
      <c r="D8" s="64"/>
      <c r="E8" s="170"/>
      <c r="F8" s="171"/>
      <c r="G8" s="171"/>
      <c r="H8" s="171"/>
      <c r="I8" s="171"/>
      <c r="J8" s="171"/>
      <c r="K8" s="171"/>
      <c r="L8" s="172"/>
      <c r="M8" s="170"/>
      <c r="N8" s="173"/>
      <c r="P8" s="46"/>
      <c r="Q8" s="46"/>
      <c r="U8" s="2"/>
    </row>
    <row r="9" spans="2:21" ht="24.75" customHeight="1" x14ac:dyDescent="0.3">
      <c r="B9" s="54" t="s">
        <v>4</v>
      </c>
      <c r="C9" s="55"/>
      <c r="D9" s="56"/>
      <c r="E9" s="123"/>
      <c r="F9" s="124"/>
      <c r="G9" s="124"/>
      <c r="H9" s="124"/>
      <c r="I9" s="124"/>
      <c r="J9" s="124"/>
      <c r="K9" s="124"/>
      <c r="L9" s="125"/>
      <c r="M9" s="40" t="s">
        <v>5</v>
      </c>
      <c r="N9" s="75"/>
      <c r="U9" s="2"/>
    </row>
    <row r="10" spans="2:21" ht="25.5" customHeight="1" thickBot="1" x14ac:dyDescent="0.35">
      <c r="B10" s="57"/>
      <c r="C10" s="58"/>
      <c r="D10" s="59"/>
      <c r="E10" s="126"/>
      <c r="F10" s="127"/>
      <c r="G10" s="127"/>
      <c r="H10" s="127"/>
      <c r="I10" s="127"/>
      <c r="J10" s="127"/>
      <c r="K10" s="127"/>
      <c r="L10" s="128"/>
      <c r="M10" s="72"/>
      <c r="N10" s="74"/>
      <c r="U10" s="2"/>
    </row>
    <row r="11" spans="2:21" ht="27" customHeight="1" x14ac:dyDescent="0.3">
      <c r="B11" s="54" t="s">
        <v>6</v>
      </c>
      <c r="C11" s="55"/>
      <c r="D11" s="56"/>
      <c r="E11" s="40" t="s">
        <v>11</v>
      </c>
      <c r="F11" s="41"/>
      <c r="G11" s="100" t="s">
        <v>12</v>
      </c>
      <c r="H11" s="100"/>
      <c r="I11" s="40" t="s">
        <v>9</v>
      </c>
      <c r="J11" s="42"/>
      <c r="K11" s="42"/>
      <c r="L11" s="41"/>
      <c r="M11" s="40" t="s">
        <v>10</v>
      </c>
      <c r="N11" s="75"/>
      <c r="U11" s="2"/>
    </row>
    <row r="12" spans="2:21" ht="27" customHeight="1" thickBot="1" x14ac:dyDescent="0.35">
      <c r="B12" s="57"/>
      <c r="C12" s="58"/>
      <c r="D12" s="59"/>
      <c r="E12" s="181"/>
      <c r="F12" s="182"/>
      <c r="G12" s="99"/>
      <c r="H12" s="99"/>
      <c r="I12" s="72"/>
      <c r="J12" s="88"/>
      <c r="K12" s="88"/>
      <c r="L12" s="73"/>
      <c r="M12" s="72"/>
      <c r="N12" s="74"/>
      <c r="P12" s="47"/>
      <c r="Q12" s="47"/>
      <c r="U12" s="2"/>
    </row>
    <row r="13" spans="2:21" ht="27" customHeight="1" x14ac:dyDescent="0.3">
      <c r="B13" s="76" t="s">
        <v>23</v>
      </c>
      <c r="C13" s="77"/>
      <c r="D13" s="78"/>
      <c r="E13" s="40" t="s">
        <v>8</v>
      </c>
      <c r="F13" s="41"/>
      <c r="G13" s="65" t="s">
        <v>7</v>
      </c>
      <c r="H13" s="65"/>
      <c r="I13" s="69" t="s">
        <v>28</v>
      </c>
      <c r="J13" s="70"/>
      <c r="K13" s="70"/>
      <c r="L13" s="71"/>
      <c r="M13" s="40" t="s">
        <v>1</v>
      </c>
      <c r="N13" s="75"/>
      <c r="P13" s="47"/>
      <c r="Q13" s="47"/>
      <c r="U13" s="2"/>
    </row>
    <row r="14" spans="2:21" ht="27" customHeight="1" thickBot="1" x14ac:dyDescent="0.35">
      <c r="B14" s="79"/>
      <c r="C14" s="80"/>
      <c r="D14" s="81"/>
      <c r="E14" s="72"/>
      <c r="F14" s="73"/>
      <c r="G14" s="68"/>
      <c r="H14" s="68"/>
      <c r="I14" s="60"/>
      <c r="J14" s="66"/>
      <c r="K14" s="66"/>
      <c r="L14" s="67"/>
      <c r="M14" s="72"/>
      <c r="N14" s="74"/>
      <c r="P14" s="47"/>
      <c r="Q14" s="47"/>
      <c r="U14" s="2"/>
    </row>
    <row r="15" spans="2:21" ht="27" customHeight="1" x14ac:dyDescent="0.3">
      <c r="B15" s="76" t="s">
        <v>42</v>
      </c>
      <c r="C15" s="77"/>
      <c r="D15" s="78"/>
      <c r="E15" s="69" t="s">
        <v>35</v>
      </c>
      <c r="F15" s="71"/>
      <c r="G15" s="65" t="s">
        <v>30</v>
      </c>
      <c r="H15" s="65"/>
      <c r="I15" s="69" t="s">
        <v>2</v>
      </c>
      <c r="J15" s="70"/>
      <c r="K15" s="70"/>
      <c r="L15" s="71"/>
      <c r="M15" s="40" t="s">
        <v>47</v>
      </c>
      <c r="N15" s="75"/>
      <c r="P15" s="47"/>
      <c r="Q15" s="47"/>
      <c r="U15" s="2"/>
    </row>
    <row r="16" spans="2:21" ht="27" customHeight="1" x14ac:dyDescent="0.3">
      <c r="B16" s="154"/>
      <c r="C16" s="155"/>
      <c r="D16" s="156"/>
      <c r="E16" s="152"/>
      <c r="F16" s="153"/>
      <c r="G16" s="157"/>
      <c r="H16" s="157"/>
      <c r="I16" s="120"/>
      <c r="J16" s="121"/>
      <c r="K16" s="121"/>
      <c r="L16" s="122"/>
      <c r="M16" s="152"/>
      <c r="N16" s="158"/>
      <c r="P16" s="47"/>
      <c r="Q16" s="47"/>
      <c r="U16" s="2"/>
    </row>
    <row r="17" spans="1:21" ht="27" customHeight="1" x14ac:dyDescent="0.3">
      <c r="B17" s="154"/>
      <c r="C17" s="155"/>
      <c r="D17" s="156"/>
      <c r="E17" s="112" t="s">
        <v>48</v>
      </c>
      <c r="F17" s="114"/>
      <c r="G17" s="85" t="s">
        <v>13</v>
      </c>
      <c r="H17" s="85"/>
      <c r="I17" s="112" t="s">
        <v>14</v>
      </c>
      <c r="J17" s="113"/>
      <c r="K17" s="113"/>
      <c r="L17" s="114"/>
      <c r="M17" s="43" t="s">
        <v>31</v>
      </c>
      <c r="N17" s="45"/>
      <c r="P17" s="47"/>
      <c r="Q17" s="47"/>
      <c r="U17" s="2"/>
    </row>
    <row r="18" spans="1:21" ht="27" customHeight="1" thickBot="1" x14ac:dyDescent="0.35">
      <c r="B18" s="79"/>
      <c r="C18" s="80"/>
      <c r="D18" s="81"/>
      <c r="E18" s="72"/>
      <c r="F18" s="73"/>
      <c r="G18" s="68">
        <f>G14+G16</f>
        <v>0</v>
      </c>
      <c r="H18" s="68"/>
      <c r="I18" s="115"/>
      <c r="J18" s="116"/>
      <c r="K18" s="116"/>
      <c r="L18" s="117"/>
      <c r="M18" s="150">
        <f>G18*1.18</f>
        <v>0</v>
      </c>
      <c r="N18" s="151"/>
      <c r="P18" s="47"/>
      <c r="Q18" s="47"/>
      <c r="U18" s="2"/>
    </row>
    <row r="19" spans="1:21" ht="27" customHeight="1" x14ac:dyDescent="0.3">
      <c r="B19" s="54" t="s">
        <v>51</v>
      </c>
      <c r="C19" s="55"/>
      <c r="D19" s="56"/>
      <c r="E19" s="40" t="s">
        <v>17</v>
      </c>
      <c r="F19" s="42"/>
      <c r="G19" s="42"/>
      <c r="H19" s="41"/>
      <c r="I19" s="40" t="s">
        <v>29</v>
      </c>
      <c r="J19" s="42"/>
      <c r="K19" s="42"/>
      <c r="L19" s="42"/>
      <c r="M19" s="42"/>
      <c r="N19" s="75"/>
      <c r="U19" s="2"/>
    </row>
    <row r="20" spans="1:21" ht="27" customHeight="1" x14ac:dyDescent="0.3">
      <c r="B20" s="109"/>
      <c r="C20" s="110"/>
      <c r="D20" s="111"/>
      <c r="E20" s="43" t="s">
        <v>16</v>
      </c>
      <c r="F20" s="44"/>
      <c r="G20" s="85" t="s">
        <v>59</v>
      </c>
      <c r="H20" s="85"/>
      <c r="I20" s="43" t="s">
        <v>16</v>
      </c>
      <c r="J20" s="86"/>
      <c r="K20" s="86"/>
      <c r="L20" s="44"/>
      <c r="M20" s="43" t="s">
        <v>60</v>
      </c>
      <c r="N20" s="45"/>
      <c r="P20" s="13"/>
      <c r="Q20" s="13"/>
      <c r="U20" s="2"/>
    </row>
    <row r="21" spans="1:21" ht="27" customHeight="1" thickBot="1" x14ac:dyDescent="0.35">
      <c r="B21" s="57"/>
      <c r="C21" s="58"/>
      <c r="D21" s="59"/>
      <c r="E21" s="72"/>
      <c r="F21" s="73"/>
      <c r="G21" s="68"/>
      <c r="H21" s="68"/>
      <c r="I21" s="72"/>
      <c r="J21" s="88"/>
      <c r="K21" s="88"/>
      <c r="L21" s="73"/>
      <c r="M21" s="150"/>
      <c r="N21" s="151"/>
      <c r="P21" s="1"/>
      <c r="Q21" s="1"/>
      <c r="R21" s="3"/>
    </row>
    <row r="22" spans="1:21" ht="27" customHeight="1" x14ac:dyDescent="0.3">
      <c r="B22" s="54" t="s">
        <v>52</v>
      </c>
      <c r="C22" s="55"/>
      <c r="D22" s="56"/>
      <c r="E22" s="40" t="s">
        <v>17</v>
      </c>
      <c r="F22" s="42"/>
      <c r="G22" s="42"/>
      <c r="H22" s="41"/>
      <c r="I22" s="40" t="s">
        <v>15</v>
      </c>
      <c r="J22" s="42"/>
      <c r="K22" s="42"/>
      <c r="L22" s="42"/>
      <c r="M22" s="42"/>
      <c r="N22" s="75"/>
      <c r="P22" s="13"/>
      <c r="Q22" s="1"/>
    </row>
    <row r="23" spans="1:21" ht="27" customHeight="1" x14ac:dyDescent="0.3">
      <c r="B23" s="109"/>
      <c r="C23" s="110"/>
      <c r="D23" s="111"/>
      <c r="E23" s="43" t="s">
        <v>16</v>
      </c>
      <c r="F23" s="44"/>
      <c r="G23" s="85" t="s">
        <v>18</v>
      </c>
      <c r="H23" s="85"/>
      <c r="I23" s="43" t="s">
        <v>16</v>
      </c>
      <c r="J23" s="86"/>
      <c r="K23" s="86"/>
      <c r="L23" s="44"/>
      <c r="M23" s="43" t="s">
        <v>18</v>
      </c>
      <c r="N23" s="45"/>
      <c r="P23" s="11"/>
      <c r="Q23" s="1"/>
    </row>
    <row r="24" spans="1:21" ht="27" customHeight="1" thickBot="1" x14ac:dyDescent="0.35">
      <c r="B24" s="57"/>
      <c r="C24" s="58"/>
      <c r="D24" s="59"/>
      <c r="E24" s="183"/>
      <c r="F24" s="184"/>
      <c r="G24" s="87"/>
      <c r="H24" s="87"/>
      <c r="I24" s="72"/>
      <c r="J24" s="88"/>
      <c r="K24" s="88"/>
      <c r="L24" s="73"/>
      <c r="M24" s="150"/>
      <c r="N24" s="151"/>
      <c r="P24" s="1"/>
      <c r="Q24" s="1"/>
    </row>
    <row r="25" spans="1:21" s="12" customFormat="1" ht="27" customHeight="1" x14ac:dyDescent="0.3">
      <c r="A25" s="13"/>
      <c r="B25" s="48" t="s">
        <v>53</v>
      </c>
      <c r="C25" s="118"/>
      <c r="D25" s="119"/>
      <c r="E25" s="40" t="s">
        <v>58</v>
      </c>
      <c r="F25" s="41"/>
      <c r="G25" s="25" t="s">
        <v>57</v>
      </c>
      <c r="H25" s="28" t="s">
        <v>18</v>
      </c>
      <c r="I25" s="40" t="s">
        <v>43</v>
      </c>
      <c r="J25" s="42"/>
      <c r="K25" s="42"/>
      <c r="L25" s="41"/>
      <c r="M25" s="25" t="s">
        <v>40</v>
      </c>
      <c r="N25" s="24" t="s">
        <v>44</v>
      </c>
      <c r="P25" s="1"/>
      <c r="Q25" s="1"/>
    </row>
    <row r="26" spans="1:21" ht="27" customHeight="1" x14ac:dyDescent="0.3">
      <c r="B26" s="108" t="s">
        <v>32</v>
      </c>
      <c r="C26" s="33"/>
      <c r="D26" s="34"/>
      <c r="E26" s="94"/>
      <c r="F26" s="94"/>
      <c r="G26" s="29"/>
      <c r="H26" s="18"/>
      <c r="I26" s="159"/>
      <c r="J26" s="160"/>
      <c r="K26" s="160"/>
      <c r="L26" s="161"/>
      <c r="M26" s="14">
        <f>H26+I26</f>
        <v>0</v>
      </c>
      <c r="N26" s="15">
        <f>M26*1.18</f>
        <v>0</v>
      </c>
      <c r="P26" s="1"/>
      <c r="Q26" s="1"/>
    </row>
    <row r="27" spans="1:21" ht="27" customHeight="1" x14ac:dyDescent="0.3">
      <c r="B27" s="108" t="s">
        <v>33</v>
      </c>
      <c r="C27" s="33"/>
      <c r="D27" s="34"/>
      <c r="E27" s="94"/>
      <c r="F27" s="94"/>
      <c r="G27" s="29"/>
      <c r="H27" s="18"/>
      <c r="I27" s="159"/>
      <c r="J27" s="160"/>
      <c r="K27" s="160"/>
      <c r="L27" s="161"/>
      <c r="M27" s="14">
        <f>H27+I27+M26</f>
        <v>0</v>
      </c>
      <c r="N27" s="15">
        <f>M27*1.18</f>
        <v>0</v>
      </c>
      <c r="P27" s="1"/>
      <c r="Q27" s="1"/>
    </row>
    <row r="28" spans="1:21" s="17" customFormat="1" ht="27" customHeight="1" thickBot="1" x14ac:dyDescent="0.35">
      <c r="B28" s="165" t="s">
        <v>46</v>
      </c>
      <c r="C28" s="166"/>
      <c r="D28" s="167"/>
      <c r="E28" s="99"/>
      <c r="F28" s="99"/>
      <c r="G28" s="20"/>
      <c r="H28" s="20"/>
      <c r="I28" s="150"/>
      <c r="J28" s="168"/>
      <c r="K28" s="168"/>
      <c r="L28" s="169"/>
      <c r="M28" s="20"/>
      <c r="N28" s="21"/>
      <c r="P28" s="1"/>
      <c r="Q28" s="1"/>
    </row>
    <row r="29" spans="1:21" s="12" customFormat="1" ht="27" customHeight="1" x14ac:dyDescent="0.3">
      <c r="A29" s="13"/>
      <c r="B29" s="175" t="s">
        <v>45</v>
      </c>
      <c r="C29" s="176"/>
      <c r="D29" s="177"/>
      <c r="E29" s="141" t="s">
        <v>54</v>
      </c>
      <c r="F29" s="142"/>
      <c r="G29" s="142"/>
      <c r="H29" s="143"/>
      <c r="I29" s="141" t="s">
        <v>55</v>
      </c>
      <c r="J29" s="142"/>
      <c r="K29" s="142"/>
      <c r="L29" s="142"/>
      <c r="M29" s="142"/>
      <c r="N29" s="185"/>
      <c r="Q29" s="1"/>
    </row>
    <row r="30" spans="1:21" s="12" customFormat="1" ht="27" customHeight="1" x14ac:dyDescent="0.3">
      <c r="A30" s="13"/>
      <c r="B30" s="175"/>
      <c r="C30" s="176"/>
      <c r="D30" s="177"/>
      <c r="E30" s="43" t="s">
        <v>35</v>
      </c>
      <c r="F30" s="44"/>
      <c r="G30" s="85" t="s">
        <v>18</v>
      </c>
      <c r="H30" s="85"/>
      <c r="I30" s="43" t="s">
        <v>35</v>
      </c>
      <c r="J30" s="86"/>
      <c r="K30" s="86"/>
      <c r="L30" s="44"/>
      <c r="M30" s="43" t="s">
        <v>18</v>
      </c>
      <c r="N30" s="45"/>
      <c r="Q30" s="1"/>
    </row>
    <row r="31" spans="1:21" s="17" customFormat="1" ht="27" customHeight="1" x14ac:dyDescent="0.3">
      <c r="B31" s="175"/>
      <c r="C31" s="176"/>
      <c r="D31" s="177"/>
      <c r="E31" s="16">
        <v>1</v>
      </c>
      <c r="F31" s="16"/>
      <c r="G31" s="43"/>
      <c r="H31" s="44"/>
      <c r="I31" s="32" t="s">
        <v>49</v>
      </c>
      <c r="J31" s="33"/>
      <c r="K31" s="33"/>
      <c r="L31" s="34"/>
      <c r="M31" s="43"/>
      <c r="N31" s="45"/>
      <c r="Q31" s="1"/>
    </row>
    <row r="32" spans="1:21" s="12" customFormat="1" ht="27" customHeight="1" x14ac:dyDescent="0.3">
      <c r="A32" s="13"/>
      <c r="B32" s="175"/>
      <c r="C32" s="176"/>
      <c r="D32" s="177"/>
      <c r="E32" s="16">
        <v>2</v>
      </c>
      <c r="F32" s="19"/>
      <c r="G32" s="30"/>
      <c r="H32" s="31"/>
      <c r="I32" s="32" t="s">
        <v>50</v>
      </c>
      <c r="J32" s="33"/>
      <c r="K32" s="33"/>
      <c r="L32" s="34"/>
      <c r="M32" s="35"/>
      <c r="N32" s="36"/>
      <c r="P32" s="1"/>
      <c r="Q32" s="1"/>
      <c r="R32" s="1" t="str">
        <f>IF(M32&lt;=N32,"-","Keşif Artışı sebebiyle İş Programı tarihi Hatalı")</f>
        <v>-</v>
      </c>
    </row>
    <row r="33" spans="1:18" s="17" customFormat="1" ht="27" customHeight="1" thickBot="1" x14ac:dyDescent="0.35">
      <c r="B33" s="178"/>
      <c r="C33" s="179"/>
      <c r="D33" s="180"/>
      <c r="E33" s="22">
        <v>3</v>
      </c>
      <c r="F33" s="23"/>
      <c r="G33" s="90"/>
      <c r="H33" s="91"/>
      <c r="I33" s="174" t="s">
        <v>56</v>
      </c>
      <c r="J33" s="166"/>
      <c r="K33" s="166"/>
      <c r="L33" s="167"/>
      <c r="M33" s="95"/>
      <c r="N33" s="98"/>
      <c r="P33" s="1"/>
      <c r="Q33" s="1"/>
      <c r="R33" s="1"/>
    </row>
    <row r="34" spans="1:18" ht="27" customHeight="1" x14ac:dyDescent="0.3">
      <c r="B34" s="133" t="s">
        <v>41</v>
      </c>
      <c r="C34" s="134"/>
      <c r="D34" s="135"/>
      <c r="E34" s="40" t="s">
        <v>17</v>
      </c>
      <c r="F34" s="42"/>
      <c r="G34" s="42"/>
      <c r="H34" s="41"/>
      <c r="I34" s="40" t="s">
        <v>19</v>
      </c>
      <c r="J34" s="42"/>
      <c r="K34" s="42"/>
      <c r="L34" s="42"/>
      <c r="M34" s="42"/>
      <c r="N34" s="75"/>
      <c r="Q34" s="1"/>
    </row>
    <row r="35" spans="1:18" ht="27" customHeight="1" x14ac:dyDescent="0.3">
      <c r="B35" s="147"/>
      <c r="C35" s="148"/>
      <c r="D35" s="149"/>
      <c r="E35" s="43" t="s">
        <v>24</v>
      </c>
      <c r="F35" s="44"/>
      <c r="G35" s="85" t="s">
        <v>25</v>
      </c>
      <c r="H35" s="85"/>
      <c r="I35" s="43" t="s">
        <v>24</v>
      </c>
      <c r="J35" s="86"/>
      <c r="K35" s="86"/>
      <c r="L35" s="44"/>
      <c r="M35" s="43" t="s">
        <v>25</v>
      </c>
      <c r="N35" s="45"/>
      <c r="Q35" s="1"/>
    </row>
    <row r="36" spans="1:18" ht="27" customHeight="1" thickBot="1" x14ac:dyDescent="0.35">
      <c r="B36" s="136"/>
      <c r="C36" s="137"/>
      <c r="D36" s="138"/>
      <c r="E36" s="90"/>
      <c r="F36" s="91"/>
      <c r="G36" s="92"/>
      <c r="H36" s="93"/>
      <c r="I36" s="95"/>
      <c r="J36" s="96"/>
      <c r="K36" s="96"/>
      <c r="L36" s="97"/>
      <c r="M36" s="95"/>
      <c r="N36" s="98"/>
      <c r="P36" s="1"/>
      <c r="Q36" s="1"/>
      <c r="R36" s="1" t="str">
        <f>IF(M36&lt;=N36,"-","Keşif Artışı sebebiyle İş Programı tarihi Hatalı")</f>
        <v>-</v>
      </c>
    </row>
    <row r="37" spans="1:18" s="5" customFormat="1" ht="27" customHeight="1" x14ac:dyDescent="0.3">
      <c r="A37" s="8"/>
      <c r="B37" s="133" t="s">
        <v>34</v>
      </c>
      <c r="C37" s="134"/>
      <c r="D37" s="135"/>
      <c r="E37" s="40" t="s">
        <v>24</v>
      </c>
      <c r="F37" s="41"/>
      <c r="G37" s="37"/>
      <c r="H37" s="38"/>
      <c r="I37" s="40" t="s">
        <v>25</v>
      </c>
      <c r="J37" s="42"/>
      <c r="K37" s="42"/>
      <c r="L37" s="41"/>
      <c r="M37" s="37"/>
      <c r="N37" s="39"/>
      <c r="P37" s="1"/>
    </row>
    <row r="38" spans="1:18" s="8" customFormat="1" ht="27" customHeight="1" thickBot="1" x14ac:dyDescent="0.35">
      <c r="B38" s="136"/>
      <c r="C38" s="137"/>
      <c r="D38" s="138"/>
      <c r="E38" s="129" t="s">
        <v>39</v>
      </c>
      <c r="F38" s="130"/>
      <c r="G38" s="131"/>
      <c r="H38" s="132"/>
      <c r="I38" s="129" t="s">
        <v>25</v>
      </c>
      <c r="J38" s="139"/>
      <c r="K38" s="139"/>
      <c r="L38" s="130"/>
      <c r="M38" s="131"/>
      <c r="N38" s="140"/>
      <c r="P38" s="1"/>
    </row>
    <row r="39" spans="1:18" ht="27" customHeight="1" thickBot="1" x14ac:dyDescent="0.35">
      <c r="B39" s="144" t="s">
        <v>37</v>
      </c>
      <c r="C39" s="145"/>
      <c r="D39" s="146"/>
      <c r="E39" s="101" t="s">
        <v>38</v>
      </c>
      <c r="F39" s="103"/>
      <c r="G39" s="106"/>
      <c r="H39" s="107"/>
      <c r="I39" s="101" t="s">
        <v>36</v>
      </c>
      <c r="J39" s="102"/>
      <c r="K39" s="102"/>
      <c r="L39" s="103"/>
      <c r="M39" s="104"/>
      <c r="N39" s="105"/>
    </row>
  </sheetData>
  <mergeCells count="129">
    <mergeCell ref="B5:L5"/>
    <mergeCell ref="B28:D28"/>
    <mergeCell ref="E28:F28"/>
    <mergeCell ref="I28:L28"/>
    <mergeCell ref="E8:L8"/>
    <mergeCell ref="M8:N8"/>
    <mergeCell ref="E17:F17"/>
    <mergeCell ref="G33:H33"/>
    <mergeCell ref="I33:L33"/>
    <mergeCell ref="M33:N33"/>
    <mergeCell ref="B29:D33"/>
    <mergeCell ref="I27:L27"/>
    <mergeCell ref="E15:F15"/>
    <mergeCell ref="E12:F12"/>
    <mergeCell ref="M13:N13"/>
    <mergeCell ref="G20:H20"/>
    <mergeCell ref="G21:H21"/>
    <mergeCell ref="E24:F24"/>
    <mergeCell ref="E23:F23"/>
    <mergeCell ref="I29:N29"/>
    <mergeCell ref="E30:F30"/>
    <mergeCell ref="G30:H30"/>
    <mergeCell ref="I30:L30"/>
    <mergeCell ref="M30:N30"/>
    <mergeCell ref="P16:Q16"/>
    <mergeCell ref="P17:Q18"/>
    <mergeCell ref="B39:D39"/>
    <mergeCell ref="B34:D36"/>
    <mergeCell ref="G18:H18"/>
    <mergeCell ref="E19:H19"/>
    <mergeCell ref="I19:N19"/>
    <mergeCell ref="M21:N21"/>
    <mergeCell ref="I21:L21"/>
    <mergeCell ref="M24:N24"/>
    <mergeCell ref="B19:D21"/>
    <mergeCell ref="E21:F21"/>
    <mergeCell ref="E20:F20"/>
    <mergeCell ref="M35:N35"/>
    <mergeCell ref="E16:F16"/>
    <mergeCell ref="E18:F18"/>
    <mergeCell ref="B15:D18"/>
    <mergeCell ref="G16:H16"/>
    <mergeCell ref="M16:N16"/>
    <mergeCell ref="M18:N18"/>
    <mergeCell ref="M20:N20"/>
    <mergeCell ref="E22:H22"/>
    <mergeCell ref="I26:L26"/>
    <mergeCell ref="I20:L20"/>
    <mergeCell ref="I39:L39"/>
    <mergeCell ref="M39:N39"/>
    <mergeCell ref="G39:H39"/>
    <mergeCell ref="E39:F39"/>
    <mergeCell ref="B27:D27"/>
    <mergeCell ref="B26:D26"/>
    <mergeCell ref="B22:D24"/>
    <mergeCell ref="M9:N9"/>
    <mergeCell ref="M10:N10"/>
    <mergeCell ref="I17:L17"/>
    <mergeCell ref="I18:L18"/>
    <mergeCell ref="E25:F25"/>
    <mergeCell ref="B25:D25"/>
    <mergeCell ref="I25:L25"/>
    <mergeCell ref="I15:L15"/>
    <mergeCell ref="I16:L16"/>
    <mergeCell ref="E9:L10"/>
    <mergeCell ref="I12:L12"/>
    <mergeCell ref="E38:F38"/>
    <mergeCell ref="G38:H38"/>
    <mergeCell ref="B37:D38"/>
    <mergeCell ref="I38:L38"/>
    <mergeCell ref="M38:N38"/>
    <mergeCell ref="E29:H29"/>
    <mergeCell ref="B2:N2"/>
    <mergeCell ref="I22:N22"/>
    <mergeCell ref="G23:H23"/>
    <mergeCell ref="I23:L23"/>
    <mergeCell ref="M23:N23"/>
    <mergeCell ref="G24:H24"/>
    <mergeCell ref="I24:L24"/>
    <mergeCell ref="C3:M3"/>
    <mergeCell ref="E36:F36"/>
    <mergeCell ref="G36:H36"/>
    <mergeCell ref="E35:F35"/>
    <mergeCell ref="G35:H35"/>
    <mergeCell ref="E27:F27"/>
    <mergeCell ref="E26:F26"/>
    <mergeCell ref="I34:N34"/>
    <mergeCell ref="I35:L35"/>
    <mergeCell ref="I36:L36"/>
    <mergeCell ref="M36:N36"/>
    <mergeCell ref="I11:L11"/>
    <mergeCell ref="G12:H12"/>
    <mergeCell ref="G11:H11"/>
    <mergeCell ref="B9:D10"/>
    <mergeCell ref="G17:H17"/>
    <mergeCell ref="M17:N17"/>
    <mergeCell ref="P7:Q8"/>
    <mergeCell ref="P14:Q15"/>
    <mergeCell ref="P12:Q13"/>
    <mergeCell ref="M6:N6"/>
    <mergeCell ref="E6:L7"/>
    <mergeCell ref="B6:D7"/>
    <mergeCell ref="M7:N7"/>
    <mergeCell ref="B8:D8"/>
    <mergeCell ref="G15:H15"/>
    <mergeCell ref="E11:F11"/>
    <mergeCell ref="I14:L14"/>
    <mergeCell ref="G14:H14"/>
    <mergeCell ref="I13:L13"/>
    <mergeCell ref="G13:H13"/>
    <mergeCell ref="E14:F14"/>
    <mergeCell ref="E13:F13"/>
    <mergeCell ref="M14:N14"/>
    <mergeCell ref="M15:N15"/>
    <mergeCell ref="B13:D14"/>
    <mergeCell ref="B11:D12"/>
    <mergeCell ref="M12:N12"/>
    <mergeCell ref="M11:N11"/>
    <mergeCell ref="G32:H32"/>
    <mergeCell ref="I32:L32"/>
    <mergeCell ref="M32:N32"/>
    <mergeCell ref="G37:H37"/>
    <mergeCell ref="M37:N37"/>
    <mergeCell ref="E37:F37"/>
    <mergeCell ref="I37:L37"/>
    <mergeCell ref="E34:H34"/>
    <mergeCell ref="G31:H31"/>
    <mergeCell ref="I31:L31"/>
    <mergeCell ref="M31:N31"/>
  </mergeCells>
  <conditionalFormatting sqref="P12:Q13">
    <cfRule type="expression" dxfId="3" priority="5">
      <formula>$I$21="-"</formula>
    </cfRule>
  </conditionalFormatting>
  <conditionalFormatting sqref="P14:Q15">
    <cfRule type="expression" dxfId="2" priority="4">
      <formula>$I$24="-"</formula>
    </cfRule>
  </conditionalFormatting>
  <conditionalFormatting sqref="P16:Q16">
    <cfRule type="expression" dxfId="1" priority="3">
      <formula>$M$16&gt;$G$12</formula>
    </cfRule>
  </conditionalFormatting>
  <conditionalFormatting sqref="P17:Q18">
    <cfRule type="expression" dxfId="0" priority="6">
      <formula>$E$18&gt;$E$14</formula>
    </cfRule>
  </conditionalFormatting>
  <pageMargins left="0.15748031496062992" right="0.15748031496062992" top="0.78740157480314965" bottom="0.39370078740157483" header="0.31496062992125984" footer="0.31496062992125984"/>
  <pageSetup paperSize="9" scale="7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İş Kimlik</vt:lpstr>
      <vt:lpstr>'İş Kimlik'!Yazdırma_Alanı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Seval Karagünli</dc:creator>
  <cp:lastModifiedBy>Yunus YAKUPOĞLU</cp:lastModifiedBy>
  <cp:lastPrinted>2020-09-09T07:38:07Z</cp:lastPrinted>
  <dcterms:created xsi:type="dcterms:W3CDTF">2012-06-04T05:49:31Z</dcterms:created>
  <dcterms:modified xsi:type="dcterms:W3CDTF">2020-12-16T01:05:07Z</dcterms:modified>
</cp:coreProperties>
</file>