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william/Documents/Study/University/2020/Sem1/AI/Project/Project B/2020-part-B/"/>
    </mc:Choice>
  </mc:AlternateContent>
  <xr:revisionPtr revIDLastSave="0" documentId="13_ncr:1_{6DF48196-3544-6B41-8514-73A59A78BCE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59" i="1" l="1"/>
  <c r="W59" i="1"/>
  <c r="X59" i="1"/>
  <c r="Y59" i="1"/>
  <c r="Z59" i="1"/>
  <c r="AA59" i="1"/>
  <c r="AB59" i="1"/>
  <c r="AC59" i="1"/>
  <c r="AD59" i="1"/>
  <c r="AE59" i="1"/>
  <c r="AF59" i="1"/>
  <c r="AG59" i="1"/>
  <c r="U59" i="1"/>
  <c r="V57" i="1"/>
  <c r="W57" i="1"/>
  <c r="X57" i="1"/>
  <c r="Y57" i="1"/>
  <c r="Z57" i="1"/>
  <c r="AA57" i="1"/>
  <c r="AB57" i="1"/>
  <c r="AC57" i="1"/>
  <c r="AD57" i="1"/>
  <c r="AE57" i="1"/>
  <c r="AF57" i="1"/>
  <c r="AG57" i="1"/>
  <c r="U57" i="1"/>
  <c r="AD2" i="1" a="1"/>
  <c r="AD2" i="1" s="1"/>
  <c r="W2" i="1" a="1"/>
  <c r="W2" i="1"/>
  <c r="X2" i="1" a="1"/>
  <c r="X2" i="1"/>
  <c r="Y2" i="1" a="1"/>
  <c r="Y2" i="1" s="1"/>
  <c r="Z2" i="1" a="1"/>
  <c r="Z2" i="1" s="1"/>
  <c r="AA2" i="1" a="1"/>
  <c r="AA2" i="1" s="1"/>
  <c r="AB2" i="1" a="1"/>
  <c r="AB2" i="1" s="1"/>
  <c r="AC2" i="1" a="1"/>
  <c r="AC2" i="1" s="1"/>
  <c r="AE2" i="1" a="1"/>
  <c r="AE2" i="1" s="1"/>
  <c r="AF2" i="1" a="1"/>
  <c r="AF2" i="1" s="1"/>
  <c r="AG2" i="1" a="1"/>
  <c r="AG2" i="1" s="1"/>
  <c r="W3" i="1" a="1"/>
  <c r="W3" i="1" s="1"/>
  <c r="X3" i="1" a="1"/>
  <c r="X3" i="1" s="1"/>
  <c r="Y3" i="1" a="1"/>
  <c r="Y3" i="1" s="1"/>
  <c r="Z3" i="1" a="1"/>
  <c r="Z3" i="1" s="1"/>
  <c r="AA3" i="1" a="1"/>
  <c r="AA3" i="1" s="1"/>
  <c r="AB3" i="1" a="1"/>
  <c r="AB3" i="1" s="1"/>
  <c r="AC3" i="1" a="1"/>
  <c r="AC3" i="1" s="1"/>
  <c r="AD3" i="1" a="1"/>
  <c r="AD3" i="1" s="1"/>
  <c r="AE3" i="1" a="1"/>
  <c r="AE3" i="1" s="1"/>
  <c r="AF3" i="1" a="1"/>
  <c r="AF3" i="1" s="1"/>
  <c r="AG3" i="1" a="1"/>
  <c r="AG3" i="1" s="1"/>
  <c r="W4" i="1" a="1"/>
  <c r="W4" i="1" s="1"/>
  <c r="X4" i="1" a="1"/>
  <c r="X4" i="1" s="1"/>
  <c r="Y4" i="1" a="1"/>
  <c r="Y4" i="1" s="1"/>
  <c r="Z4" i="1" a="1"/>
  <c r="Z4" i="1" s="1"/>
  <c r="AA4" i="1" a="1"/>
  <c r="AA4" i="1" s="1"/>
  <c r="AB4" i="1" a="1"/>
  <c r="AB4" i="1" s="1"/>
  <c r="AC4" i="1" a="1"/>
  <c r="AC4" i="1" s="1"/>
  <c r="AD4" i="1" a="1"/>
  <c r="AD4" i="1" s="1"/>
  <c r="AE4" i="1" a="1"/>
  <c r="AE4" i="1" s="1"/>
  <c r="AF4" i="1" a="1"/>
  <c r="AF4" i="1" s="1"/>
  <c r="AG4" i="1" a="1"/>
  <c r="AG4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W6" i="1" a="1"/>
  <c r="W6" i="1" s="1"/>
  <c r="X6" i="1" a="1"/>
  <c r="X6" i="1" s="1"/>
  <c r="Y6" i="1" a="1"/>
  <c r="Y6" i="1" s="1"/>
  <c r="Z6" i="1" a="1"/>
  <c r="Z6" i="1" s="1"/>
  <c r="AA6" i="1" a="1"/>
  <c r="AA6" i="1" s="1"/>
  <c r="AB6" i="1" a="1"/>
  <c r="AB6" i="1" s="1"/>
  <c r="AC6" i="1" a="1"/>
  <c r="AC6" i="1" s="1"/>
  <c r="AD6" i="1" a="1"/>
  <c r="AD6" i="1" s="1"/>
  <c r="AE6" i="1" a="1"/>
  <c r="AE6" i="1" s="1"/>
  <c r="AF6" i="1" a="1"/>
  <c r="AF6" i="1" s="1"/>
  <c r="AG6" i="1" a="1"/>
  <c r="AG6" i="1" s="1"/>
  <c r="W7" i="1" a="1"/>
  <c r="W7" i="1" s="1"/>
  <c r="X7" i="1" a="1"/>
  <c r="X7" i="1" s="1"/>
  <c r="Y7" i="1" a="1"/>
  <c r="Y7" i="1" s="1"/>
  <c r="Z7" i="1" a="1"/>
  <c r="Z7" i="1" s="1"/>
  <c r="AA7" i="1" a="1"/>
  <c r="AA7" i="1" s="1"/>
  <c r="AB7" i="1" a="1"/>
  <c r="AB7" i="1" s="1"/>
  <c r="AC7" i="1" a="1"/>
  <c r="AC7" i="1" s="1"/>
  <c r="AD7" i="1" a="1"/>
  <c r="AD7" i="1" s="1"/>
  <c r="AE7" i="1" a="1"/>
  <c r="AE7" i="1" s="1"/>
  <c r="AF7" i="1" a="1"/>
  <c r="AF7" i="1" s="1"/>
  <c r="AG7" i="1" a="1"/>
  <c r="AG7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 s="1"/>
  <c r="AC8" i="1" a="1"/>
  <c r="AC8" i="1" s="1"/>
  <c r="AD8" i="1" a="1"/>
  <c r="AD8" i="1" s="1"/>
  <c r="AE8" i="1" a="1"/>
  <c r="AE8" i="1" s="1"/>
  <c r="AF8" i="1" a="1"/>
  <c r="AF8" i="1" s="1"/>
  <c r="AG8" i="1" a="1"/>
  <c r="AG8" i="1" s="1"/>
  <c r="W9" i="1" a="1"/>
  <c r="W9" i="1" s="1"/>
  <c r="X9" i="1" a="1"/>
  <c r="X9" i="1" s="1"/>
  <c r="Y9" i="1" a="1"/>
  <c r="Y9" i="1" s="1"/>
  <c r="Z9" i="1" a="1"/>
  <c r="Z9" i="1" s="1"/>
  <c r="AA9" i="1" a="1"/>
  <c r="AA9" i="1" s="1"/>
  <c r="AB9" i="1" a="1"/>
  <c r="AB9" i="1" s="1"/>
  <c r="AC9" i="1" a="1"/>
  <c r="AC9" i="1" s="1"/>
  <c r="AD9" i="1" a="1"/>
  <c r="AD9" i="1" s="1"/>
  <c r="AE9" i="1" a="1"/>
  <c r="AE9" i="1" s="1"/>
  <c r="AF9" i="1" a="1"/>
  <c r="AF9" i="1" s="1"/>
  <c r="AG9" i="1" a="1"/>
  <c r="AG9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AB10" i="1" a="1"/>
  <c r="AB10" i="1" s="1"/>
  <c r="AC10" i="1" a="1"/>
  <c r="AC10" i="1" s="1"/>
  <c r="AD10" i="1" a="1"/>
  <c r="AD10" i="1" s="1"/>
  <c r="AE10" i="1" a="1"/>
  <c r="AE10" i="1" s="1"/>
  <c r="AF10" i="1" a="1"/>
  <c r="AF10" i="1" s="1"/>
  <c r="AG10" i="1" a="1"/>
  <c r="AG10" i="1" s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AB11" i="1" a="1"/>
  <c r="AB11" i="1" s="1"/>
  <c r="AC11" i="1" a="1"/>
  <c r="AC11" i="1" s="1"/>
  <c r="AD11" i="1" a="1"/>
  <c r="AD11" i="1" s="1"/>
  <c r="AE11" i="1" a="1"/>
  <c r="AE11" i="1" s="1"/>
  <c r="AF11" i="1" a="1"/>
  <c r="AF11" i="1" s="1"/>
  <c r="AG11" i="1" a="1"/>
  <c r="AG11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AB12" i="1" a="1"/>
  <c r="AB12" i="1" s="1"/>
  <c r="AC12" i="1" a="1"/>
  <c r="AC12" i="1" s="1"/>
  <c r="AD12" i="1" a="1"/>
  <c r="AD12" i="1" s="1"/>
  <c r="AE12" i="1" a="1"/>
  <c r="AE12" i="1" s="1"/>
  <c r="AF12" i="1" a="1"/>
  <c r="AF12" i="1" s="1"/>
  <c r="AG12" i="1" a="1"/>
  <c r="AG12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AB13" i="1" a="1"/>
  <c r="AB13" i="1" s="1"/>
  <c r="AC13" i="1" a="1"/>
  <c r="AC13" i="1" s="1"/>
  <c r="AD13" i="1" a="1"/>
  <c r="AD13" i="1" s="1"/>
  <c r="AE13" i="1" a="1"/>
  <c r="AE13" i="1" s="1"/>
  <c r="AF13" i="1" a="1"/>
  <c r="AF13" i="1" s="1"/>
  <c r="AG13" i="1" a="1"/>
  <c r="AG13" i="1" s="1"/>
  <c r="W14" i="1" a="1"/>
  <c r="W14" i="1" s="1"/>
  <c r="X14" i="1" a="1"/>
  <c r="X14" i="1" s="1"/>
  <c r="Y14" i="1" a="1"/>
  <c r="Y14" i="1" s="1"/>
  <c r="Z14" i="1" a="1"/>
  <c r="Z14" i="1" s="1"/>
  <c r="AA14" i="1" a="1"/>
  <c r="AA14" i="1" s="1"/>
  <c r="AB14" i="1" a="1"/>
  <c r="AB14" i="1" s="1"/>
  <c r="AC14" i="1" a="1"/>
  <c r="AC14" i="1" s="1"/>
  <c r="AD14" i="1" a="1"/>
  <c r="AD14" i="1" s="1"/>
  <c r="AE14" i="1" a="1"/>
  <c r="AE14" i="1" s="1"/>
  <c r="AF14" i="1" a="1"/>
  <c r="AF14" i="1" s="1"/>
  <c r="AG14" i="1" a="1"/>
  <c r="AG14" i="1" s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AB15" i="1" a="1"/>
  <c r="AB15" i="1" s="1"/>
  <c r="AC15" i="1" a="1"/>
  <c r="AC15" i="1" s="1"/>
  <c r="AD15" i="1" a="1"/>
  <c r="AD15" i="1" s="1"/>
  <c r="AE15" i="1" a="1"/>
  <c r="AE15" i="1" s="1"/>
  <c r="AF15" i="1" a="1"/>
  <c r="AF15" i="1" s="1"/>
  <c r="AG15" i="1" a="1"/>
  <c r="AG15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AC16" i="1" a="1"/>
  <c r="AC16" i="1" s="1"/>
  <c r="AD16" i="1" a="1"/>
  <c r="AD16" i="1" s="1"/>
  <c r="AE16" i="1" a="1"/>
  <c r="AE16" i="1" s="1"/>
  <c r="AF16" i="1" a="1"/>
  <c r="AF16" i="1" s="1"/>
  <c r="AG16" i="1" a="1"/>
  <c r="AG16" i="1" s="1"/>
  <c r="W17" i="1" a="1"/>
  <c r="W17" i="1" s="1"/>
  <c r="X17" i="1" a="1"/>
  <c r="X17" i="1" s="1"/>
  <c r="Y17" i="1" a="1"/>
  <c r="Y17" i="1" s="1"/>
  <c r="Z17" i="1" a="1"/>
  <c r="Z17" i="1" s="1"/>
  <c r="AA17" i="1" a="1"/>
  <c r="AA17" i="1" s="1"/>
  <c r="AB17" i="1" a="1"/>
  <c r="AB17" i="1" s="1"/>
  <c r="AC17" i="1" a="1"/>
  <c r="AC17" i="1" s="1"/>
  <c r="AD17" i="1" a="1"/>
  <c r="AD17" i="1" s="1"/>
  <c r="AE17" i="1" a="1"/>
  <c r="AE17" i="1" s="1"/>
  <c r="AF17" i="1" a="1"/>
  <c r="AF17" i="1" s="1"/>
  <c r="AG17" i="1" a="1"/>
  <c r="AG17" i="1" s="1"/>
  <c r="W18" i="1" a="1"/>
  <c r="W18" i="1" s="1"/>
  <c r="X18" i="1" a="1"/>
  <c r="X18" i="1" s="1"/>
  <c r="Y18" i="1" a="1"/>
  <c r="Y18" i="1" s="1"/>
  <c r="Z18" i="1" a="1"/>
  <c r="Z18" i="1" s="1"/>
  <c r="AA18" i="1" a="1"/>
  <c r="AA18" i="1" s="1"/>
  <c r="AB18" i="1" a="1"/>
  <c r="AB18" i="1" s="1"/>
  <c r="AC18" i="1" a="1"/>
  <c r="AC18" i="1" s="1"/>
  <c r="AD18" i="1" a="1"/>
  <c r="AD18" i="1" s="1"/>
  <c r="AE18" i="1" a="1"/>
  <c r="AE18" i="1" s="1"/>
  <c r="AF18" i="1" a="1"/>
  <c r="AF18" i="1" s="1"/>
  <c r="AG18" i="1" a="1"/>
  <c r="AG18" i="1" s="1"/>
  <c r="W19" i="1" a="1"/>
  <c r="W19" i="1" s="1"/>
  <c r="X19" i="1" a="1"/>
  <c r="X19" i="1" s="1"/>
  <c r="Y19" i="1" a="1"/>
  <c r="Y19" i="1" s="1"/>
  <c r="Z19" i="1" a="1"/>
  <c r="Z19" i="1" s="1"/>
  <c r="AA19" i="1" a="1"/>
  <c r="AA19" i="1" s="1"/>
  <c r="AB19" i="1" a="1"/>
  <c r="AB19" i="1" s="1"/>
  <c r="AC19" i="1" a="1"/>
  <c r="AC19" i="1" s="1"/>
  <c r="AD19" i="1" a="1"/>
  <c r="AD19" i="1" s="1"/>
  <c r="AE19" i="1" a="1"/>
  <c r="AE19" i="1" s="1"/>
  <c r="AF19" i="1" a="1"/>
  <c r="AF19" i="1" s="1"/>
  <c r="AG19" i="1" a="1"/>
  <c r="AG19" i="1" s="1"/>
  <c r="W20" i="1" a="1"/>
  <c r="W20" i="1" s="1"/>
  <c r="X20" i="1" a="1"/>
  <c r="X20" i="1" s="1"/>
  <c r="Y20" i="1" a="1"/>
  <c r="Y20" i="1" s="1"/>
  <c r="Z20" i="1" a="1"/>
  <c r="Z20" i="1" s="1"/>
  <c r="AA20" i="1" a="1"/>
  <c r="AA20" i="1" s="1"/>
  <c r="AB20" i="1" a="1"/>
  <c r="AB20" i="1" s="1"/>
  <c r="AC20" i="1" a="1"/>
  <c r="AC20" i="1" s="1"/>
  <c r="AD20" i="1" a="1"/>
  <c r="AD20" i="1" s="1"/>
  <c r="AE20" i="1" a="1"/>
  <c r="AE20" i="1" s="1"/>
  <c r="AF20" i="1" a="1"/>
  <c r="AF20" i="1" s="1"/>
  <c r="AG20" i="1" a="1"/>
  <c r="AG20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AC21" i="1" a="1"/>
  <c r="AC21" i="1" s="1"/>
  <c r="AD21" i="1" a="1"/>
  <c r="AD21" i="1" s="1"/>
  <c r="AE21" i="1" a="1"/>
  <c r="AE21" i="1"/>
  <c r="AF21" i="1" a="1"/>
  <c r="AF21" i="1" s="1"/>
  <c r="AG21" i="1" a="1"/>
  <c r="AG21" i="1" s="1"/>
  <c r="W22" i="1" a="1"/>
  <c r="W22" i="1" s="1"/>
  <c r="X22" i="1" a="1"/>
  <c r="X22" i="1" s="1"/>
  <c r="Y22" i="1" a="1"/>
  <c r="Y22" i="1" s="1"/>
  <c r="Z22" i="1" a="1"/>
  <c r="Z22" i="1"/>
  <c r="AA22" i="1" a="1"/>
  <c r="AA22" i="1" s="1"/>
  <c r="AB22" i="1" a="1"/>
  <c r="AB22" i="1" s="1"/>
  <c r="AC22" i="1" a="1"/>
  <c r="AC22" i="1" s="1"/>
  <c r="AD22" i="1" a="1"/>
  <c r="AD22" i="1" s="1"/>
  <c r="AE22" i="1" a="1"/>
  <c r="AE22" i="1" s="1"/>
  <c r="AF22" i="1" a="1"/>
  <c r="AF22" i="1" s="1"/>
  <c r="AG22" i="1" a="1"/>
  <c r="AG22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AC23" i="1" a="1"/>
  <c r="AC23" i="1"/>
  <c r="AD23" i="1" a="1"/>
  <c r="AD23" i="1" s="1"/>
  <c r="AE23" i="1" a="1"/>
  <c r="AE23" i="1" s="1"/>
  <c r="AF23" i="1" a="1"/>
  <c r="AF23" i="1" s="1"/>
  <c r="AG23" i="1" a="1"/>
  <c r="AG23" i="1" s="1"/>
  <c r="W24" i="1" a="1"/>
  <c r="W24" i="1" s="1"/>
  <c r="X24" i="1" a="1"/>
  <c r="X24" i="1"/>
  <c r="Y24" i="1" a="1"/>
  <c r="Y24" i="1" s="1"/>
  <c r="Z24" i="1" a="1"/>
  <c r="Z24" i="1" s="1"/>
  <c r="AA24" i="1" a="1"/>
  <c r="AA24" i="1" s="1"/>
  <c r="AB24" i="1" a="1"/>
  <c r="AB24" i="1" s="1"/>
  <c r="AC24" i="1" a="1"/>
  <c r="AC24" i="1" s="1"/>
  <c r="AD24" i="1" a="1"/>
  <c r="AD24" i="1" s="1"/>
  <c r="AE24" i="1" a="1"/>
  <c r="AE24" i="1" s="1"/>
  <c r="AF24" i="1" a="1"/>
  <c r="AF24" i="1"/>
  <c r="AG24" i="1" a="1"/>
  <c r="AG24" i="1" s="1"/>
  <c r="W25" i="1" a="1"/>
  <c r="W25" i="1" s="1"/>
  <c r="X25" i="1" a="1"/>
  <c r="X25" i="1" s="1"/>
  <c r="Y25" i="1" a="1"/>
  <c r="Y25" i="1" s="1"/>
  <c r="Z25" i="1" a="1"/>
  <c r="Z25" i="1" s="1"/>
  <c r="AA25" i="1" a="1"/>
  <c r="AA25" i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AG25" i="1" a="1"/>
  <c r="AG25" i="1" s="1"/>
  <c r="W26" i="1" a="1"/>
  <c r="W26" i="1" s="1"/>
  <c r="X26" i="1" a="1"/>
  <c r="X26" i="1" s="1"/>
  <c r="Y26" i="1" a="1"/>
  <c r="Y26" i="1" s="1"/>
  <c r="Z26" i="1" a="1"/>
  <c r="Z26" i="1" s="1"/>
  <c r="AA26" i="1" a="1"/>
  <c r="AA26" i="1" s="1"/>
  <c r="AB26" i="1" a="1"/>
  <c r="AB26" i="1" s="1"/>
  <c r="AC26" i="1" a="1"/>
  <c r="AC26" i="1" s="1"/>
  <c r="AD26" i="1" a="1"/>
  <c r="AD26" i="1"/>
  <c r="AE26" i="1" a="1"/>
  <c r="AE26" i="1" s="1"/>
  <c r="AF26" i="1" a="1"/>
  <c r="AF26" i="1" s="1"/>
  <c r="AG26" i="1" a="1"/>
  <c r="AG26" i="1" s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AC27" i="1" a="1"/>
  <c r="AC27" i="1" s="1"/>
  <c r="AD27" i="1" a="1"/>
  <c r="AD27" i="1" s="1"/>
  <c r="AE27" i="1" a="1"/>
  <c r="AE27" i="1" s="1"/>
  <c r="AF27" i="1" a="1"/>
  <c r="AF27" i="1" s="1"/>
  <c r="AG27" i="1" a="1"/>
  <c r="AG27" i="1"/>
  <c r="W28" i="1" a="1"/>
  <c r="W28" i="1" s="1"/>
  <c r="X28" i="1" a="1"/>
  <c r="X28" i="1" s="1"/>
  <c r="Y28" i="1" a="1"/>
  <c r="Y28" i="1" s="1"/>
  <c r="Z28" i="1" a="1"/>
  <c r="Z28" i="1" s="1"/>
  <c r="AA28" i="1" a="1"/>
  <c r="AA28" i="1" s="1"/>
  <c r="AB28" i="1" a="1"/>
  <c r="AB28" i="1" s="1"/>
  <c r="AC28" i="1" a="1"/>
  <c r="AC28" i="1" s="1"/>
  <c r="AD28" i="1" a="1"/>
  <c r="AD28" i="1" s="1"/>
  <c r="AE28" i="1" a="1"/>
  <c r="AE28" i="1" s="1"/>
  <c r="AF28" i="1" a="1"/>
  <c r="AF28" i="1" s="1"/>
  <c r="AG28" i="1" a="1"/>
  <c r="AG28" i="1" s="1"/>
  <c r="W29" i="1" a="1"/>
  <c r="W29" i="1" s="1"/>
  <c r="X29" i="1" a="1"/>
  <c r="X29" i="1" s="1"/>
  <c r="Y29" i="1" a="1"/>
  <c r="Y29" i="1" s="1"/>
  <c r="Z29" i="1" a="1"/>
  <c r="Z29" i="1" s="1"/>
  <c r="AA29" i="1" a="1"/>
  <c r="AA29" i="1" s="1"/>
  <c r="AB29" i="1" a="1"/>
  <c r="AB29" i="1" s="1"/>
  <c r="AC29" i="1" a="1"/>
  <c r="AC29" i="1" s="1"/>
  <c r="AD29" i="1" a="1"/>
  <c r="AD29" i="1" s="1"/>
  <c r="AE29" i="1" a="1"/>
  <c r="AE29" i="1" s="1"/>
  <c r="AF29" i="1" a="1"/>
  <c r="AF29" i="1" s="1"/>
  <c r="AG29" i="1" a="1"/>
  <c r="AG29" i="1" s="1"/>
  <c r="W30" i="1" a="1"/>
  <c r="W30" i="1" s="1"/>
  <c r="X30" i="1" a="1"/>
  <c r="X30" i="1" s="1"/>
  <c r="Y30" i="1" a="1"/>
  <c r="Y30" i="1" s="1"/>
  <c r="Z30" i="1" a="1"/>
  <c r="Z30" i="1" s="1"/>
  <c r="AA30" i="1" a="1"/>
  <c r="AA30" i="1" s="1"/>
  <c r="AB30" i="1" a="1"/>
  <c r="AB30" i="1" s="1"/>
  <c r="AC30" i="1" a="1"/>
  <c r="AC30" i="1" s="1"/>
  <c r="AD30" i="1" a="1"/>
  <c r="AD30" i="1" s="1"/>
  <c r="AE30" i="1" a="1"/>
  <c r="AE30" i="1" s="1"/>
  <c r="AF30" i="1" a="1"/>
  <c r="AF30" i="1" s="1"/>
  <c r="AG30" i="1" a="1"/>
  <c r="AG30" i="1" s="1"/>
  <c r="W31" i="1" a="1"/>
  <c r="W31" i="1" s="1"/>
  <c r="X31" i="1" a="1"/>
  <c r="X31" i="1" s="1"/>
  <c r="Y31" i="1" a="1"/>
  <c r="Y31" i="1" s="1"/>
  <c r="Z31" i="1" a="1"/>
  <c r="Z31" i="1" s="1"/>
  <c r="AA31" i="1" a="1"/>
  <c r="AA31" i="1" s="1"/>
  <c r="AB31" i="1" a="1"/>
  <c r="AB31" i="1" s="1"/>
  <c r="AC31" i="1" a="1"/>
  <c r="AC31" i="1" s="1"/>
  <c r="AD31" i="1" a="1"/>
  <c r="AD31" i="1" s="1"/>
  <c r="AE31" i="1" a="1"/>
  <c r="AE31" i="1" s="1"/>
  <c r="AF31" i="1" a="1"/>
  <c r="AF31" i="1" s="1"/>
  <c r="AG31" i="1" a="1"/>
  <c r="AG31" i="1" s="1"/>
  <c r="W32" i="1" a="1"/>
  <c r="W32" i="1" s="1"/>
  <c r="X32" i="1" a="1"/>
  <c r="X32" i="1" s="1"/>
  <c r="Y32" i="1" a="1"/>
  <c r="Y32" i="1" s="1"/>
  <c r="Z32" i="1" a="1"/>
  <c r="Z32" i="1" s="1"/>
  <c r="AA32" i="1" a="1"/>
  <c r="AA32" i="1" s="1"/>
  <c r="AB32" i="1" a="1"/>
  <c r="AB32" i="1" s="1"/>
  <c r="AC32" i="1" a="1"/>
  <c r="AC32" i="1" s="1"/>
  <c r="AD32" i="1" a="1"/>
  <c r="AD32" i="1" s="1"/>
  <c r="AE32" i="1" a="1"/>
  <c r="AE32" i="1" s="1"/>
  <c r="AF32" i="1" a="1"/>
  <c r="AF32" i="1" s="1"/>
  <c r="AG32" i="1" a="1"/>
  <c r="AG32" i="1" s="1"/>
  <c r="W33" i="1" a="1"/>
  <c r="W33" i="1" s="1"/>
  <c r="X33" i="1" a="1"/>
  <c r="X33" i="1" s="1"/>
  <c r="Y33" i="1" a="1"/>
  <c r="Y33" i="1" s="1"/>
  <c r="Z33" i="1" a="1"/>
  <c r="Z33" i="1" s="1"/>
  <c r="AA33" i="1" a="1"/>
  <c r="AA33" i="1" s="1"/>
  <c r="AB33" i="1" a="1"/>
  <c r="AB33" i="1" s="1"/>
  <c r="AC33" i="1" a="1"/>
  <c r="AC33" i="1" s="1"/>
  <c r="AD33" i="1" a="1"/>
  <c r="AD33" i="1" s="1"/>
  <c r="AE33" i="1" a="1"/>
  <c r="AE33" i="1" s="1"/>
  <c r="AF33" i="1" a="1"/>
  <c r="AF33" i="1" s="1"/>
  <c r="AG33" i="1" a="1"/>
  <c r="AG33" i="1" s="1"/>
  <c r="W34" i="1" a="1"/>
  <c r="W34" i="1" s="1"/>
  <c r="X34" i="1" a="1"/>
  <c r="X34" i="1" s="1"/>
  <c r="Y34" i="1" a="1"/>
  <c r="Y34" i="1" s="1"/>
  <c r="Z34" i="1" a="1"/>
  <c r="Z34" i="1" s="1"/>
  <c r="AA34" i="1" a="1"/>
  <c r="AA34" i="1" s="1"/>
  <c r="AB34" i="1" a="1"/>
  <c r="AB34" i="1" s="1"/>
  <c r="AC34" i="1" a="1"/>
  <c r="AC34" i="1" s="1"/>
  <c r="AD34" i="1" a="1"/>
  <c r="AD34" i="1" s="1"/>
  <c r="AE34" i="1" a="1"/>
  <c r="AE34" i="1" s="1"/>
  <c r="AF34" i="1" a="1"/>
  <c r="AF34" i="1" s="1"/>
  <c r="AG34" i="1" a="1"/>
  <c r="AG34" i="1" s="1"/>
  <c r="W35" i="1" a="1"/>
  <c r="W35" i="1" s="1"/>
  <c r="X35" i="1" a="1"/>
  <c r="X35" i="1" s="1"/>
  <c r="Y35" i="1" a="1"/>
  <c r="Y35" i="1" s="1"/>
  <c r="Z35" i="1" a="1"/>
  <c r="Z35" i="1" s="1"/>
  <c r="AA35" i="1" a="1"/>
  <c r="AA35" i="1" s="1"/>
  <c r="AB35" i="1" a="1"/>
  <c r="AB35" i="1" s="1"/>
  <c r="AC35" i="1" a="1"/>
  <c r="AC35" i="1" s="1"/>
  <c r="AD35" i="1" a="1"/>
  <c r="AD35" i="1" s="1"/>
  <c r="AE35" i="1" a="1"/>
  <c r="AE35" i="1" s="1"/>
  <c r="AF35" i="1" a="1"/>
  <c r="AF35" i="1" s="1"/>
  <c r="AG35" i="1" a="1"/>
  <c r="AG35" i="1" s="1"/>
  <c r="W36" i="1" a="1"/>
  <c r="W36" i="1" s="1"/>
  <c r="X36" i="1" a="1"/>
  <c r="X36" i="1" s="1"/>
  <c r="Y36" i="1" a="1"/>
  <c r="Y36" i="1" s="1"/>
  <c r="Z36" i="1" a="1"/>
  <c r="Z36" i="1" s="1"/>
  <c r="AA36" i="1" a="1"/>
  <c r="AA36" i="1" s="1"/>
  <c r="AB36" i="1" a="1"/>
  <c r="AB36" i="1" s="1"/>
  <c r="AC36" i="1" a="1"/>
  <c r="AC36" i="1" s="1"/>
  <c r="AD36" i="1" a="1"/>
  <c r="AD36" i="1" s="1"/>
  <c r="AE36" i="1" a="1"/>
  <c r="AE36" i="1" s="1"/>
  <c r="AF36" i="1" a="1"/>
  <c r="AF36" i="1" s="1"/>
  <c r="AG36" i="1" a="1"/>
  <c r="AG36" i="1" s="1"/>
  <c r="W37" i="1" a="1"/>
  <c r="W37" i="1" s="1"/>
  <c r="X37" i="1" a="1"/>
  <c r="X37" i="1" s="1"/>
  <c r="Y37" i="1" a="1"/>
  <c r="Y37" i="1" s="1"/>
  <c r="Z37" i="1" a="1"/>
  <c r="Z37" i="1" s="1"/>
  <c r="AA37" i="1" a="1"/>
  <c r="AA37" i="1" s="1"/>
  <c r="AB37" i="1" a="1"/>
  <c r="AB37" i="1" s="1"/>
  <c r="AC37" i="1" a="1"/>
  <c r="AC37" i="1" s="1"/>
  <c r="AD37" i="1" a="1"/>
  <c r="AD37" i="1" s="1"/>
  <c r="AE37" i="1" a="1"/>
  <c r="AE37" i="1" s="1"/>
  <c r="AF37" i="1" a="1"/>
  <c r="AF37" i="1" s="1"/>
  <c r="AG37" i="1" a="1"/>
  <c r="AG37" i="1" s="1"/>
  <c r="W38" i="1" a="1"/>
  <c r="W38" i="1" s="1"/>
  <c r="X38" i="1" a="1"/>
  <c r="X38" i="1" s="1"/>
  <c r="Y38" i="1" a="1"/>
  <c r="Y38" i="1" s="1"/>
  <c r="Z38" i="1" a="1"/>
  <c r="Z38" i="1" s="1"/>
  <c r="AA38" i="1" a="1"/>
  <c r="AA38" i="1" s="1"/>
  <c r="AB38" i="1" a="1"/>
  <c r="AB38" i="1" s="1"/>
  <c r="AC38" i="1" a="1"/>
  <c r="AC38" i="1" s="1"/>
  <c r="AD38" i="1" a="1"/>
  <c r="AD38" i="1" s="1"/>
  <c r="AE38" i="1" a="1"/>
  <c r="AE38" i="1" s="1"/>
  <c r="AF38" i="1" a="1"/>
  <c r="AF38" i="1" s="1"/>
  <c r="AG38" i="1" a="1"/>
  <c r="AG38" i="1" s="1"/>
  <c r="W39" i="1" a="1"/>
  <c r="W39" i="1" s="1"/>
  <c r="X39" i="1" a="1"/>
  <c r="X39" i="1" s="1"/>
  <c r="Y39" i="1" a="1"/>
  <c r="Y39" i="1" s="1"/>
  <c r="Z39" i="1" a="1"/>
  <c r="Z39" i="1" s="1"/>
  <c r="AA39" i="1" a="1"/>
  <c r="AA39" i="1"/>
  <c r="AB39" i="1" a="1"/>
  <c r="AB39" i="1" s="1"/>
  <c r="AC39" i="1" a="1"/>
  <c r="AC39" i="1" s="1"/>
  <c r="AD39" i="1" a="1"/>
  <c r="AD39" i="1" s="1"/>
  <c r="AE39" i="1" a="1"/>
  <c r="AE39" i="1" s="1"/>
  <c r="AF39" i="1" a="1"/>
  <c r="AF39" i="1" s="1"/>
  <c r="AG39" i="1" a="1"/>
  <c r="AG39" i="1" s="1"/>
  <c r="W40" i="1" a="1"/>
  <c r="W40" i="1" s="1"/>
  <c r="X40" i="1" a="1"/>
  <c r="X40" i="1" s="1"/>
  <c r="Y40" i="1" a="1"/>
  <c r="Y40" i="1" s="1"/>
  <c r="Z40" i="1" a="1"/>
  <c r="Z40" i="1" s="1"/>
  <c r="AA40" i="1" a="1"/>
  <c r="AA40" i="1" s="1"/>
  <c r="AB40" i="1" a="1"/>
  <c r="AB40" i="1" s="1"/>
  <c r="AC40" i="1" a="1"/>
  <c r="AC40" i="1" s="1"/>
  <c r="AD40" i="1" a="1"/>
  <c r="AD40" i="1" s="1"/>
  <c r="AE40" i="1" a="1"/>
  <c r="AE40" i="1" s="1"/>
  <c r="AF40" i="1" a="1"/>
  <c r="AF40" i="1" s="1"/>
  <c r="AG40" i="1" a="1"/>
  <c r="AG40" i="1" s="1"/>
  <c r="W41" i="1" a="1"/>
  <c r="W41" i="1" s="1"/>
  <c r="X41" i="1" a="1"/>
  <c r="X41" i="1" s="1"/>
  <c r="Y41" i="1" a="1"/>
  <c r="Y41" i="1" s="1"/>
  <c r="Z41" i="1" a="1"/>
  <c r="Z41" i="1" s="1"/>
  <c r="AA41" i="1" a="1"/>
  <c r="AA41" i="1" s="1"/>
  <c r="AB41" i="1" a="1"/>
  <c r="AB41" i="1" s="1"/>
  <c r="AC41" i="1" a="1"/>
  <c r="AC41" i="1" s="1"/>
  <c r="AD41" i="1" a="1"/>
  <c r="AD41" i="1" s="1"/>
  <c r="AE41" i="1" a="1"/>
  <c r="AE41" i="1" s="1"/>
  <c r="AF41" i="1" a="1"/>
  <c r="AF41" i="1" s="1"/>
  <c r="AG41" i="1" a="1"/>
  <c r="AG41" i="1" s="1"/>
  <c r="W42" i="1" a="1"/>
  <c r="W42" i="1" s="1"/>
  <c r="X42" i="1" a="1"/>
  <c r="X42" i="1" s="1"/>
  <c r="Y42" i="1" a="1"/>
  <c r="Y42" i="1" s="1"/>
  <c r="Z42" i="1" a="1"/>
  <c r="Z42" i="1" s="1"/>
  <c r="AA42" i="1" a="1"/>
  <c r="AA42" i="1" s="1"/>
  <c r="AB42" i="1" a="1"/>
  <c r="AB42" i="1" s="1"/>
  <c r="AC42" i="1" a="1"/>
  <c r="AC42" i="1" s="1"/>
  <c r="AD42" i="1" a="1"/>
  <c r="AD42" i="1" s="1"/>
  <c r="AE42" i="1" a="1"/>
  <c r="AE42" i="1" s="1"/>
  <c r="AF42" i="1" a="1"/>
  <c r="AF42" i="1" s="1"/>
  <c r="AG42" i="1" a="1"/>
  <c r="AG42" i="1" s="1"/>
  <c r="W43" i="1" a="1"/>
  <c r="W43" i="1" s="1"/>
  <c r="X43" i="1" a="1"/>
  <c r="X43" i="1" s="1"/>
  <c r="Y43" i="1" a="1"/>
  <c r="Y43" i="1" s="1"/>
  <c r="Z43" i="1" a="1"/>
  <c r="Z43" i="1" s="1"/>
  <c r="AA43" i="1" a="1"/>
  <c r="AA43" i="1" s="1"/>
  <c r="AB43" i="1" a="1"/>
  <c r="AB43" i="1" s="1"/>
  <c r="AC43" i="1" a="1"/>
  <c r="AC43" i="1" s="1"/>
  <c r="AD43" i="1" a="1"/>
  <c r="AD43" i="1" s="1"/>
  <c r="AE43" i="1" a="1"/>
  <c r="AE43" i="1" s="1"/>
  <c r="AF43" i="1" a="1"/>
  <c r="AF43" i="1" s="1"/>
  <c r="AG43" i="1" a="1"/>
  <c r="AG43" i="1" s="1"/>
  <c r="W44" i="1" a="1"/>
  <c r="W44" i="1" s="1"/>
  <c r="X44" i="1" a="1"/>
  <c r="X44" i="1" s="1"/>
  <c r="Y44" i="1" a="1"/>
  <c r="Y44" i="1" s="1"/>
  <c r="Z44" i="1" a="1"/>
  <c r="Z44" i="1" s="1"/>
  <c r="AA44" i="1" a="1"/>
  <c r="AA44" i="1" s="1"/>
  <c r="AB44" i="1" a="1"/>
  <c r="AB44" i="1" s="1"/>
  <c r="AC44" i="1" a="1"/>
  <c r="AC44" i="1" s="1"/>
  <c r="AD44" i="1" a="1"/>
  <c r="AD44" i="1" s="1"/>
  <c r="AE44" i="1" a="1"/>
  <c r="AE44" i="1" s="1"/>
  <c r="AF44" i="1" a="1"/>
  <c r="AF44" i="1" s="1"/>
  <c r="AG44" i="1" a="1"/>
  <c r="AG44" i="1" s="1"/>
  <c r="W45" i="1" a="1"/>
  <c r="W45" i="1" s="1"/>
  <c r="X45" i="1" a="1"/>
  <c r="X45" i="1" s="1"/>
  <c r="Y45" i="1" a="1"/>
  <c r="Y45" i="1" s="1"/>
  <c r="Z45" i="1" a="1"/>
  <c r="Z45" i="1" s="1"/>
  <c r="AA45" i="1" a="1"/>
  <c r="AA45" i="1" s="1"/>
  <c r="AB45" i="1" a="1"/>
  <c r="AB45" i="1" s="1"/>
  <c r="AC45" i="1" a="1"/>
  <c r="AC45" i="1" s="1"/>
  <c r="AD45" i="1" a="1"/>
  <c r="AD45" i="1" s="1"/>
  <c r="AE45" i="1" a="1"/>
  <c r="AE45" i="1" s="1"/>
  <c r="AF45" i="1" a="1"/>
  <c r="AF45" i="1" s="1"/>
  <c r="AG45" i="1" a="1"/>
  <c r="AG45" i="1" s="1"/>
  <c r="W46" i="1" a="1"/>
  <c r="W46" i="1" s="1"/>
  <c r="X46" i="1" a="1"/>
  <c r="X46" i="1" s="1"/>
  <c r="Y46" i="1" a="1"/>
  <c r="Y46" i="1" s="1"/>
  <c r="Z46" i="1" a="1"/>
  <c r="Z46" i="1" s="1"/>
  <c r="AA46" i="1" a="1"/>
  <c r="AA46" i="1" s="1"/>
  <c r="AB46" i="1" a="1"/>
  <c r="AB46" i="1" s="1"/>
  <c r="AC46" i="1" a="1"/>
  <c r="AC46" i="1" s="1"/>
  <c r="AD46" i="1" a="1"/>
  <c r="AD46" i="1" s="1"/>
  <c r="AE46" i="1" a="1"/>
  <c r="AE46" i="1" s="1"/>
  <c r="AF46" i="1" a="1"/>
  <c r="AF46" i="1" s="1"/>
  <c r="AG46" i="1" a="1"/>
  <c r="AG46" i="1" s="1"/>
  <c r="W47" i="1" a="1"/>
  <c r="W47" i="1" s="1"/>
  <c r="X47" i="1" a="1"/>
  <c r="X47" i="1" s="1"/>
  <c r="Y47" i="1" a="1"/>
  <c r="Y47" i="1" s="1"/>
  <c r="Z47" i="1" a="1"/>
  <c r="Z47" i="1" s="1"/>
  <c r="AA47" i="1" a="1"/>
  <c r="AA47" i="1" s="1"/>
  <c r="AB47" i="1" a="1"/>
  <c r="AB47" i="1" s="1"/>
  <c r="AC47" i="1" a="1"/>
  <c r="AC47" i="1" s="1"/>
  <c r="AD47" i="1" a="1"/>
  <c r="AD47" i="1" s="1"/>
  <c r="AE47" i="1" a="1"/>
  <c r="AE47" i="1" s="1"/>
  <c r="AF47" i="1" a="1"/>
  <c r="AF47" i="1" s="1"/>
  <c r="AG47" i="1" a="1"/>
  <c r="AG47" i="1" s="1"/>
  <c r="W48" i="1" a="1"/>
  <c r="W48" i="1" s="1"/>
  <c r="X48" i="1" a="1"/>
  <c r="X48" i="1" s="1"/>
  <c r="Y48" i="1" a="1"/>
  <c r="Y48" i="1" s="1"/>
  <c r="Z48" i="1" a="1"/>
  <c r="Z48" i="1" s="1"/>
  <c r="AA48" i="1" a="1"/>
  <c r="AA48" i="1" s="1"/>
  <c r="AB48" i="1" a="1"/>
  <c r="AB48" i="1" s="1"/>
  <c r="AC48" i="1" a="1"/>
  <c r="AC48" i="1" s="1"/>
  <c r="AD48" i="1" a="1"/>
  <c r="AD48" i="1" s="1"/>
  <c r="AE48" i="1" a="1"/>
  <c r="AE48" i="1" s="1"/>
  <c r="AF48" i="1" a="1"/>
  <c r="AF48" i="1" s="1"/>
  <c r="AG48" i="1" a="1"/>
  <c r="AG48" i="1" s="1"/>
  <c r="W49" i="1" a="1"/>
  <c r="W49" i="1" s="1"/>
  <c r="X49" i="1" a="1"/>
  <c r="X49" i="1" s="1"/>
  <c r="Y49" i="1" a="1"/>
  <c r="Y49" i="1" s="1"/>
  <c r="Z49" i="1" a="1"/>
  <c r="Z49" i="1" s="1"/>
  <c r="AA49" i="1" a="1"/>
  <c r="AA49" i="1" s="1"/>
  <c r="AB49" i="1" a="1"/>
  <c r="AB49" i="1" s="1"/>
  <c r="AC49" i="1" a="1"/>
  <c r="AC49" i="1" s="1"/>
  <c r="AD49" i="1" a="1"/>
  <c r="AD49" i="1" s="1"/>
  <c r="AE49" i="1" a="1"/>
  <c r="AE49" i="1" s="1"/>
  <c r="AF49" i="1" a="1"/>
  <c r="AF49" i="1" s="1"/>
  <c r="AG49" i="1" a="1"/>
  <c r="AG49" i="1" s="1"/>
  <c r="W50" i="1" a="1"/>
  <c r="W50" i="1" s="1"/>
  <c r="X50" i="1" a="1"/>
  <c r="X50" i="1" s="1"/>
  <c r="Y50" i="1" a="1"/>
  <c r="Y50" i="1" s="1"/>
  <c r="Z50" i="1" a="1"/>
  <c r="Z50" i="1" s="1"/>
  <c r="AA50" i="1" a="1"/>
  <c r="AA50" i="1" s="1"/>
  <c r="AB50" i="1" a="1"/>
  <c r="AB50" i="1" s="1"/>
  <c r="AC50" i="1" a="1"/>
  <c r="AC50" i="1" s="1"/>
  <c r="AD50" i="1" a="1"/>
  <c r="AD50" i="1" s="1"/>
  <c r="AE50" i="1" a="1"/>
  <c r="AE50" i="1" s="1"/>
  <c r="AF50" i="1" a="1"/>
  <c r="AF50" i="1" s="1"/>
  <c r="AG50" i="1" a="1"/>
  <c r="AG50" i="1" s="1"/>
  <c r="W51" i="1" a="1"/>
  <c r="W51" i="1" s="1"/>
  <c r="X51" i="1" a="1"/>
  <c r="X51" i="1" s="1"/>
  <c r="Y51" i="1" a="1"/>
  <c r="Y51" i="1" s="1"/>
  <c r="Z51" i="1" a="1"/>
  <c r="Z51" i="1" s="1"/>
  <c r="AA51" i="1" a="1"/>
  <c r="AA51" i="1" s="1"/>
  <c r="AB51" i="1" a="1"/>
  <c r="AB51" i="1" s="1"/>
  <c r="AC51" i="1" a="1"/>
  <c r="AC51" i="1" s="1"/>
  <c r="AD51" i="1" a="1"/>
  <c r="AD51" i="1" s="1"/>
  <c r="AE51" i="1" a="1"/>
  <c r="AE51" i="1" s="1"/>
  <c r="AF51" i="1" a="1"/>
  <c r="AF51" i="1" s="1"/>
  <c r="AG51" i="1" a="1"/>
  <c r="AG51" i="1" s="1"/>
  <c r="W52" i="1" a="1"/>
  <c r="W52" i="1" s="1"/>
  <c r="X52" i="1" a="1"/>
  <c r="X52" i="1" s="1"/>
  <c r="Y52" i="1" a="1"/>
  <c r="Y52" i="1" s="1"/>
  <c r="Z52" i="1" a="1"/>
  <c r="Z52" i="1" s="1"/>
  <c r="AA52" i="1" a="1"/>
  <c r="AA52" i="1" s="1"/>
  <c r="AB52" i="1" a="1"/>
  <c r="AB52" i="1" s="1"/>
  <c r="AC52" i="1" a="1"/>
  <c r="AC52" i="1" s="1"/>
  <c r="AD52" i="1" a="1"/>
  <c r="AD52" i="1" s="1"/>
  <c r="AE52" i="1" a="1"/>
  <c r="AE52" i="1"/>
  <c r="AF52" i="1" a="1"/>
  <c r="AF52" i="1" s="1"/>
  <c r="AG52" i="1" a="1"/>
  <c r="AG52" i="1" s="1"/>
  <c r="W53" i="1" a="1"/>
  <c r="W53" i="1" s="1"/>
  <c r="X53" i="1" a="1"/>
  <c r="X53" i="1" s="1"/>
  <c r="Y53" i="1" a="1"/>
  <c r="Y53" i="1" s="1"/>
  <c r="Z53" i="1" a="1"/>
  <c r="Z53" i="1"/>
  <c r="AA53" i="1" a="1"/>
  <c r="AA53" i="1" s="1"/>
  <c r="AB53" i="1" a="1"/>
  <c r="AB53" i="1" s="1"/>
  <c r="AC53" i="1" a="1"/>
  <c r="AC53" i="1" s="1"/>
  <c r="AD53" i="1" a="1"/>
  <c r="AD53" i="1"/>
  <c r="AE53" i="1" a="1"/>
  <c r="AE53" i="1" s="1"/>
  <c r="AF53" i="1" a="1"/>
  <c r="AF53" i="1" s="1"/>
  <c r="AG53" i="1" a="1"/>
  <c r="AG53" i="1" s="1"/>
  <c r="W54" i="1" a="1"/>
  <c r="W54" i="1" s="1"/>
  <c r="X54" i="1" a="1"/>
  <c r="X54" i="1" s="1"/>
  <c r="Y54" i="1" a="1"/>
  <c r="Y54" i="1"/>
  <c r="Z54" i="1" a="1"/>
  <c r="Z54" i="1" s="1"/>
  <c r="AA54" i="1" a="1"/>
  <c r="AA54" i="1" s="1"/>
  <c r="AB54" i="1" a="1"/>
  <c r="AB54" i="1" s="1"/>
  <c r="AC54" i="1" a="1"/>
  <c r="AC54" i="1"/>
  <c r="AD54" i="1" a="1"/>
  <c r="AD54" i="1" s="1"/>
  <c r="AE54" i="1" a="1"/>
  <c r="AE54" i="1" s="1"/>
  <c r="AF54" i="1" a="1"/>
  <c r="AF54" i="1" s="1"/>
  <c r="AG54" i="1" a="1"/>
  <c r="AG54" i="1"/>
  <c r="W55" i="1" a="1"/>
  <c r="W55" i="1" s="1"/>
  <c r="X55" i="1" a="1"/>
  <c r="X55" i="1"/>
  <c r="Y55" i="1" a="1"/>
  <c r="Y55" i="1" s="1"/>
  <c r="Z55" i="1" a="1"/>
  <c r="Z55" i="1" s="1"/>
  <c r="AA55" i="1" a="1"/>
  <c r="AA55" i="1" s="1"/>
  <c r="AB55" i="1" a="1"/>
  <c r="AB55" i="1"/>
  <c r="AC55" i="1" a="1"/>
  <c r="AC55" i="1" s="1"/>
  <c r="AD55" i="1" a="1"/>
  <c r="AD55" i="1" s="1"/>
  <c r="AE55" i="1" a="1"/>
  <c r="AE55" i="1" s="1"/>
  <c r="AF55" i="1" a="1"/>
  <c r="AF55" i="1" s="1"/>
  <c r="AG55" i="1" a="1"/>
  <c r="AG55" i="1" s="1"/>
  <c r="V49" i="1" a="1"/>
  <c r="V49" i="1" s="1"/>
  <c r="V3" i="1" a="1"/>
  <c r="V3" i="1" s="1"/>
  <c r="V4" i="1" a="1"/>
  <c r="V4" i="1"/>
  <c r="V5" i="1" a="1"/>
  <c r="V5" i="1" s="1"/>
  <c r="V6" i="1" a="1"/>
  <c r="V6" i="1"/>
  <c r="V7" i="1" a="1"/>
  <c r="V7" i="1" s="1"/>
  <c r="V8" i="1" a="1"/>
  <c r="V8" i="1"/>
  <c r="V9" i="1" a="1"/>
  <c r="V9" i="1" s="1"/>
  <c r="V10" i="1" a="1"/>
  <c r="V10" i="1"/>
  <c r="V11" i="1" a="1"/>
  <c r="V11" i="1" s="1"/>
  <c r="V12" i="1" a="1"/>
  <c r="V12" i="1"/>
  <c r="V13" i="1" a="1"/>
  <c r="V13" i="1" s="1"/>
  <c r="V14" i="1" a="1"/>
  <c r="V14" i="1"/>
  <c r="V15" i="1" a="1"/>
  <c r="V15" i="1" s="1"/>
  <c r="V16" i="1" a="1"/>
  <c r="V16" i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 s="1"/>
  <c r="V34" i="1" a="1"/>
  <c r="V34" i="1" s="1"/>
  <c r="V35" i="1" a="1"/>
  <c r="V35" i="1" s="1"/>
  <c r="V36" i="1" a="1"/>
  <c r="V36" i="1" s="1"/>
  <c r="V37" i="1" a="1"/>
  <c r="V37" i="1" s="1"/>
  <c r="V38" i="1" a="1"/>
  <c r="V38" i="1" s="1"/>
  <c r="V39" i="1" a="1"/>
  <c r="V39" i="1" s="1"/>
  <c r="V40" i="1" a="1"/>
  <c r="V40" i="1" s="1"/>
  <c r="V41" i="1" a="1"/>
  <c r="V41" i="1" s="1"/>
  <c r="V42" i="1" a="1"/>
  <c r="V42" i="1" s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V55" i="1" a="1"/>
  <c r="V55" i="1" s="1"/>
  <c r="V2" i="1" a="1"/>
  <c r="V2" i="1" s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 s="1"/>
  <c r="U25" i="1" a="1"/>
  <c r="U25" i="1" s="1"/>
  <c r="U26" i="1" a="1"/>
  <c r="U26" i="1" s="1"/>
  <c r="U27" i="1" a="1"/>
  <c r="U27" i="1" s="1"/>
  <c r="U28" i="1" a="1"/>
  <c r="U28" i="1" s="1"/>
  <c r="U29" i="1" a="1"/>
  <c r="U29" i="1" s="1"/>
  <c r="U30" i="1" a="1"/>
  <c r="U30" i="1" s="1"/>
  <c r="U31" i="1" a="1"/>
  <c r="U31" i="1" s="1"/>
  <c r="U32" i="1" a="1"/>
  <c r="U32" i="1" s="1"/>
  <c r="U33" i="1" a="1"/>
  <c r="U33" i="1" s="1"/>
  <c r="U34" i="1" a="1"/>
  <c r="U34" i="1" s="1"/>
  <c r="U35" i="1" a="1"/>
  <c r="U35" i="1" s="1"/>
  <c r="U36" i="1" a="1"/>
  <c r="U36" i="1" s="1"/>
  <c r="U37" i="1" a="1"/>
  <c r="U37" i="1" s="1"/>
  <c r="U38" i="1" a="1"/>
  <c r="U38" i="1" s="1"/>
  <c r="U39" i="1" a="1"/>
  <c r="U39" i="1" s="1"/>
  <c r="U40" i="1" a="1"/>
  <c r="U40" i="1" s="1"/>
  <c r="U41" i="1" a="1"/>
  <c r="U41" i="1" s="1"/>
  <c r="U42" i="1" a="1"/>
  <c r="U42" i="1" s="1"/>
  <c r="U43" i="1" a="1"/>
  <c r="U43" i="1" s="1"/>
  <c r="U44" i="1" a="1"/>
  <c r="U44" i="1" s="1"/>
  <c r="U45" i="1" a="1"/>
  <c r="U45" i="1" s="1"/>
  <c r="U46" i="1" a="1"/>
  <c r="U46" i="1" s="1"/>
  <c r="U47" i="1" a="1"/>
  <c r="U47" i="1" s="1"/>
  <c r="U48" i="1" a="1"/>
  <c r="U48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U54" i="1" a="1"/>
  <c r="U54" i="1" s="1"/>
  <c r="U55" i="1" a="1"/>
  <c r="U55" i="1" s="1"/>
  <c r="U2" i="1" a="1"/>
  <c r="U2" i="1" s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<sst xmlns="http://schemas.openxmlformats.org/spreadsheetml/2006/main" count="4" uniqueCount="4">
  <si>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score</t>
  </si>
  <si>
    <t>d</t>
  </si>
  <si>
    <t>lambda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</si>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</sst>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1"/>
  <sheetViews>
    <sheetView tabSelected="1" workbookViewId="0">
      <selection activeCell="P8" sqref="P8"/>
    </sheetView>
  </sheetViews>
  <sheetFormatPr baseColWidth="10" defaultColWidth="8.83203125" defaultRowHeight="15" x14ac:dyDescent="0.2"/>
  <sheetData>
    <row r="1" spans="1:33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 t="s">
        <v>0</v>
      </c>
      <c r="P1" t="s">
        <v>1</v>
      </c>
    </row>
    <row r="2" spans="1:33" x14ac:dyDescent="0.2">
      <c r="A2" s="1">
        <v>1</v>
      </c>
      <c r="B2">
        <v>12</v>
      </c>
      <c r="C2">
        <v>12</v>
      </c>
      <c r="D2">
        <v>24</v>
      </c>
      <c r="E2">
        <v>11</v>
      </c>
      <c r="F2">
        <v>10</v>
      </c>
      <c r="G2">
        <v>0.91666666666666663</v>
      </c>
      <c r="H2">
        <v>0.83333333333333337</v>
      </c>
      <c r="I2">
        <v>2.1340029402503951</v>
      </c>
      <c r="J2">
        <v>2.0512228602769418</v>
      </c>
      <c r="K2">
        <v>0</v>
      </c>
      <c r="L2">
        <v>0</v>
      </c>
      <c r="M2">
        <v>3</v>
      </c>
      <c r="N2">
        <v>2</v>
      </c>
      <c r="O2">
        <v>-430.21733627358373</v>
      </c>
      <c r="P2">
        <f>O3-O2</f>
        <v>99.975633525822104</v>
      </c>
      <c r="R2" t="s">
        <v>2</v>
      </c>
      <c r="S2">
        <v>0.7</v>
      </c>
      <c r="U2" cm="1">
        <f t="array" ref="U2">B2*SUMPRODUCT($S$2^($A2:$A$55 - $A2), $P2:$P$55)</f>
        <v>1607.9588029744018</v>
      </c>
      <c r="V2" cm="1">
        <f t="array" ref="V2">C2*SUMPRODUCT($S$2^($A2:$A$55 - $A2), $P2:$P$55)</f>
        <v>1607.9588029744018</v>
      </c>
      <c r="W2" cm="1">
        <f t="array" ref="W2">D2*SUMPRODUCT($S$2^($A2:$A$55 - $A2), $P2:$P$55)</f>
        <v>3215.9176059488036</v>
      </c>
      <c r="X2" cm="1">
        <f t="array" ref="X2">E2*SUMPRODUCT($S$2^($A2:$A$55 - $A2), $P2:$P$55)</f>
        <v>1473.9622360598682</v>
      </c>
      <c r="Y2" cm="1">
        <f t="array" ref="Y2">F2*SUMPRODUCT($S$2^($A2:$A$55 - $A2), $P2:$P$55)</f>
        <v>1339.9656691453347</v>
      </c>
      <c r="Z2" cm="1">
        <f t="array" ref="Z2">G2*SUMPRODUCT($S$2^($A2:$A$55 - $A2), $P2:$P$55)</f>
        <v>122.83018633832235</v>
      </c>
      <c r="AA2" cm="1">
        <f t="array" ref="AA2">H2*SUMPRODUCT($S$2^($A2:$A$55 - $A2), $P2:$P$55)</f>
        <v>111.66380576211124</v>
      </c>
      <c r="AB2" cm="1">
        <f t="array" ref="AB2">I2*SUMPRODUCT($S$2^($A2:$A$55 - $A2), $P2:$P$55)</f>
        <v>285.94906777907323</v>
      </c>
      <c r="AC2" cm="1">
        <f t="array" ref="AC2">J2*SUMPRODUCT($S$2^($A2:$A$55 - $A2), $P2:$P$55)</f>
        <v>274.85682125372</v>
      </c>
      <c r="AD2" cm="1">
        <f t="array" ref="AD2">K2*SUMPRODUCT($S$2^($A2:$A$55 - $A2), $P2:$P$55)</f>
        <v>0</v>
      </c>
      <c r="AE2" cm="1">
        <f t="array" ref="AE2">L2*SUMPRODUCT($S$2^($A2:$A$55 - $A2), $P2:$P$55)</f>
        <v>0</v>
      </c>
      <c r="AF2" cm="1">
        <f t="array" ref="AF2">M2*SUMPRODUCT($S$2^($A2:$A$55 - $A2), $P2:$P$55)</f>
        <v>401.98970074360045</v>
      </c>
      <c r="AG2" cm="1">
        <f t="array" ref="AG2">N2*SUMPRODUCT($S$2^($A2:$A$55 - $A2), $P2:$P$55)</f>
        <v>267.99313382906695</v>
      </c>
    </row>
    <row r="3" spans="1:33" x14ac:dyDescent="0.2">
      <c r="A3" s="1">
        <v>2</v>
      </c>
      <c r="B3">
        <v>12</v>
      </c>
      <c r="C3">
        <v>12</v>
      </c>
      <c r="D3">
        <v>24</v>
      </c>
      <c r="E3">
        <v>12</v>
      </c>
      <c r="F3">
        <v>12</v>
      </c>
      <c r="G3">
        <v>1</v>
      </c>
      <c r="H3">
        <v>1</v>
      </c>
      <c r="I3">
        <v>2.2097148571413889</v>
      </c>
      <c r="J3">
        <v>2.2113576078167001</v>
      </c>
      <c r="K3">
        <v>0</v>
      </c>
      <c r="L3">
        <v>0</v>
      </c>
      <c r="M3">
        <v>3</v>
      </c>
      <c r="N3">
        <v>3</v>
      </c>
      <c r="O3">
        <v>-330.24170274776162</v>
      </c>
      <c r="P3">
        <f t="shared" ref="P3:P55" si="0">O4-O3</f>
        <v>-4.1410700351889318E-3</v>
      </c>
      <c r="R3" t="s">
        <v>3</v>
      </c>
      <c r="S3">
        <v>0.01</v>
      </c>
      <c r="U3" cm="1">
        <f t="array" ref="U3">B3*SUMPRODUCT($S$2^($A3:$A$55 - $A3), $P3:$P$55)</f>
        <v>583.21600094933774</v>
      </c>
      <c r="V3" cm="1">
        <f t="array" ref="V3">C3*SUMPRODUCT($S$2^($A3:$A$55 - $A3), $P3:$P$55)</f>
        <v>583.21600094933774</v>
      </c>
      <c r="W3" cm="1">
        <f t="array" ref="W3">D3*SUMPRODUCT($S$2^($A3:$A$55 - $A3), $P3:$P$55)</f>
        <v>1166.4320018986755</v>
      </c>
      <c r="X3" cm="1">
        <f t="array" ref="X3">E3*SUMPRODUCT($S$2^($A3:$A$55 - $A3), $P3:$P$55)</f>
        <v>583.21600094933774</v>
      </c>
      <c r="Y3" cm="1">
        <f t="array" ref="Y3">F3*SUMPRODUCT($S$2^($A3:$A$55 - $A3), $P3:$P$55)</f>
        <v>583.21600094933774</v>
      </c>
      <c r="Z3" cm="1">
        <f t="array" ref="Z3">G3*SUMPRODUCT($S$2^($A3:$A$55 - $A3), $P3:$P$55)</f>
        <v>48.601333412444816</v>
      </c>
      <c r="AA3" cm="1">
        <f t="array" ref="AA3">H3*SUMPRODUCT($S$2^($A3:$A$55 - $A3), $P3:$P$55)</f>
        <v>48.601333412444816</v>
      </c>
      <c r="AB3" cm="1">
        <f t="array" ref="AB3">I3*SUMPRODUCT($S$2^($A3:$A$55 - $A3), $P3:$P$55)</f>
        <v>107.3950885183615</v>
      </c>
      <c r="AC3" cm="1">
        <f t="array" ref="AC3">J3*SUMPRODUCT($S$2^($A3:$A$55 - $A3), $P3:$P$55)</f>
        <v>107.47492839164583</v>
      </c>
      <c r="AD3" cm="1">
        <f t="array" ref="AD3">K3*SUMPRODUCT($S$2^($A3:$A$55 - $A3), $P3:$P$55)</f>
        <v>0</v>
      </c>
      <c r="AE3" cm="1">
        <f t="array" ref="AE3">L3*SUMPRODUCT($S$2^($A3:$A$55 - $A3), $P3:$P$55)</f>
        <v>0</v>
      </c>
      <c r="AF3" cm="1">
        <f t="array" ref="AF3">M3*SUMPRODUCT($S$2^($A3:$A$55 - $A3), $P3:$P$55)</f>
        <v>145.80400023733444</v>
      </c>
      <c r="AG3" cm="1">
        <f t="array" ref="AG3">N3*SUMPRODUCT($S$2^($A3:$A$55 - $A3), $P3:$P$55)</f>
        <v>145.80400023733444</v>
      </c>
    </row>
    <row r="4" spans="1:33" x14ac:dyDescent="0.2">
      <c r="A4" s="1">
        <v>3</v>
      </c>
      <c r="B4">
        <v>12</v>
      </c>
      <c r="C4">
        <v>12</v>
      </c>
      <c r="D4">
        <v>24</v>
      </c>
      <c r="E4">
        <v>11</v>
      </c>
      <c r="F4">
        <v>11</v>
      </c>
      <c r="G4">
        <v>0.91666666666666663</v>
      </c>
      <c r="H4">
        <v>0.91666666666666663</v>
      </c>
      <c r="I4">
        <v>2.1625104844634011</v>
      </c>
      <c r="J4">
        <v>2.2069992382173451</v>
      </c>
      <c r="K4">
        <v>0</v>
      </c>
      <c r="L4">
        <v>0</v>
      </c>
      <c r="M4">
        <v>1</v>
      </c>
      <c r="N4">
        <v>2</v>
      </c>
      <c r="O4">
        <v>-330.24584381779681</v>
      </c>
      <c r="P4">
        <f t="shared" si="0"/>
        <v>0.14033570748193824</v>
      </c>
      <c r="U4" cm="1">
        <f t="array" ref="U4">B4*SUMPRODUCT($S$2^($A4:$A$55 - $A4), $P4:$P$55)</f>
        <v>833.23670541394335</v>
      </c>
      <c r="V4" cm="1">
        <f t="array" ref="V4">C4*SUMPRODUCT($S$2^($A4:$A$55 - $A4), $P4:$P$55)</f>
        <v>833.23670541394335</v>
      </c>
      <c r="W4" cm="1">
        <f t="array" ref="W4">D4*SUMPRODUCT($S$2^($A4:$A$55 - $A4), $P4:$P$55)</f>
        <v>1666.4734108278867</v>
      </c>
      <c r="X4" cm="1">
        <f t="array" ref="X4">E4*SUMPRODUCT($S$2^($A4:$A$55 - $A4), $P4:$P$55)</f>
        <v>763.80031329611484</v>
      </c>
      <c r="Y4" cm="1">
        <f t="array" ref="Y4">F4*SUMPRODUCT($S$2^($A4:$A$55 - $A4), $P4:$P$55)</f>
        <v>763.80031329611484</v>
      </c>
      <c r="Z4" cm="1">
        <f t="array" ref="Z4">G4*SUMPRODUCT($S$2^($A4:$A$55 - $A4), $P4:$P$55)</f>
        <v>63.650026108009563</v>
      </c>
      <c r="AA4" cm="1">
        <f t="array" ref="AA4">H4*SUMPRODUCT($S$2^($A4:$A$55 - $A4), $P4:$P$55)</f>
        <v>63.650026108009563</v>
      </c>
      <c r="AB4" cm="1">
        <f t="array" ref="AB4">I4*SUMPRODUCT($S$2^($A4:$A$55 - $A4), $P4:$P$55)</f>
        <v>150.15692595811626</v>
      </c>
      <c r="AC4" cm="1">
        <f t="array" ref="AC4">J4*SUMPRODUCT($S$2^($A4:$A$55 - $A4), $P4:$P$55)</f>
        <v>153.24606450860864</v>
      </c>
      <c r="AD4" cm="1">
        <f t="array" ref="AD4">K4*SUMPRODUCT($S$2^($A4:$A$55 - $A4), $P4:$P$55)</f>
        <v>0</v>
      </c>
      <c r="AE4" cm="1">
        <f t="array" ref="AE4">L4*SUMPRODUCT($S$2^($A4:$A$55 - $A4), $P4:$P$55)</f>
        <v>0</v>
      </c>
      <c r="AF4" cm="1">
        <f t="array" ref="AF4">M4*SUMPRODUCT($S$2^($A4:$A$55 - $A4), $P4:$P$55)</f>
        <v>69.436392117828618</v>
      </c>
      <c r="AG4" cm="1">
        <f t="array" ref="AG4">N4*SUMPRODUCT($S$2^($A4:$A$55 - $A4), $P4:$P$55)</f>
        <v>138.87278423565724</v>
      </c>
    </row>
    <row r="5" spans="1:33" x14ac:dyDescent="0.2">
      <c r="A5" s="1">
        <v>4</v>
      </c>
      <c r="B5">
        <v>12</v>
      </c>
      <c r="C5">
        <v>12</v>
      </c>
      <c r="D5">
        <v>24</v>
      </c>
      <c r="E5">
        <v>11</v>
      </c>
      <c r="F5">
        <v>11</v>
      </c>
      <c r="G5">
        <v>0.91666666666666663</v>
      </c>
      <c r="H5">
        <v>0.91666666666666663</v>
      </c>
      <c r="I5">
        <v>2.0221747769815028</v>
      </c>
      <c r="J5">
        <v>2.2796894213181549</v>
      </c>
      <c r="K5">
        <v>0</v>
      </c>
      <c r="L5">
        <v>0</v>
      </c>
      <c r="M5">
        <v>1</v>
      </c>
      <c r="N5">
        <v>1</v>
      </c>
      <c r="O5">
        <v>-330.10550811031487</v>
      </c>
      <c r="P5">
        <f t="shared" si="0"/>
        <v>98.82343756841567</v>
      </c>
      <c r="U5" cm="1">
        <f t="array" ref="U5">B5*SUMPRODUCT($S$2^($A5:$A$55 - $A5), $P5:$P$55)</f>
        <v>1187.9323956059422</v>
      </c>
      <c r="V5" cm="1">
        <f t="array" ref="V5">C5*SUMPRODUCT($S$2^($A5:$A$55 - $A5), $P5:$P$55)</f>
        <v>1187.9323956059422</v>
      </c>
      <c r="W5" cm="1">
        <f t="array" ref="W5">D5*SUMPRODUCT($S$2^($A5:$A$55 - $A5), $P5:$P$55)</f>
        <v>2375.8647912118845</v>
      </c>
      <c r="X5" cm="1">
        <f t="array" ref="X5">E5*SUMPRODUCT($S$2^($A5:$A$55 - $A5), $P5:$P$55)</f>
        <v>1088.9380293054471</v>
      </c>
      <c r="Y5" cm="1">
        <f t="array" ref="Y5">F5*SUMPRODUCT($S$2^($A5:$A$55 - $A5), $P5:$P$55)</f>
        <v>1088.9380293054471</v>
      </c>
      <c r="Z5" cm="1">
        <f t="array" ref="Z5">G5*SUMPRODUCT($S$2^($A5:$A$55 - $A5), $P5:$P$55)</f>
        <v>90.744835775453922</v>
      </c>
      <c r="AA5" cm="1">
        <f t="array" ref="AA5">H5*SUMPRODUCT($S$2^($A5:$A$55 - $A5), $P5:$P$55)</f>
        <v>90.744835775453922</v>
      </c>
      <c r="AB5" cm="1">
        <f t="array" ref="AB5">I5*SUMPRODUCT($S$2^($A5:$A$55 - $A5), $P5:$P$55)</f>
        <v>200.18391059612907</v>
      </c>
      <c r="AC5" cm="1">
        <f t="array" ref="AC5">J5*SUMPRODUCT($S$2^($A5:$A$55 - $A5), $P5:$P$55)</f>
        <v>225.67640962533332</v>
      </c>
      <c r="AD5" cm="1">
        <f t="array" ref="AD5">K5*SUMPRODUCT($S$2^($A5:$A$55 - $A5), $P5:$P$55)</f>
        <v>0</v>
      </c>
      <c r="AE5" cm="1">
        <f t="array" ref="AE5">L5*SUMPRODUCT($S$2^($A5:$A$55 - $A5), $P5:$P$55)</f>
        <v>0</v>
      </c>
      <c r="AF5" cm="1">
        <f t="array" ref="AF5">M5*SUMPRODUCT($S$2^($A5:$A$55 - $A5), $P5:$P$55)</f>
        <v>98.994366300495187</v>
      </c>
      <c r="AG5" cm="1">
        <f t="array" ref="AG5">N5*SUMPRODUCT($S$2^($A5:$A$55 - $A5), $P5:$P$55)</f>
        <v>98.994366300495187</v>
      </c>
    </row>
    <row r="6" spans="1:33" x14ac:dyDescent="0.2">
      <c r="A6" s="1">
        <v>5</v>
      </c>
      <c r="B6">
        <v>12</v>
      </c>
      <c r="C6">
        <v>12</v>
      </c>
      <c r="D6">
        <v>24</v>
      </c>
      <c r="E6">
        <v>10</v>
      </c>
      <c r="F6">
        <v>11</v>
      </c>
      <c r="G6">
        <v>0.83333333333333337</v>
      </c>
      <c r="H6">
        <v>0.91666666666666663</v>
      </c>
      <c r="I6">
        <v>2.1154038752325781</v>
      </c>
      <c r="J6">
        <v>2.129071868661049</v>
      </c>
      <c r="K6">
        <v>0</v>
      </c>
      <c r="L6">
        <v>0</v>
      </c>
      <c r="M6">
        <v>0</v>
      </c>
      <c r="N6">
        <v>1</v>
      </c>
      <c r="O6">
        <v>-231.2820705418992</v>
      </c>
      <c r="P6">
        <f t="shared" si="0"/>
        <v>9.7488590333313141E-2</v>
      </c>
      <c r="U6" cm="1">
        <f t="array" ref="U6">B6*SUMPRODUCT($S$2^($A6:$A$55 - $A6), $P6:$P$55)</f>
        <v>2.9302068356489972</v>
      </c>
      <c r="V6" cm="1">
        <f t="array" ref="V6">C6*SUMPRODUCT($S$2^($A6:$A$55 - $A6), $P6:$P$55)</f>
        <v>2.9302068356489972</v>
      </c>
      <c r="W6" cm="1">
        <f t="array" ref="W6">D6*SUMPRODUCT($S$2^($A6:$A$55 - $A6), $P6:$P$55)</f>
        <v>5.8604136712979944</v>
      </c>
      <c r="X6" cm="1">
        <f t="array" ref="X6">E6*SUMPRODUCT($S$2^($A6:$A$55 - $A6), $P6:$P$55)</f>
        <v>2.4418390297074977</v>
      </c>
      <c r="Y6" cm="1">
        <f t="array" ref="Y6">F6*SUMPRODUCT($S$2^($A6:$A$55 - $A6), $P6:$P$55)</f>
        <v>2.6860229326782474</v>
      </c>
      <c r="Z6" cm="1">
        <f t="array" ref="Z6">G6*SUMPRODUCT($S$2^($A6:$A$55 - $A6), $P6:$P$55)</f>
        <v>0.20348658580895815</v>
      </c>
      <c r="AA6" cm="1">
        <f t="array" ref="AA6">H6*SUMPRODUCT($S$2^($A6:$A$55 - $A6), $P6:$P$55)</f>
        <v>0.22383524438985394</v>
      </c>
      <c r="AB6" cm="1">
        <f t="array" ref="AB6">I6*SUMPRODUCT($S$2^($A6:$A$55 - $A6), $P6:$P$55)</f>
        <v>0.5165475746137399</v>
      </c>
      <c r="AC6" cm="1">
        <f t="array" ref="AC6">J6*SUMPRODUCT($S$2^($A6:$A$55 - $A6), $P6:$P$55)</f>
        <v>0.51988507859488253</v>
      </c>
      <c r="AD6" cm="1">
        <f t="array" ref="AD6">K6*SUMPRODUCT($S$2^($A6:$A$55 - $A6), $P6:$P$55)</f>
        <v>0</v>
      </c>
      <c r="AE6" cm="1">
        <f t="array" ref="AE6">L6*SUMPRODUCT($S$2^($A6:$A$55 - $A6), $P6:$P$55)</f>
        <v>0</v>
      </c>
      <c r="AF6" cm="1">
        <f t="array" ref="AF6">M6*SUMPRODUCT($S$2^($A6:$A$55 - $A6), $P6:$P$55)</f>
        <v>0</v>
      </c>
      <c r="AG6" cm="1">
        <f t="array" ref="AG6">N6*SUMPRODUCT($S$2^($A6:$A$55 - $A6), $P6:$P$55)</f>
        <v>0.24418390297074977</v>
      </c>
    </row>
    <row r="7" spans="1:33" x14ac:dyDescent="0.2">
      <c r="A7" s="1">
        <v>6</v>
      </c>
      <c r="B7">
        <v>12</v>
      </c>
      <c r="C7">
        <v>12</v>
      </c>
      <c r="D7">
        <v>24</v>
      </c>
      <c r="E7">
        <v>10</v>
      </c>
      <c r="F7">
        <v>11</v>
      </c>
      <c r="G7">
        <v>0.83333333333333337</v>
      </c>
      <c r="H7">
        <v>0.91666666666666663</v>
      </c>
      <c r="I7">
        <v>2.0179152848992512</v>
      </c>
      <c r="J7">
        <v>1.9074312274585841</v>
      </c>
      <c r="K7">
        <v>0</v>
      </c>
      <c r="L7">
        <v>0</v>
      </c>
      <c r="M7">
        <v>0</v>
      </c>
      <c r="N7">
        <v>1</v>
      </c>
      <c r="O7">
        <v>-231.18458195156589</v>
      </c>
      <c r="P7">
        <f t="shared" si="0"/>
        <v>9.7564316357278358E-2</v>
      </c>
      <c r="U7" cm="1">
        <f t="array" ref="U7">B7*SUMPRODUCT($S$2^($A7:$A$55 - $A7), $P7:$P$55)</f>
        <v>2.5147767880703502</v>
      </c>
      <c r="V7" cm="1">
        <f t="array" ref="V7">C7*SUMPRODUCT($S$2^($A7:$A$55 - $A7), $P7:$P$55)</f>
        <v>2.5147767880703502</v>
      </c>
      <c r="W7" cm="1">
        <f t="array" ref="W7">D7*SUMPRODUCT($S$2^($A7:$A$55 - $A7), $P7:$P$55)</f>
        <v>5.0295535761407004</v>
      </c>
      <c r="X7" cm="1">
        <f t="array" ref="X7">E7*SUMPRODUCT($S$2^($A7:$A$55 - $A7), $P7:$P$55)</f>
        <v>2.0956473233919586</v>
      </c>
      <c r="Y7" cm="1">
        <f t="array" ref="Y7">F7*SUMPRODUCT($S$2^($A7:$A$55 - $A7), $P7:$P$55)</f>
        <v>2.3052120557311544</v>
      </c>
      <c r="Z7" cm="1">
        <f t="array" ref="Z7">G7*SUMPRODUCT($S$2^($A7:$A$55 - $A7), $P7:$P$55)</f>
        <v>0.17463727694932987</v>
      </c>
      <c r="AA7" cm="1">
        <f t="array" ref="AA7">H7*SUMPRODUCT($S$2^($A7:$A$55 - $A7), $P7:$P$55)</f>
        <v>0.19210100464426286</v>
      </c>
      <c r="AB7" cm="1">
        <f t="array" ref="AB7">I7*SUMPRODUCT($S$2^($A7:$A$55 - $A7), $P7:$P$55)</f>
        <v>0.42288387656308368</v>
      </c>
      <c r="AC7" cm="1">
        <f t="array" ref="AC7">J7*SUMPRODUCT($S$2^($A7:$A$55 - $A7), $P7:$P$55)</f>
        <v>0.39973031463778197</v>
      </c>
      <c r="AD7" cm="1">
        <f t="array" ref="AD7">K7*SUMPRODUCT($S$2^($A7:$A$55 - $A7), $P7:$P$55)</f>
        <v>0</v>
      </c>
      <c r="AE7" cm="1">
        <f t="array" ref="AE7">L7*SUMPRODUCT($S$2^($A7:$A$55 - $A7), $P7:$P$55)</f>
        <v>0</v>
      </c>
      <c r="AF7" cm="1">
        <f t="array" ref="AF7">M7*SUMPRODUCT($S$2^($A7:$A$55 - $A7), $P7:$P$55)</f>
        <v>0</v>
      </c>
      <c r="AG7" cm="1">
        <f t="array" ref="AG7">N7*SUMPRODUCT($S$2^($A7:$A$55 - $A7), $P7:$P$55)</f>
        <v>0.20956473233919584</v>
      </c>
    </row>
    <row r="8" spans="1:33" x14ac:dyDescent="0.2">
      <c r="A8" s="1">
        <v>7</v>
      </c>
      <c r="B8">
        <v>12</v>
      </c>
      <c r="C8">
        <v>12</v>
      </c>
      <c r="D8">
        <v>24</v>
      </c>
      <c r="E8">
        <v>10</v>
      </c>
      <c r="F8">
        <v>11</v>
      </c>
      <c r="G8">
        <v>0.83333333333333337</v>
      </c>
      <c r="H8">
        <v>0.91666666666666663</v>
      </c>
      <c r="I8">
        <v>1.9203509685418989</v>
      </c>
      <c r="J8">
        <v>1.9472536868428669</v>
      </c>
      <c r="K8">
        <v>0</v>
      </c>
      <c r="L8">
        <v>0</v>
      </c>
      <c r="M8">
        <v>0</v>
      </c>
      <c r="N8">
        <v>1</v>
      </c>
      <c r="O8">
        <v>-231.08701763520861</v>
      </c>
      <c r="P8">
        <f t="shared" si="0"/>
        <v>0.86621557022070306</v>
      </c>
      <c r="U8" cm="1">
        <f t="array" ref="U8">B8*SUMPRODUCT($S$2^($A8:$A$55 - $A8), $P8:$P$55)</f>
        <v>1.9200071311185847</v>
      </c>
      <c r="V8" cm="1">
        <f t="array" ref="V8">C8*SUMPRODUCT($S$2^($A8:$A$55 - $A8), $P8:$P$55)</f>
        <v>1.9200071311185847</v>
      </c>
      <c r="W8" cm="1">
        <f t="array" ref="W8">D8*SUMPRODUCT($S$2^($A8:$A$55 - $A8), $P8:$P$55)</f>
        <v>3.8400142622371694</v>
      </c>
      <c r="X8" cm="1">
        <f t="array" ref="X8">E8*SUMPRODUCT($S$2^($A8:$A$55 - $A8), $P8:$P$55)</f>
        <v>1.6000059425988207</v>
      </c>
      <c r="Y8" cm="1">
        <f t="array" ref="Y8">F8*SUMPRODUCT($S$2^($A8:$A$55 - $A8), $P8:$P$55)</f>
        <v>1.7600065368587026</v>
      </c>
      <c r="Z8" cm="1">
        <f t="array" ref="Z8">G8*SUMPRODUCT($S$2^($A8:$A$55 - $A8), $P8:$P$55)</f>
        <v>0.13333382854990172</v>
      </c>
      <c r="AA8" cm="1">
        <f t="array" ref="AA8">H8*SUMPRODUCT($S$2^($A8:$A$55 - $A8), $P8:$P$55)</f>
        <v>0.14666721140489189</v>
      </c>
      <c r="AB8" cm="1">
        <f t="array" ref="AB8">I8*SUMPRODUCT($S$2^($A8:$A$55 - $A8), $P8:$P$55)</f>
        <v>0.30725729615424391</v>
      </c>
      <c r="AC8" cm="1">
        <f t="array" ref="AC8">J8*SUMPRODUCT($S$2^($A8:$A$55 - $A8), $P8:$P$55)</f>
        <v>0.31156174706960499</v>
      </c>
      <c r="AD8" cm="1">
        <f t="array" ref="AD8">K8*SUMPRODUCT($S$2^($A8:$A$55 - $A8), $P8:$P$55)</f>
        <v>0</v>
      </c>
      <c r="AE8" cm="1">
        <f t="array" ref="AE8">L8*SUMPRODUCT($S$2^($A8:$A$55 - $A8), $P8:$P$55)</f>
        <v>0</v>
      </c>
      <c r="AF8" cm="1">
        <f t="array" ref="AF8">M8*SUMPRODUCT($S$2^($A8:$A$55 - $A8), $P8:$P$55)</f>
        <v>0</v>
      </c>
      <c r="AG8" cm="1">
        <f t="array" ref="AG8">N8*SUMPRODUCT($S$2^($A8:$A$55 - $A8), $P8:$P$55)</f>
        <v>0.16000059425988206</v>
      </c>
    </row>
    <row r="9" spans="1:33" x14ac:dyDescent="0.2">
      <c r="A9" s="1">
        <v>8</v>
      </c>
      <c r="B9">
        <v>12</v>
      </c>
      <c r="C9">
        <v>12</v>
      </c>
      <c r="D9">
        <v>24</v>
      </c>
      <c r="E9">
        <v>11</v>
      </c>
      <c r="F9">
        <v>12</v>
      </c>
      <c r="G9">
        <v>0.91666666666666663</v>
      </c>
      <c r="H9">
        <v>1</v>
      </c>
      <c r="I9">
        <v>2.137468731654582</v>
      </c>
      <c r="J9">
        <v>2.095088445708484</v>
      </c>
      <c r="K9">
        <v>0</v>
      </c>
      <c r="L9">
        <v>0</v>
      </c>
      <c r="M9">
        <v>0</v>
      </c>
      <c r="N9">
        <v>1</v>
      </c>
      <c r="O9">
        <v>-230.22080206498791</v>
      </c>
      <c r="P9">
        <f t="shared" si="0"/>
        <v>8.3836138287608719E-2</v>
      </c>
      <c r="U9" cm="1">
        <f t="array" ref="U9">B9*SUMPRODUCT($S$2^($A9:$A$55 - $A9), $P9:$P$55)</f>
        <v>-12.106542445042651</v>
      </c>
      <c r="V9" cm="1">
        <f t="array" ref="V9">C9*SUMPRODUCT($S$2^($A9:$A$55 - $A9), $P9:$P$55)</f>
        <v>-12.106542445042651</v>
      </c>
      <c r="W9" cm="1">
        <f t="array" ref="W9">D9*SUMPRODUCT($S$2^($A9:$A$55 - $A9), $P9:$P$55)</f>
        <v>-24.213084890085302</v>
      </c>
      <c r="X9" cm="1">
        <f t="array" ref="X9">E9*SUMPRODUCT($S$2^($A9:$A$55 - $A9), $P9:$P$55)</f>
        <v>-11.097663907955763</v>
      </c>
      <c r="Y9" cm="1">
        <f t="array" ref="Y9">F9*SUMPRODUCT($S$2^($A9:$A$55 - $A9), $P9:$P$55)</f>
        <v>-12.106542445042651</v>
      </c>
      <c r="Z9" cm="1">
        <f t="array" ref="Z9">G9*SUMPRODUCT($S$2^($A9:$A$55 - $A9), $P9:$P$55)</f>
        <v>-0.92480532566298024</v>
      </c>
      <c r="AA9" cm="1">
        <f t="array" ref="AA9">H9*SUMPRODUCT($S$2^($A9:$A$55 - $A9), $P9:$P$55)</f>
        <v>-1.0088785370868876</v>
      </c>
      <c r="AB9" cm="1">
        <f t="array" ref="AB9">I9*SUMPRODUCT($S$2^($A9:$A$55 - $A9), $P9:$P$55)</f>
        <v>-2.1564463270606398</v>
      </c>
      <c r="AC9" cm="1">
        <f t="array" ref="AC9">J9*SUMPRODUCT($S$2^($A9:$A$55 - $A9), $P9:$P$55)</f>
        <v>-2.1136897661740162</v>
      </c>
      <c r="AD9" cm="1">
        <f t="array" ref="AD9">K9*SUMPRODUCT($S$2^($A9:$A$55 - $A9), $P9:$P$55)</f>
        <v>0</v>
      </c>
      <c r="AE9" cm="1">
        <f t="array" ref="AE9">L9*SUMPRODUCT($S$2^($A9:$A$55 - $A9), $P9:$P$55)</f>
        <v>0</v>
      </c>
      <c r="AF9" cm="1">
        <f t="array" ref="AF9">M9*SUMPRODUCT($S$2^($A9:$A$55 - $A9), $P9:$P$55)</f>
        <v>0</v>
      </c>
      <c r="AG9" cm="1">
        <f t="array" ref="AG9">N9*SUMPRODUCT($S$2^($A9:$A$55 - $A9), $P9:$P$55)</f>
        <v>-1.0088785370868876</v>
      </c>
    </row>
    <row r="10" spans="1:33" x14ac:dyDescent="0.2">
      <c r="A10" s="1">
        <v>9</v>
      </c>
      <c r="B10">
        <v>12</v>
      </c>
      <c r="C10">
        <v>12</v>
      </c>
      <c r="D10">
        <v>24</v>
      </c>
      <c r="E10">
        <v>11</v>
      </c>
      <c r="F10">
        <v>12</v>
      </c>
      <c r="G10">
        <v>0.91666666666666663</v>
      </c>
      <c r="H10">
        <v>1</v>
      </c>
      <c r="I10">
        <v>2.053632593366943</v>
      </c>
      <c r="J10">
        <v>2.023562929117932</v>
      </c>
      <c r="K10">
        <v>0</v>
      </c>
      <c r="L10">
        <v>0</v>
      </c>
      <c r="M10">
        <v>0</v>
      </c>
      <c r="N10">
        <v>1</v>
      </c>
      <c r="O10">
        <v>-230.1369659267003</v>
      </c>
      <c r="P10">
        <f t="shared" si="0"/>
        <v>3.9769695745007994E-2</v>
      </c>
      <c r="U10" cm="1">
        <f t="array" ref="U10">B10*SUMPRODUCT($S$2^($A10:$A$55 - $A10), $P10:$P$55)</f>
        <v>-18.732251577848505</v>
      </c>
      <c r="V10" cm="1">
        <f t="array" ref="V10">C10*SUMPRODUCT($S$2^($A10:$A$55 - $A10), $P10:$P$55)</f>
        <v>-18.732251577848505</v>
      </c>
      <c r="W10" cm="1">
        <f t="array" ref="W10">D10*SUMPRODUCT($S$2^($A10:$A$55 - $A10), $P10:$P$55)</f>
        <v>-37.46450315569701</v>
      </c>
      <c r="X10" cm="1">
        <f t="array" ref="X10">E10*SUMPRODUCT($S$2^($A10:$A$55 - $A10), $P10:$P$55)</f>
        <v>-17.171230613027795</v>
      </c>
      <c r="Y10" cm="1">
        <f t="array" ref="Y10">F10*SUMPRODUCT($S$2^($A10:$A$55 - $A10), $P10:$P$55)</f>
        <v>-18.732251577848505</v>
      </c>
      <c r="Z10" cm="1">
        <f t="array" ref="Z10">G10*SUMPRODUCT($S$2^($A10:$A$55 - $A10), $P10:$P$55)</f>
        <v>-1.430935884418983</v>
      </c>
      <c r="AA10" cm="1">
        <f t="array" ref="AA10">H10*SUMPRODUCT($S$2^($A10:$A$55 - $A10), $P10:$P$55)</f>
        <v>-1.5610209648207087</v>
      </c>
      <c r="AB10" cm="1">
        <f t="array" ref="AB10">I10*SUMPRODUCT($S$2^($A10:$A$55 - $A10), $P10:$P$55)</f>
        <v>-3.2057635322849198</v>
      </c>
      <c r="AC10" cm="1">
        <f t="array" ref="AC10">J10*SUMPRODUCT($S$2^($A10:$A$55 - $A10), $P10:$P$55)</f>
        <v>-3.1588241559870935</v>
      </c>
      <c r="AD10" cm="1">
        <f t="array" ref="AD10">K10*SUMPRODUCT($S$2^($A10:$A$55 - $A10), $P10:$P$55)</f>
        <v>0</v>
      </c>
      <c r="AE10" cm="1">
        <f t="array" ref="AE10">L10*SUMPRODUCT($S$2^($A10:$A$55 - $A10), $P10:$P$55)</f>
        <v>0</v>
      </c>
      <c r="AF10" cm="1">
        <f t="array" ref="AF10">M10*SUMPRODUCT($S$2^($A10:$A$55 - $A10), $P10:$P$55)</f>
        <v>0</v>
      </c>
      <c r="AG10" cm="1">
        <f t="array" ref="AG10">N10*SUMPRODUCT($S$2^($A10:$A$55 - $A10), $P10:$P$55)</f>
        <v>-1.5610209648207087</v>
      </c>
    </row>
    <row r="11" spans="1:33" x14ac:dyDescent="0.2">
      <c r="A11" s="1">
        <v>10</v>
      </c>
      <c r="B11">
        <v>12</v>
      </c>
      <c r="C11">
        <v>12</v>
      </c>
      <c r="D11">
        <v>24</v>
      </c>
      <c r="E11">
        <v>11</v>
      </c>
      <c r="F11">
        <v>11</v>
      </c>
      <c r="G11">
        <v>0.91666666666666663</v>
      </c>
      <c r="H11">
        <v>0.91666666666666663</v>
      </c>
      <c r="I11">
        <v>2.013862897621935</v>
      </c>
      <c r="J11">
        <v>1.7888338129926289</v>
      </c>
      <c r="K11">
        <v>0</v>
      </c>
      <c r="L11">
        <v>0</v>
      </c>
      <c r="M11">
        <v>0</v>
      </c>
      <c r="N11">
        <v>1</v>
      </c>
      <c r="O11">
        <v>-230.09719623095529</v>
      </c>
      <c r="P11">
        <f t="shared" si="0"/>
        <v>9.4391127221200577E-2</v>
      </c>
      <c r="U11" cm="1">
        <f t="array" ref="U11">B11*SUMPRODUCT($S$2^($A11:$A$55 - $A11), $P11:$P$55)</f>
        <v>-27.44212560969801</v>
      </c>
      <c r="V11" cm="1">
        <f t="array" ref="V11">C11*SUMPRODUCT($S$2^($A11:$A$55 - $A11), $P11:$P$55)</f>
        <v>-27.44212560969801</v>
      </c>
      <c r="W11" cm="1">
        <f t="array" ref="W11">D11*SUMPRODUCT($S$2^($A11:$A$55 - $A11), $P11:$P$55)</f>
        <v>-54.88425121939602</v>
      </c>
      <c r="X11" cm="1">
        <f t="array" ref="X11">E11*SUMPRODUCT($S$2^($A11:$A$55 - $A11), $P11:$P$55)</f>
        <v>-25.155281808889843</v>
      </c>
      <c r="Y11" cm="1">
        <f t="array" ref="Y11">F11*SUMPRODUCT($S$2^($A11:$A$55 - $A11), $P11:$P$55)</f>
        <v>-25.155281808889843</v>
      </c>
      <c r="Z11" cm="1">
        <f t="array" ref="Z11">G11*SUMPRODUCT($S$2^($A11:$A$55 - $A11), $P11:$P$55)</f>
        <v>-2.0962734840741533</v>
      </c>
      <c r="AA11" cm="1">
        <f t="array" ref="AA11">H11*SUMPRODUCT($S$2^($A11:$A$55 - $A11), $P11:$P$55)</f>
        <v>-2.0962734840741533</v>
      </c>
      <c r="AB11" cm="1">
        <f t="array" ref="AB11">I11*SUMPRODUCT($S$2^($A11:$A$55 - $A11), $P11:$P$55)</f>
        <v>-4.6053898831042952</v>
      </c>
      <c r="AC11" cm="1">
        <f t="array" ref="AC11">J11*SUMPRODUCT($S$2^($A11:$A$55 - $A11), $P11:$P$55)</f>
        <v>-4.09078351591823</v>
      </c>
      <c r="AD11" cm="1">
        <f t="array" ref="AD11">K11*SUMPRODUCT($S$2^($A11:$A$55 - $A11), $P11:$P$55)</f>
        <v>0</v>
      </c>
      <c r="AE11" cm="1">
        <f t="array" ref="AE11">L11*SUMPRODUCT($S$2^($A11:$A$55 - $A11), $P11:$P$55)</f>
        <v>0</v>
      </c>
      <c r="AF11" cm="1">
        <f t="array" ref="AF11">M11*SUMPRODUCT($S$2^($A11:$A$55 - $A11), $P11:$P$55)</f>
        <v>0</v>
      </c>
      <c r="AG11" cm="1">
        <f t="array" ref="AG11">N11*SUMPRODUCT($S$2^($A11:$A$55 - $A11), $P11:$P$55)</f>
        <v>-2.2868438008081675</v>
      </c>
    </row>
    <row r="12" spans="1:33" x14ac:dyDescent="0.2">
      <c r="A12" s="1">
        <v>11</v>
      </c>
      <c r="B12">
        <v>12</v>
      </c>
      <c r="C12">
        <v>12</v>
      </c>
      <c r="D12">
        <v>24</v>
      </c>
      <c r="E12">
        <v>11</v>
      </c>
      <c r="F12">
        <v>12</v>
      </c>
      <c r="G12">
        <v>0.91666666666666663</v>
      </c>
      <c r="H12">
        <v>1</v>
      </c>
      <c r="I12">
        <v>1.9194717704007249</v>
      </c>
      <c r="J12">
        <v>2.091775376395685</v>
      </c>
      <c r="K12">
        <v>0</v>
      </c>
      <c r="L12">
        <v>0</v>
      </c>
      <c r="M12">
        <v>0</v>
      </c>
      <c r="N12">
        <v>1</v>
      </c>
      <c r="O12">
        <v>-230.00280510373409</v>
      </c>
      <c r="P12">
        <f t="shared" si="0"/>
        <v>8.7427054596986409E-2</v>
      </c>
      <c r="U12" cm="1">
        <f t="array" ref="U12">B12*SUMPRODUCT($S$2^($A12:$A$55 - $A12), $P12:$P$55)</f>
        <v>-40.821170194789161</v>
      </c>
      <c r="V12" cm="1">
        <f t="array" ref="V12">C12*SUMPRODUCT($S$2^($A12:$A$55 - $A12), $P12:$P$55)</f>
        <v>-40.821170194789161</v>
      </c>
      <c r="W12" cm="1">
        <f t="array" ref="W12">D12*SUMPRODUCT($S$2^($A12:$A$55 - $A12), $P12:$P$55)</f>
        <v>-81.642340389578322</v>
      </c>
      <c r="X12" cm="1">
        <f t="array" ref="X12">E12*SUMPRODUCT($S$2^($A12:$A$55 - $A12), $P12:$P$55)</f>
        <v>-37.419406011890061</v>
      </c>
      <c r="Y12" cm="1">
        <f t="array" ref="Y12">F12*SUMPRODUCT($S$2^($A12:$A$55 - $A12), $P12:$P$55)</f>
        <v>-40.821170194789161</v>
      </c>
      <c r="Z12" cm="1">
        <f t="array" ref="Z12">G12*SUMPRODUCT($S$2^($A12:$A$55 - $A12), $P12:$P$55)</f>
        <v>-3.1182838343241719</v>
      </c>
      <c r="AA12" cm="1">
        <f t="array" ref="AA12">H12*SUMPRODUCT($S$2^($A12:$A$55 - $A12), $P12:$P$55)</f>
        <v>-3.4017641828990968</v>
      </c>
      <c r="AB12" cm="1">
        <f t="array" ref="AB12">I12*SUMPRODUCT($S$2^($A12:$A$55 - $A12), $P12:$P$55)</f>
        <v>-6.5295903186351048</v>
      </c>
      <c r="AC12" cm="1">
        <f t="array" ref="AC12">J12*SUMPRODUCT($S$2^($A12:$A$55 - $A12), $P12:$P$55)</f>
        <v>-7.1157265540931176</v>
      </c>
      <c r="AD12" cm="1">
        <f t="array" ref="AD12">K12*SUMPRODUCT($S$2^($A12:$A$55 - $A12), $P12:$P$55)</f>
        <v>0</v>
      </c>
      <c r="AE12" cm="1">
        <f t="array" ref="AE12">L12*SUMPRODUCT($S$2^($A12:$A$55 - $A12), $P12:$P$55)</f>
        <v>0</v>
      </c>
      <c r="AF12" cm="1">
        <f t="array" ref="AF12">M12*SUMPRODUCT($S$2^($A12:$A$55 - $A12), $P12:$P$55)</f>
        <v>0</v>
      </c>
      <c r="AG12" cm="1">
        <f t="array" ref="AG12">N12*SUMPRODUCT($S$2^($A12:$A$55 - $A12), $P12:$P$55)</f>
        <v>-3.4017641828990968</v>
      </c>
    </row>
    <row r="13" spans="1:33" x14ac:dyDescent="0.2">
      <c r="A13" s="1">
        <v>12</v>
      </c>
      <c r="B13">
        <v>12</v>
      </c>
      <c r="C13">
        <v>12</v>
      </c>
      <c r="D13">
        <v>24</v>
      </c>
      <c r="E13">
        <v>11</v>
      </c>
      <c r="F13">
        <v>12</v>
      </c>
      <c r="G13">
        <v>0.91666666666666663</v>
      </c>
      <c r="H13">
        <v>1</v>
      </c>
      <c r="I13">
        <v>1.8320447158037529</v>
      </c>
      <c r="J13">
        <v>2.0496540180576011</v>
      </c>
      <c r="K13">
        <v>0</v>
      </c>
      <c r="L13">
        <v>0</v>
      </c>
      <c r="M13">
        <v>0</v>
      </c>
      <c r="N13">
        <v>1</v>
      </c>
      <c r="O13">
        <v>-229.9153780491371</v>
      </c>
      <c r="P13">
        <f t="shared" si="0"/>
        <v>7.9960604860417561E-2</v>
      </c>
      <c r="U13" cm="1">
        <f t="array" ref="U13">B13*SUMPRODUCT($S$2^($A13:$A$55 - $A13), $P13:$P$55)</f>
        <v>-59.814706928504286</v>
      </c>
      <c r="V13" cm="1">
        <f t="array" ref="V13">C13*SUMPRODUCT($S$2^($A13:$A$55 - $A13), $P13:$P$55)</f>
        <v>-59.814706928504286</v>
      </c>
      <c r="W13" cm="1">
        <f t="array" ref="W13">D13*SUMPRODUCT($S$2^($A13:$A$55 - $A13), $P13:$P$55)</f>
        <v>-119.62941385700857</v>
      </c>
      <c r="X13" cm="1">
        <f t="array" ref="X13">E13*SUMPRODUCT($S$2^($A13:$A$55 - $A13), $P13:$P$55)</f>
        <v>-54.830148017795594</v>
      </c>
      <c r="Y13" cm="1">
        <f t="array" ref="Y13">F13*SUMPRODUCT($S$2^($A13:$A$55 - $A13), $P13:$P$55)</f>
        <v>-59.814706928504286</v>
      </c>
      <c r="Z13" cm="1">
        <f t="array" ref="Z13">G13*SUMPRODUCT($S$2^($A13:$A$55 - $A13), $P13:$P$55)</f>
        <v>-4.5691790014829659</v>
      </c>
      <c r="AA13" cm="1">
        <f t="array" ref="AA13">H13*SUMPRODUCT($S$2^($A13:$A$55 - $A13), $P13:$P$55)</f>
        <v>-4.9845589107086905</v>
      </c>
      <c r="AB13" cm="1">
        <f t="array" ref="AB13">I13*SUMPRODUCT($S$2^($A13:$A$55 - $A13), $P13:$P$55)</f>
        <v>-9.1319348129763664</v>
      </c>
      <c r="AC13" cm="1">
        <f t="array" ref="AC13">J13*SUMPRODUCT($S$2^($A13:$A$55 - $A13), $P13:$P$55)</f>
        <v>-10.216621199578887</v>
      </c>
      <c r="AD13" cm="1">
        <f t="array" ref="AD13">K13*SUMPRODUCT($S$2^($A13:$A$55 - $A13), $P13:$P$55)</f>
        <v>0</v>
      </c>
      <c r="AE13" cm="1">
        <f t="array" ref="AE13">L13*SUMPRODUCT($S$2^($A13:$A$55 - $A13), $P13:$P$55)</f>
        <v>0</v>
      </c>
      <c r="AF13" cm="1">
        <f t="array" ref="AF13">M13*SUMPRODUCT($S$2^($A13:$A$55 - $A13), $P13:$P$55)</f>
        <v>0</v>
      </c>
      <c r="AG13" cm="1">
        <f t="array" ref="AG13">N13*SUMPRODUCT($S$2^($A13:$A$55 - $A13), $P13:$P$55)</f>
        <v>-4.9845589107086905</v>
      </c>
    </row>
    <row r="14" spans="1:33" x14ac:dyDescent="0.2">
      <c r="A14" s="1">
        <v>13</v>
      </c>
      <c r="B14">
        <v>12</v>
      </c>
      <c r="C14">
        <v>12</v>
      </c>
      <c r="D14">
        <v>24</v>
      </c>
      <c r="E14">
        <v>11</v>
      </c>
      <c r="F14">
        <v>12</v>
      </c>
      <c r="G14">
        <v>0.91666666666666663</v>
      </c>
      <c r="H14">
        <v>1</v>
      </c>
      <c r="I14">
        <v>1.7520841109433449</v>
      </c>
      <c r="J14">
        <v>1.9819276220287489</v>
      </c>
      <c r="K14">
        <v>0</v>
      </c>
      <c r="L14">
        <v>0</v>
      </c>
      <c r="M14">
        <v>0</v>
      </c>
      <c r="N14">
        <v>1</v>
      </c>
      <c r="O14">
        <v>-229.83541744427669</v>
      </c>
      <c r="P14">
        <f t="shared" si="0"/>
        <v>7.6236660497272624E-2</v>
      </c>
      <c r="U14" cm="1">
        <f t="array" ref="U14">B14*SUMPRODUCT($S$2^($A14:$A$55 - $A14), $P14:$P$55)</f>
        <v>-86.820334552613303</v>
      </c>
      <c r="V14" cm="1">
        <f t="array" ref="V14">C14*SUMPRODUCT($S$2^($A14:$A$55 - $A14), $P14:$P$55)</f>
        <v>-86.820334552613303</v>
      </c>
      <c r="W14" cm="1">
        <f t="array" ref="W14">D14*SUMPRODUCT($S$2^($A14:$A$55 - $A14), $P14:$P$55)</f>
        <v>-173.64066910522661</v>
      </c>
      <c r="X14" cm="1">
        <f t="array" ref="X14">E14*SUMPRODUCT($S$2^($A14:$A$55 - $A14), $P14:$P$55)</f>
        <v>-79.585306673228871</v>
      </c>
      <c r="Y14" cm="1">
        <f t="array" ref="Y14">F14*SUMPRODUCT($S$2^($A14:$A$55 - $A14), $P14:$P$55)</f>
        <v>-86.820334552613303</v>
      </c>
      <c r="Z14" cm="1">
        <f t="array" ref="Z14">G14*SUMPRODUCT($S$2^($A14:$A$55 - $A14), $P14:$P$55)</f>
        <v>-6.6321088894357381</v>
      </c>
      <c r="AA14" cm="1">
        <f t="array" ref="AA14">H14*SUMPRODUCT($S$2^($A14:$A$55 - $A14), $P14:$P$55)</f>
        <v>-7.2350278793844423</v>
      </c>
      <c r="AB14" cm="1">
        <f t="array" ref="AB14">I14*SUMPRODUCT($S$2^($A14:$A$55 - $A14), $P14:$P$55)</f>
        <v>-12.676377389701605</v>
      </c>
      <c r="AC14" cm="1">
        <f t="array" ref="AC14">J14*SUMPRODUCT($S$2^($A14:$A$55 - $A14), $P14:$P$55)</f>
        <v>-14.339301600300109</v>
      </c>
      <c r="AD14" cm="1">
        <f t="array" ref="AD14">K14*SUMPRODUCT($S$2^($A14:$A$55 - $A14), $P14:$P$55)</f>
        <v>0</v>
      </c>
      <c r="AE14" cm="1">
        <f t="array" ref="AE14">L14*SUMPRODUCT($S$2^($A14:$A$55 - $A14), $P14:$P$55)</f>
        <v>0</v>
      </c>
      <c r="AF14" cm="1">
        <f t="array" ref="AF14">M14*SUMPRODUCT($S$2^($A14:$A$55 - $A14), $P14:$P$55)</f>
        <v>0</v>
      </c>
      <c r="AG14" cm="1">
        <f t="array" ref="AG14">N14*SUMPRODUCT($S$2^($A14:$A$55 - $A14), $P14:$P$55)</f>
        <v>-7.2350278793844423</v>
      </c>
    </row>
    <row r="15" spans="1:33" x14ac:dyDescent="0.2">
      <c r="A15" s="1">
        <v>14</v>
      </c>
      <c r="B15">
        <v>12</v>
      </c>
      <c r="C15">
        <v>12</v>
      </c>
      <c r="D15">
        <v>24</v>
      </c>
      <c r="E15">
        <v>11</v>
      </c>
      <c r="F15">
        <v>12</v>
      </c>
      <c r="G15">
        <v>0.91666666666666663</v>
      </c>
      <c r="H15">
        <v>1</v>
      </c>
      <c r="I15">
        <v>1.6758474504461101</v>
      </c>
      <c r="J15">
        <v>2.0238904802013682</v>
      </c>
      <c r="K15">
        <v>0</v>
      </c>
      <c r="L15">
        <v>0</v>
      </c>
      <c r="M15">
        <v>0</v>
      </c>
      <c r="N15">
        <v>1</v>
      </c>
      <c r="O15">
        <v>-229.75918078377941</v>
      </c>
      <c r="P15">
        <f t="shared" si="0"/>
        <v>8.8704763404905407E-2</v>
      </c>
      <c r="U15" cm="1">
        <f t="array" ref="U15">B15*SUMPRODUCT($S$2^($A15:$A$55 - $A15), $P15:$P$55)</f>
        <v>-125.3359635408294</v>
      </c>
      <c r="V15" cm="1">
        <f t="array" ref="V15">C15*SUMPRODUCT($S$2^($A15:$A$55 - $A15), $P15:$P$55)</f>
        <v>-125.3359635408294</v>
      </c>
      <c r="W15" cm="1">
        <f t="array" ref="W15">D15*SUMPRODUCT($S$2^($A15:$A$55 - $A15), $P15:$P$55)</f>
        <v>-250.67192708165879</v>
      </c>
      <c r="X15" cm="1">
        <f t="array" ref="X15">E15*SUMPRODUCT($S$2^($A15:$A$55 - $A15), $P15:$P$55)</f>
        <v>-114.89129991242696</v>
      </c>
      <c r="Y15" cm="1">
        <f t="array" ref="Y15">F15*SUMPRODUCT($S$2^($A15:$A$55 - $A15), $P15:$P$55)</f>
        <v>-125.3359635408294</v>
      </c>
      <c r="Z15" cm="1">
        <f t="array" ref="Z15">G15*SUMPRODUCT($S$2^($A15:$A$55 - $A15), $P15:$P$55)</f>
        <v>-9.5742749927022466</v>
      </c>
      <c r="AA15" cm="1">
        <f t="array" ref="AA15">H15*SUMPRODUCT($S$2^($A15:$A$55 - $A15), $P15:$P$55)</f>
        <v>-10.44466362840245</v>
      </c>
      <c r="AB15" cm="1">
        <f t="array" ref="AB15">I15*SUMPRODUCT($S$2^($A15:$A$55 - $A15), $P15:$P$55)</f>
        <v>-17.503662912425462</v>
      </c>
      <c r="AC15" cm="1">
        <f t="array" ref="AC15">J15*SUMPRODUCT($S$2^($A15:$A$55 - $A15), $P15:$P$55)</f>
        <v>-21.138855286429198</v>
      </c>
      <c r="AD15" cm="1">
        <f t="array" ref="AD15">K15*SUMPRODUCT($S$2^($A15:$A$55 - $A15), $P15:$P$55)</f>
        <v>0</v>
      </c>
      <c r="AE15" cm="1">
        <f t="array" ref="AE15">L15*SUMPRODUCT($S$2^($A15:$A$55 - $A15), $P15:$P$55)</f>
        <v>0</v>
      </c>
      <c r="AF15" cm="1">
        <f t="array" ref="AF15">M15*SUMPRODUCT($S$2^($A15:$A$55 - $A15), $P15:$P$55)</f>
        <v>0</v>
      </c>
      <c r="AG15" cm="1">
        <f t="array" ref="AG15">N15*SUMPRODUCT($S$2^($A15:$A$55 - $A15), $P15:$P$55)</f>
        <v>-10.44466362840245</v>
      </c>
    </row>
    <row r="16" spans="1:33" x14ac:dyDescent="0.2">
      <c r="A16" s="1">
        <v>15</v>
      </c>
      <c r="B16">
        <v>12</v>
      </c>
      <c r="C16">
        <v>12</v>
      </c>
      <c r="D16">
        <v>24</v>
      </c>
      <c r="E16">
        <v>11</v>
      </c>
      <c r="F16">
        <v>12</v>
      </c>
      <c r="G16">
        <v>0.91666666666666663</v>
      </c>
      <c r="H16">
        <v>1</v>
      </c>
      <c r="I16">
        <v>1.58714268704117</v>
      </c>
      <c r="J16">
        <v>1.9819276220287489</v>
      </c>
      <c r="K16">
        <v>0</v>
      </c>
      <c r="L16">
        <v>0</v>
      </c>
      <c r="M16">
        <v>0</v>
      </c>
      <c r="N16">
        <v>1</v>
      </c>
      <c r="O16">
        <v>-229.67047602037451</v>
      </c>
      <c r="P16">
        <f t="shared" si="0"/>
        <v>9.6687232273211521E-3</v>
      </c>
      <c r="U16" cm="1">
        <f t="array" ref="U16">B16*SUMPRODUCT($S$2^($A16:$A$55 - $A16), $P16:$P$55)</f>
        <v>-180.57202957384033</v>
      </c>
      <c r="V16" cm="1">
        <f t="array" ref="V16">C16*SUMPRODUCT($S$2^($A16:$A$55 - $A16), $P16:$P$55)</f>
        <v>-180.57202957384033</v>
      </c>
      <c r="W16" cm="1">
        <f t="array" ref="W16">D16*SUMPRODUCT($S$2^($A16:$A$55 - $A16), $P16:$P$55)</f>
        <v>-361.14405914768065</v>
      </c>
      <c r="X16" cm="1">
        <f t="array" ref="X16">E16*SUMPRODUCT($S$2^($A16:$A$55 - $A16), $P16:$P$55)</f>
        <v>-165.52436044268697</v>
      </c>
      <c r="Y16" cm="1">
        <f t="array" ref="Y16">F16*SUMPRODUCT($S$2^($A16:$A$55 - $A16), $P16:$P$55)</f>
        <v>-180.57202957384033</v>
      </c>
      <c r="Z16" cm="1">
        <f t="array" ref="Z16">G16*SUMPRODUCT($S$2^($A16:$A$55 - $A16), $P16:$P$55)</f>
        <v>-13.793696703557247</v>
      </c>
      <c r="AA16" cm="1">
        <f t="array" ref="AA16">H16*SUMPRODUCT($S$2^($A16:$A$55 - $A16), $P16:$P$55)</f>
        <v>-15.047669131153361</v>
      </c>
      <c r="AB16" cm="1">
        <f t="array" ref="AB16">I16*SUMPRODUCT($S$2^($A16:$A$55 - $A16), $P16:$P$55)</f>
        <v>-23.882798018525214</v>
      </c>
      <c r="AC16" cm="1">
        <f t="array" ref="AC16">J16*SUMPRODUCT($S$2^($A16:$A$55 - $A16), $P16:$P$55)</f>
        <v>-29.823391098182192</v>
      </c>
      <c r="AD16" cm="1">
        <f t="array" ref="AD16">K16*SUMPRODUCT($S$2^($A16:$A$55 - $A16), $P16:$P$55)</f>
        <v>0</v>
      </c>
      <c r="AE16" cm="1">
        <f t="array" ref="AE16">L16*SUMPRODUCT($S$2^($A16:$A$55 - $A16), $P16:$P$55)</f>
        <v>0</v>
      </c>
      <c r="AF16" cm="1">
        <f t="array" ref="AF16">M16*SUMPRODUCT($S$2^($A16:$A$55 - $A16), $P16:$P$55)</f>
        <v>0</v>
      </c>
      <c r="AG16" cm="1">
        <f t="array" ref="AG16">N16*SUMPRODUCT($S$2^($A16:$A$55 - $A16), $P16:$P$55)</f>
        <v>-15.047669131153361</v>
      </c>
    </row>
    <row r="17" spans="1:33" x14ac:dyDescent="0.2">
      <c r="A17" s="1">
        <v>16</v>
      </c>
      <c r="B17">
        <v>12</v>
      </c>
      <c r="C17">
        <v>12</v>
      </c>
      <c r="D17">
        <v>24</v>
      </c>
      <c r="E17">
        <v>11</v>
      </c>
      <c r="F17">
        <v>12</v>
      </c>
      <c r="G17">
        <v>0.91666666666666663</v>
      </c>
      <c r="H17">
        <v>1</v>
      </c>
      <c r="I17">
        <v>1.577473963813897</v>
      </c>
      <c r="J17">
        <v>2.0238904802013682</v>
      </c>
      <c r="K17">
        <v>0</v>
      </c>
      <c r="L17">
        <v>0</v>
      </c>
      <c r="M17">
        <v>0</v>
      </c>
      <c r="N17">
        <v>1</v>
      </c>
      <c r="O17">
        <v>-229.66080729714719</v>
      </c>
      <c r="P17">
        <f t="shared" si="0"/>
        <v>-9.6687232273211521E-3</v>
      </c>
      <c r="U17" cm="1">
        <f t="array" ref="U17">B17*SUMPRODUCT($S$2^($A17:$A$55 - $A17), $P17:$P$55)</f>
        <v>-258.12579178938324</v>
      </c>
      <c r="V17" cm="1">
        <f t="array" ref="V17">C17*SUMPRODUCT($S$2^($A17:$A$55 - $A17), $P17:$P$55)</f>
        <v>-258.12579178938324</v>
      </c>
      <c r="W17" cm="1">
        <f t="array" ref="W17">D17*SUMPRODUCT($S$2^($A17:$A$55 - $A17), $P17:$P$55)</f>
        <v>-516.25158357876649</v>
      </c>
      <c r="X17" cm="1">
        <f t="array" ref="X17">E17*SUMPRODUCT($S$2^($A17:$A$55 - $A17), $P17:$P$55)</f>
        <v>-236.61530914026795</v>
      </c>
      <c r="Y17" cm="1">
        <f t="array" ref="Y17">F17*SUMPRODUCT($S$2^($A17:$A$55 - $A17), $P17:$P$55)</f>
        <v>-258.12579178938324</v>
      </c>
      <c r="Z17" cm="1">
        <f t="array" ref="Z17">G17*SUMPRODUCT($S$2^($A17:$A$55 - $A17), $P17:$P$55)</f>
        <v>-19.717942428355663</v>
      </c>
      <c r="AA17" cm="1">
        <f t="array" ref="AA17">H17*SUMPRODUCT($S$2^($A17:$A$55 - $A17), $P17:$P$55)</f>
        <v>-21.510482649115268</v>
      </c>
      <c r="AB17" cm="1">
        <f t="array" ref="AB17">I17*SUMPRODUCT($S$2^($A17:$A$55 - $A17), $P17:$P$55)</f>
        <v>-33.932226328049921</v>
      </c>
      <c r="AC17" cm="1">
        <f t="array" ref="AC17">J17*SUMPRODUCT($S$2^($A17:$A$55 - $A17), $P17:$P$55)</f>
        <v>-43.534861058081098</v>
      </c>
      <c r="AD17" cm="1">
        <f t="array" ref="AD17">K17*SUMPRODUCT($S$2^($A17:$A$55 - $A17), $P17:$P$55)</f>
        <v>0</v>
      </c>
      <c r="AE17" cm="1">
        <f t="array" ref="AE17">L17*SUMPRODUCT($S$2^($A17:$A$55 - $A17), $P17:$P$55)</f>
        <v>0</v>
      </c>
      <c r="AF17" cm="1">
        <f t="array" ref="AF17">M17*SUMPRODUCT($S$2^($A17:$A$55 - $A17), $P17:$P$55)</f>
        <v>0</v>
      </c>
      <c r="AG17" cm="1">
        <f t="array" ref="AG17">N17*SUMPRODUCT($S$2^($A17:$A$55 - $A17), $P17:$P$55)</f>
        <v>-21.510482649115268</v>
      </c>
    </row>
    <row r="18" spans="1:33" x14ac:dyDescent="0.2">
      <c r="A18" s="1">
        <v>17</v>
      </c>
      <c r="B18">
        <v>12</v>
      </c>
      <c r="C18">
        <v>12</v>
      </c>
      <c r="D18">
        <v>24</v>
      </c>
      <c r="E18">
        <v>11</v>
      </c>
      <c r="F18">
        <v>12</v>
      </c>
      <c r="G18">
        <v>0.91666666666666663</v>
      </c>
      <c r="H18">
        <v>1</v>
      </c>
      <c r="I18">
        <v>1.58714268704117</v>
      </c>
      <c r="J18">
        <v>1.9819276220287489</v>
      </c>
      <c r="K18">
        <v>0</v>
      </c>
      <c r="L18">
        <v>0</v>
      </c>
      <c r="M18">
        <v>0</v>
      </c>
      <c r="N18">
        <v>1</v>
      </c>
      <c r="O18">
        <v>-229.67047602037451</v>
      </c>
      <c r="P18">
        <f t="shared" si="0"/>
        <v>9.6687232273211521E-3</v>
      </c>
      <c r="U18" cm="1">
        <f t="array" ref="U18">B18*SUMPRODUCT($S$2^($A18:$A$55 - $A18), $P18:$P$55)</f>
        <v>-368.5853815866505</v>
      </c>
      <c r="V18" cm="1">
        <f t="array" ref="V18">C18*SUMPRODUCT($S$2^($A18:$A$55 - $A18), $P18:$P$55)</f>
        <v>-368.5853815866505</v>
      </c>
      <c r="W18" cm="1">
        <f t="array" ref="W18">D18*SUMPRODUCT($S$2^($A18:$A$55 - $A18), $P18:$P$55)</f>
        <v>-737.170763173301</v>
      </c>
      <c r="X18" cm="1">
        <f t="array" ref="X18">E18*SUMPRODUCT($S$2^($A18:$A$55 - $A18), $P18:$P$55)</f>
        <v>-337.86993312109627</v>
      </c>
      <c r="Y18" cm="1">
        <f t="array" ref="Y18">F18*SUMPRODUCT($S$2^($A18:$A$55 - $A18), $P18:$P$55)</f>
        <v>-368.5853815866505</v>
      </c>
      <c r="Z18" cm="1">
        <f t="array" ref="Z18">G18*SUMPRODUCT($S$2^($A18:$A$55 - $A18), $P18:$P$55)</f>
        <v>-28.155827760091356</v>
      </c>
      <c r="AA18" cm="1">
        <f t="array" ref="AA18">H18*SUMPRODUCT($S$2^($A18:$A$55 - $A18), $P18:$P$55)</f>
        <v>-30.715448465554207</v>
      </c>
      <c r="AB18" cm="1">
        <f t="array" ref="AB18">I18*SUMPRODUCT($S$2^($A18:$A$55 - $A18), $P18:$P$55)</f>
        <v>-48.749799411294283</v>
      </c>
      <c r="AC18" cm="1">
        <f t="array" ref="AC18">J18*SUMPRODUCT($S$2^($A18:$A$55 - $A18), $P18:$P$55)</f>
        <v>-60.875795736882438</v>
      </c>
      <c r="AD18" cm="1">
        <f t="array" ref="AD18">K18*SUMPRODUCT($S$2^($A18:$A$55 - $A18), $P18:$P$55)</f>
        <v>0</v>
      </c>
      <c r="AE18" cm="1">
        <f t="array" ref="AE18">L18*SUMPRODUCT($S$2^($A18:$A$55 - $A18), $P18:$P$55)</f>
        <v>0</v>
      </c>
      <c r="AF18" cm="1">
        <f t="array" ref="AF18">M18*SUMPRODUCT($S$2^($A18:$A$55 - $A18), $P18:$P$55)</f>
        <v>0</v>
      </c>
      <c r="AG18" cm="1">
        <f t="array" ref="AG18">N18*SUMPRODUCT($S$2^($A18:$A$55 - $A18), $P18:$P$55)</f>
        <v>-30.715448465554207</v>
      </c>
    </row>
    <row r="19" spans="1:33" x14ac:dyDescent="0.2">
      <c r="A19" s="1">
        <v>18</v>
      </c>
      <c r="B19">
        <v>12</v>
      </c>
      <c r="C19">
        <v>12</v>
      </c>
      <c r="D19">
        <v>24</v>
      </c>
      <c r="E19">
        <v>11</v>
      </c>
      <c r="F19">
        <v>12</v>
      </c>
      <c r="G19">
        <v>0.91666666666666663</v>
      </c>
      <c r="H19">
        <v>1</v>
      </c>
      <c r="I19">
        <v>1.577473963813897</v>
      </c>
      <c r="J19">
        <v>2.0238904802013682</v>
      </c>
      <c r="K19">
        <v>0</v>
      </c>
      <c r="L19">
        <v>0</v>
      </c>
      <c r="M19">
        <v>0</v>
      </c>
      <c r="N19">
        <v>1</v>
      </c>
      <c r="O19">
        <v>-229.66080729714719</v>
      </c>
      <c r="P19">
        <f t="shared" si="0"/>
        <v>-9.6687232273211521E-3</v>
      </c>
      <c r="U19" cm="1">
        <f t="array" ref="U19">B19*SUMPRODUCT($S$2^($A19:$A$55 - $A19), $P19:$P$55)</f>
        <v>-526.71629466482625</v>
      </c>
      <c r="V19" cm="1">
        <f t="array" ref="V19">C19*SUMPRODUCT($S$2^($A19:$A$55 - $A19), $P19:$P$55)</f>
        <v>-526.71629466482625</v>
      </c>
      <c r="W19" cm="1">
        <f t="array" ref="W19">D19*SUMPRODUCT($S$2^($A19:$A$55 - $A19), $P19:$P$55)</f>
        <v>-1053.4325893296525</v>
      </c>
      <c r="X19" cm="1">
        <f t="array" ref="X19">E19*SUMPRODUCT($S$2^($A19:$A$55 - $A19), $P19:$P$55)</f>
        <v>-482.82327010942402</v>
      </c>
      <c r="Y19" cm="1">
        <f t="array" ref="Y19">F19*SUMPRODUCT($S$2^($A19:$A$55 - $A19), $P19:$P$55)</f>
        <v>-526.71629466482625</v>
      </c>
      <c r="Z19" cm="1">
        <f t="array" ref="Z19">G19*SUMPRODUCT($S$2^($A19:$A$55 - $A19), $P19:$P$55)</f>
        <v>-40.235272509118666</v>
      </c>
      <c r="AA19" cm="1">
        <f t="array" ref="AA19">H19*SUMPRODUCT($S$2^($A19:$A$55 - $A19), $P19:$P$55)</f>
        <v>-43.893024555402185</v>
      </c>
      <c r="AB19" cm="1">
        <f t="array" ref="AB19">I19*SUMPRODUCT($S$2^($A19:$A$55 - $A19), $P19:$P$55)</f>
        <v>-69.240103429190995</v>
      </c>
      <c r="AC19" cm="1">
        <f t="array" ref="AC19">J19*SUMPRODUCT($S$2^($A19:$A$55 - $A19), $P19:$P$55)</f>
        <v>-88.834674544923374</v>
      </c>
      <c r="AD19" cm="1">
        <f t="array" ref="AD19">K19*SUMPRODUCT($S$2^($A19:$A$55 - $A19), $P19:$P$55)</f>
        <v>0</v>
      </c>
      <c r="AE19" cm="1">
        <f t="array" ref="AE19">L19*SUMPRODUCT($S$2^($A19:$A$55 - $A19), $P19:$P$55)</f>
        <v>0</v>
      </c>
      <c r="AF19" cm="1">
        <f t="array" ref="AF19">M19*SUMPRODUCT($S$2^($A19:$A$55 - $A19), $P19:$P$55)</f>
        <v>0</v>
      </c>
      <c r="AG19" cm="1">
        <f t="array" ref="AG19">N19*SUMPRODUCT($S$2^($A19:$A$55 - $A19), $P19:$P$55)</f>
        <v>-43.893024555402185</v>
      </c>
    </row>
    <row r="20" spans="1:33" x14ac:dyDescent="0.2">
      <c r="A20" s="1">
        <v>19</v>
      </c>
      <c r="B20">
        <v>12</v>
      </c>
      <c r="C20">
        <v>12</v>
      </c>
      <c r="D20">
        <v>24</v>
      </c>
      <c r="E20">
        <v>11</v>
      </c>
      <c r="F20">
        <v>11</v>
      </c>
      <c r="G20">
        <v>0.91666666666666663</v>
      </c>
      <c r="H20">
        <v>0.91666666666666663</v>
      </c>
      <c r="I20">
        <v>1.58714268704117</v>
      </c>
      <c r="J20">
        <v>1.7083737382852959</v>
      </c>
      <c r="K20">
        <v>0</v>
      </c>
      <c r="L20">
        <v>0</v>
      </c>
      <c r="M20">
        <v>0</v>
      </c>
      <c r="N20">
        <v>1</v>
      </c>
      <c r="O20">
        <v>-229.67047602037451</v>
      </c>
      <c r="P20">
        <f t="shared" si="0"/>
        <v>-0.10672489876679947</v>
      </c>
      <c r="U20" cm="1">
        <f t="array" ref="U20">B20*SUMPRODUCT($S$2^($A20:$A$55 - $A20), $P20:$P$55)</f>
        <v>-752.28609998014065</v>
      </c>
      <c r="V20" cm="1">
        <f t="array" ref="V20">C20*SUMPRODUCT($S$2^($A20:$A$55 - $A20), $P20:$P$55)</f>
        <v>-752.28609998014065</v>
      </c>
      <c r="W20" cm="1">
        <f t="array" ref="W20">D20*SUMPRODUCT($S$2^($A20:$A$55 - $A20), $P20:$P$55)</f>
        <v>-1504.5721999602813</v>
      </c>
      <c r="X20" cm="1">
        <f t="array" ref="X20">E20*SUMPRODUCT($S$2^($A20:$A$55 - $A20), $P20:$P$55)</f>
        <v>-689.59559164846223</v>
      </c>
      <c r="Y20" cm="1">
        <f t="array" ref="Y20">F20*SUMPRODUCT($S$2^($A20:$A$55 - $A20), $P20:$P$55)</f>
        <v>-689.59559164846223</v>
      </c>
      <c r="Z20" cm="1">
        <f t="array" ref="Z20">G20*SUMPRODUCT($S$2^($A20:$A$55 - $A20), $P20:$P$55)</f>
        <v>-57.466299304038522</v>
      </c>
      <c r="AA20" cm="1">
        <f t="array" ref="AA20">H20*SUMPRODUCT($S$2^($A20:$A$55 - $A20), $P20:$P$55)</f>
        <v>-57.466299304038522</v>
      </c>
      <c r="AB20" cm="1">
        <f t="array" ref="AB20">I20*SUMPRODUCT($S$2^($A20:$A$55 - $A20), $P20:$P$55)</f>
        <v>-99.498781845516888</v>
      </c>
      <c r="AC20" cm="1">
        <f t="array" ref="AC20">J20*SUMPRODUCT($S$2^($A20:$A$55 - $A20), $P20:$P$55)</f>
        <v>-107.0988180735949</v>
      </c>
      <c r="AD20" cm="1">
        <f t="array" ref="AD20">K20*SUMPRODUCT($S$2^($A20:$A$55 - $A20), $P20:$P$55)</f>
        <v>0</v>
      </c>
      <c r="AE20" cm="1">
        <f t="array" ref="AE20">L20*SUMPRODUCT($S$2^($A20:$A$55 - $A20), $P20:$P$55)</f>
        <v>0</v>
      </c>
      <c r="AF20" cm="1">
        <f t="array" ref="AF20">M20*SUMPRODUCT($S$2^($A20:$A$55 - $A20), $P20:$P$55)</f>
        <v>0</v>
      </c>
      <c r="AG20" cm="1">
        <f t="array" ref="AG20">N20*SUMPRODUCT($S$2^($A20:$A$55 - $A20), $P20:$P$55)</f>
        <v>-62.690508331678387</v>
      </c>
    </row>
    <row r="21" spans="1:33" x14ac:dyDescent="0.2">
      <c r="A21" s="1">
        <v>20</v>
      </c>
      <c r="B21">
        <v>12</v>
      </c>
      <c r="C21">
        <v>12</v>
      </c>
      <c r="D21">
        <v>24</v>
      </c>
      <c r="E21">
        <v>11</v>
      </c>
      <c r="F21">
        <v>11</v>
      </c>
      <c r="G21">
        <v>0.91666666666666663</v>
      </c>
      <c r="H21">
        <v>0.91666666666666663</v>
      </c>
      <c r="I21">
        <v>1.6938675858079919</v>
      </c>
      <c r="J21">
        <v>1.787356278404999</v>
      </c>
      <c r="K21">
        <v>0</v>
      </c>
      <c r="L21">
        <v>0</v>
      </c>
      <c r="M21">
        <v>0</v>
      </c>
      <c r="N21">
        <v>0</v>
      </c>
      <c r="O21">
        <v>-229.77720091914131</v>
      </c>
      <c r="P21">
        <f t="shared" si="0"/>
        <v>0.10672489876679947</v>
      </c>
      <c r="U21" cm="1">
        <f t="array" ref="U21">B21*SUMPRODUCT($S$2^($A21:$A$55 - $A21), $P21:$P$55)</f>
        <v>-1072.8648588499129</v>
      </c>
      <c r="V21" cm="1">
        <f t="array" ref="V21">C21*SUMPRODUCT($S$2^($A21:$A$55 - $A21), $P21:$P$55)</f>
        <v>-1072.8648588499129</v>
      </c>
      <c r="W21" cm="1">
        <f t="array" ref="W21">D21*SUMPRODUCT($S$2^($A21:$A$55 - $A21), $P21:$P$55)</f>
        <v>-2145.7297176998259</v>
      </c>
      <c r="X21" cm="1">
        <f t="array" ref="X21">E21*SUMPRODUCT($S$2^($A21:$A$55 - $A21), $P21:$P$55)</f>
        <v>-983.45945394575347</v>
      </c>
      <c r="Y21" cm="1">
        <f t="array" ref="Y21">F21*SUMPRODUCT($S$2^($A21:$A$55 - $A21), $P21:$P$55)</f>
        <v>-983.45945394575347</v>
      </c>
      <c r="Z21" cm="1">
        <f t="array" ref="Z21">G21*SUMPRODUCT($S$2^($A21:$A$55 - $A21), $P21:$P$55)</f>
        <v>-81.954954495479456</v>
      </c>
      <c r="AA21" cm="1">
        <f t="array" ref="AA21">H21*SUMPRODUCT($S$2^($A21:$A$55 - $A21), $P21:$P$55)</f>
        <v>-81.954954495479456</v>
      </c>
      <c r="AB21" cm="1">
        <f t="array" ref="AB21">I21*SUMPRODUCT($S$2^($A21:$A$55 - $A21), $P21:$P$55)</f>
        <v>-151.4409173631945</v>
      </c>
      <c r="AC21" cm="1">
        <f t="array" ref="AC21">J21*SUMPRODUCT($S$2^($A21:$A$55 - $A21), $P21:$P$55)</f>
        <v>-159.79931177879041</v>
      </c>
      <c r="AD21" cm="1">
        <f t="array" ref="AD21">K21*SUMPRODUCT($S$2^($A21:$A$55 - $A21), $P21:$P$55)</f>
        <v>0</v>
      </c>
      <c r="AE21" cm="1">
        <f t="array" ref="AE21">L21*SUMPRODUCT($S$2^($A21:$A$55 - $A21), $P21:$P$55)</f>
        <v>0</v>
      </c>
      <c r="AF21" cm="1">
        <f t="array" ref="AF21">M21*SUMPRODUCT($S$2^($A21:$A$55 - $A21), $P21:$P$55)</f>
        <v>0</v>
      </c>
      <c r="AG21" cm="1">
        <f t="array" ref="AG21">N21*SUMPRODUCT($S$2^($A21:$A$55 - $A21), $P21:$P$55)</f>
        <v>0</v>
      </c>
    </row>
    <row r="22" spans="1:33" x14ac:dyDescent="0.2">
      <c r="A22" s="1">
        <v>21</v>
      </c>
      <c r="B22">
        <v>12</v>
      </c>
      <c r="C22">
        <v>12</v>
      </c>
      <c r="D22">
        <v>24</v>
      </c>
      <c r="E22">
        <v>11</v>
      </c>
      <c r="F22">
        <v>12</v>
      </c>
      <c r="G22">
        <v>0.91666666666666663</v>
      </c>
      <c r="H22">
        <v>1</v>
      </c>
      <c r="I22">
        <v>1.58714268704117</v>
      </c>
      <c r="J22">
        <v>1.9819276220287489</v>
      </c>
      <c r="K22">
        <v>0</v>
      </c>
      <c r="L22">
        <v>0</v>
      </c>
      <c r="M22">
        <v>0</v>
      </c>
      <c r="N22">
        <v>1</v>
      </c>
      <c r="O22">
        <v>-229.67047602037451</v>
      </c>
      <c r="P22">
        <f t="shared" si="0"/>
        <v>-209.32952397962549</v>
      </c>
      <c r="U22" cm="1">
        <f t="array" ref="U22">B22*SUMPRODUCT($S$2^($A22:$A$55 - $A22), $P22:$P$55)</f>
        <v>-1534.4936537644496</v>
      </c>
      <c r="V22" cm="1">
        <f t="array" ref="V22">C22*SUMPRODUCT($S$2^($A22:$A$55 - $A22), $P22:$P$55)</f>
        <v>-1534.4936537644496</v>
      </c>
      <c r="W22" cm="1">
        <f t="array" ref="W22">D22*SUMPRODUCT($S$2^($A22:$A$55 - $A22), $P22:$P$55)</f>
        <v>-3068.9873075288992</v>
      </c>
      <c r="X22" cm="1">
        <f t="array" ref="X22">E22*SUMPRODUCT($S$2^($A22:$A$55 - $A22), $P22:$P$55)</f>
        <v>-1406.6191826174122</v>
      </c>
      <c r="Y22" cm="1">
        <f t="array" ref="Y22">F22*SUMPRODUCT($S$2^($A22:$A$55 - $A22), $P22:$P$55)</f>
        <v>-1534.4936537644496</v>
      </c>
      <c r="Z22" cm="1">
        <f t="array" ref="Z22">G22*SUMPRODUCT($S$2^($A22:$A$55 - $A22), $P22:$P$55)</f>
        <v>-117.21826521811768</v>
      </c>
      <c r="AA22" cm="1">
        <f t="array" ref="AA22">H22*SUMPRODUCT($S$2^($A22:$A$55 - $A22), $P22:$P$55)</f>
        <v>-127.87447114703747</v>
      </c>
      <c r="AB22" cm="1">
        <f t="array" ref="AB22">I22*SUMPRODUCT($S$2^($A22:$A$55 - $A22), $P22:$P$55)</f>
        <v>-202.9550317402776</v>
      </c>
      <c r="AC22" cm="1">
        <f t="array" ref="AC22">J22*SUMPRODUCT($S$2^($A22:$A$55 - $A22), $P22:$P$55)</f>
        <v>-253.43794651863183</v>
      </c>
      <c r="AD22" cm="1">
        <f t="array" ref="AD22">K22*SUMPRODUCT($S$2^($A22:$A$55 - $A22), $P22:$P$55)</f>
        <v>0</v>
      </c>
      <c r="AE22" cm="1">
        <f t="array" ref="AE22">L22*SUMPRODUCT($S$2^($A22:$A$55 - $A22), $P22:$P$55)</f>
        <v>0</v>
      </c>
      <c r="AF22" cm="1">
        <f t="array" ref="AF22">M22*SUMPRODUCT($S$2^($A22:$A$55 - $A22), $P22:$P$55)</f>
        <v>0</v>
      </c>
      <c r="AG22" cm="1">
        <f t="array" ref="AG22">N22*SUMPRODUCT($S$2^($A22:$A$55 - $A22), $P22:$P$55)</f>
        <v>-127.87447114703747</v>
      </c>
    </row>
    <row r="23" spans="1:33" x14ac:dyDescent="0.2">
      <c r="A23" s="1">
        <v>22</v>
      </c>
      <c r="B23">
        <v>1</v>
      </c>
      <c r="C23">
        <v>2</v>
      </c>
      <c r="D23">
        <v>3</v>
      </c>
      <c r="E23">
        <v>1</v>
      </c>
      <c r="F23">
        <v>2</v>
      </c>
      <c r="G23">
        <v>1</v>
      </c>
      <c r="H23">
        <v>1</v>
      </c>
      <c r="I23">
        <v>1</v>
      </c>
      <c r="J23">
        <v>1.58113883008419</v>
      </c>
      <c r="K23">
        <v>0</v>
      </c>
      <c r="L23">
        <v>0</v>
      </c>
      <c r="M23">
        <v>4</v>
      </c>
      <c r="N23">
        <v>4</v>
      </c>
      <c r="O23">
        <v>-439</v>
      </c>
      <c r="P23">
        <f t="shared" si="0"/>
        <v>80</v>
      </c>
      <c r="U23" cm="1">
        <f t="array" ref="U23">B23*SUMPRODUCT($S$2^($A23:$A$55 - $A23), $P23:$P$55)</f>
        <v>116.36436118941148</v>
      </c>
      <c r="V23" cm="1">
        <f t="array" ref="V23">C23*SUMPRODUCT($S$2^($A23:$A$55 - $A23), $P23:$P$55)</f>
        <v>232.72872237882297</v>
      </c>
      <c r="W23" cm="1">
        <f t="array" ref="W23">D23*SUMPRODUCT($S$2^($A23:$A$55 - $A23), $P23:$P$55)</f>
        <v>349.09308356823442</v>
      </c>
      <c r="X23" cm="1">
        <f t="array" ref="X23">E23*SUMPRODUCT($S$2^($A23:$A$55 - $A23), $P23:$P$55)</f>
        <v>116.36436118941148</v>
      </c>
      <c r="Y23" cm="1">
        <f t="array" ref="Y23">F23*SUMPRODUCT($S$2^($A23:$A$55 - $A23), $P23:$P$55)</f>
        <v>232.72872237882297</v>
      </c>
      <c r="Z23" cm="1">
        <f t="array" ref="Z23">G23*SUMPRODUCT($S$2^($A23:$A$55 - $A23), $P23:$P$55)</f>
        <v>116.36436118941148</v>
      </c>
      <c r="AA23" cm="1">
        <f t="array" ref="AA23">H23*SUMPRODUCT($S$2^($A23:$A$55 - $A23), $P23:$P$55)</f>
        <v>116.36436118941148</v>
      </c>
      <c r="AB23" cm="1">
        <f t="array" ref="AB23">I23*SUMPRODUCT($S$2^($A23:$A$55 - $A23), $P23:$P$55)</f>
        <v>116.36436118941148</v>
      </c>
      <c r="AC23" cm="1">
        <f t="array" ref="AC23">J23*SUMPRODUCT($S$2^($A23:$A$55 - $A23), $P23:$P$55)</f>
        <v>183.98820991452018</v>
      </c>
      <c r="AD23" cm="1">
        <f t="array" ref="AD23">K23*SUMPRODUCT($S$2^($A23:$A$55 - $A23), $P23:$P$55)</f>
        <v>0</v>
      </c>
      <c r="AE23" cm="1">
        <f t="array" ref="AE23">L23*SUMPRODUCT($S$2^($A23:$A$55 - $A23), $P23:$P$55)</f>
        <v>0</v>
      </c>
      <c r="AF23" cm="1">
        <f t="array" ref="AF23">M23*SUMPRODUCT($S$2^($A23:$A$55 - $A23), $P23:$P$55)</f>
        <v>465.45744475764593</v>
      </c>
      <c r="AG23" cm="1">
        <f t="array" ref="AG23">N23*SUMPRODUCT($S$2^($A23:$A$55 - $A23), $P23:$P$55)</f>
        <v>465.45744475764593</v>
      </c>
    </row>
    <row r="24" spans="1:33" x14ac:dyDescent="0.2">
      <c r="A24" s="1">
        <v>23</v>
      </c>
      <c r="B24">
        <v>1</v>
      </c>
      <c r="C24">
        <v>3</v>
      </c>
      <c r="D24">
        <v>4</v>
      </c>
      <c r="E24">
        <v>1</v>
      </c>
      <c r="F24">
        <v>3</v>
      </c>
      <c r="G24">
        <v>1</v>
      </c>
      <c r="H24">
        <v>1</v>
      </c>
      <c r="I24">
        <v>1</v>
      </c>
      <c r="J24">
        <v>2.4683061157625552</v>
      </c>
      <c r="K24">
        <v>0</v>
      </c>
      <c r="L24">
        <v>0</v>
      </c>
      <c r="M24">
        <v>4</v>
      </c>
      <c r="N24">
        <v>4</v>
      </c>
      <c r="O24">
        <v>-359</v>
      </c>
      <c r="P24">
        <f t="shared" si="0"/>
        <v>100</v>
      </c>
      <c r="U24" cm="1">
        <f t="array" ref="U24">B24*SUMPRODUCT($S$2^($A24:$A$55 - $A24), $P24:$P$55)</f>
        <v>51.949087413444964</v>
      </c>
      <c r="V24" cm="1">
        <f t="array" ref="V24">C24*SUMPRODUCT($S$2^($A24:$A$55 - $A24), $P24:$P$55)</f>
        <v>155.84726224033489</v>
      </c>
      <c r="W24" cm="1">
        <f t="array" ref="W24">D24*SUMPRODUCT($S$2^($A24:$A$55 - $A24), $P24:$P$55)</f>
        <v>207.79634965377986</v>
      </c>
      <c r="X24" cm="1">
        <f t="array" ref="X24">E24*SUMPRODUCT($S$2^($A24:$A$55 - $A24), $P24:$P$55)</f>
        <v>51.949087413444964</v>
      </c>
      <c r="Y24" cm="1">
        <f t="array" ref="Y24">F24*SUMPRODUCT($S$2^($A24:$A$55 - $A24), $P24:$P$55)</f>
        <v>155.84726224033489</v>
      </c>
      <c r="Z24" cm="1">
        <f t="array" ref="Z24">G24*SUMPRODUCT($S$2^($A24:$A$55 - $A24), $P24:$P$55)</f>
        <v>51.949087413444964</v>
      </c>
      <c r="AA24" cm="1">
        <f t="array" ref="AA24">H24*SUMPRODUCT($S$2^($A24:$A$55 - $A24), $P24:$P$55)</f>
        <v>51.949087413444964</v>
      </c>
      <c r="AB24" cm="1">
        <f t="array" ref="AB24">I24*SUMPRODUCT($S$2^($A24:$A$55 - $A24), $P24:$P$55)</f>
        <v>51.949087413444964</v>
      </c>
      <c r="AC24" cm="1">
        <f t="array" ref="AC24">J24*SUMPRODUCT($S$2^($A24:$A$55 - $A24), $P24:$P$55)</f>
        <v>128.22625017088978</v>
      </c>
      <c r="AD24" cm="1">
        <f t="array" ref="AD24">K24*SUMPRODUCT($S$2^($A24:$A$55 - $A24), $P24:$P$55)</f>
        <v>0</v>
      </c>
      <c r="AE24" cm="1">
        <f t="array" ref="AE24">L24*SUMPRODUCT($S$2^($A24:$A$55 - $A24), $P24:$P$55)</f>
        <v>0</v>
      </c>
      <c r="AF24" cm="1">
        <f t="array" ref="AF24">M24*SUMPRODUCT($S$2^($A24:$A$55 - $A24), $P24:$P$55)</f>
        <v>207.79634965377986</v>
      </c>
      <c r="AG24" cm="1">
        <f t="array" ref="AG24">N24*SUMPRODUCT($S$2^($A24:$A$55 - $A24), $P24:$P$55)</f>
        <v>207.79634965377986</v>
      </c>
    </row>
    <row r="25" spans="1:33" x14ac:dyDescent="0.2">
      <c r="A25" s="1">
        <v>24</v>
      </c>
      <c r="B25">
        <v>1</v>
      </c>
      <c r="C25">
        <v>3</v>
      </c>
      <c r="D25">
        <v>4</v>
      </c>
      <c r="E25">
        <v>1</v>
      </c>
      <c r="F25">
        <v>3</v>
      </c>
      <c r="G25">
        <v>1</v>
      </c>
      <c r="H25">
        <v>1</v>
      </c>
      <c r="I25">
        <v>1</v>
      </c>
      <c r="J25">
        <v>2.6966712010478968</v>
      </c>
      <c r="K25">
        <v>0</v>
      </c>
      <c r="L25">
        <v>0</v>
      </c>
      <c r="M25">
        <v>3</v>
      </c>
      <c r="N25">
        <v>3</v>
      </c>
      <c r="O25">
        <v>-259</v>
      </c>
      <c r="P25">
        <f t="shared" si="0"/>
        <v>88.607708396268805</v>
      </c>
      <c r="U25" cm="1">
        <f t="array" ref="U25">B25*SUMPRODUCT($S$2^($A25:$A$55 - $A25), $P25:$P$55)</f>
        <v>-68.644160837935743</v>
      </c>
      <c r="V25" cm="1">
        <f t="array" ref="V25">C25*SUMPRODUCT($S$2^($A25:$A$55 - $A25), $P25:$P$55)</f>
        <v>-205.93248251380723</v>
      </c>
      <c r="W25" cm="1">
        <f t="array" ref="W25">D25*SUMPRODUCT($S$2^($A25:$A$55 - $A25), $P25:$P$55)</f>
        <v>-274.57664335174297</v>
      </c>
      <c r="X25" cm="1">
        <f t="array" ref="X25">E25*SUMPRODUCT($S$2^($A25:$A$55 - $A25), $P25:$P$55)</f>
        <v>-68.644160837935743</v>
      </c>
      <c r="Y25" cm="1">
        <f t="array" ref="Y25">F25*SUMPRODUCT($S$2^($A25:$A$55 - $A25), $P25:$P$55)</f>
        <v>-205.93248251380723</v>
      </c>
      <c r="Z25" cm="1">
        <f t="array" ref="Z25">G25*SUMPRODUCT($S$2^($A25:$A$55 - $A25), $P25:$P$55)</f>
        <v>-68.644160837935743</v>
      </c>
      <c r="AA25" cm="1">
        <f t="array" ref="AA25">H25*SUMPRODUCT($S$2^($A25:$A$55 - $A25), $P25:$P$55)</f>
        <v>-68.644160837935743</v>
      </c>
      <c r="AB25" cm="1">
        <f t="array" ref="AB25">I25*SUMPRODUCT($S$2^($A25:$A$55 - $A25), $P25:$P$55)</f>
        <v>-68.644160837935743</v>
      </c>
      <c r="AC25" cm="1">
        <f t="array" ref="AC25">J25*SUMPRODUCT($S$2^($A25:$A$55 - $A25), $P25:$P$55)</f>
        <v>-185.11073165176117</v>
      </c>
      <c r="AD25" cm="1">
        <f t="array" ref="AD25">K25*SUMPRODUCT($S$2^($A25:$A$55 - $A25), $P25:$P$55)</f>
        <v>0</v>
      </c>
      <c r="AE25" cm="1">
        <f t="array" ref="AE25">L25*SUMPRODUCT($S$2^($A25:$A$55 - $A25), $P25:$P$55)</f>
        <v>0</v>
      </c>
      <c r="AF25" cm="1">
        <f t="array" ref="AF25">M25*SUMPRODUCT($S$2^($A25:$A$55 - $A25), $P25:$P$55)</f>
        <v>-205.93248251380723</v>
      </c>
      <c r="AG25" cm="1">
        <f t="array" ref="AG25">N25*SUMPRODUCT($S$2^($A25:$A$55 - $A25), $P25:$P$55)</f>
        <v>-205.93248251380723</v>
      </c>
    </row>
    <row r="26" spans="1:33" x14ac:dyDescent="0.2">
      <c r="A26" s="1">
        <v>25</v>
      </c>
      <c r="B26">
        <v>10</v>
      </c>
      <c r="C26">
        <v>4</v>
      </c>
      <c r="D26">
        <v>14</v>
      </c>
      <c r="E26">
        <v>10</v>
      </c>
      <c r="F26">
        <v>4</v>
      </c>
      <c r="G26">
        <v>1</v>
      </c>
      <c r="H26">
        <v>1</v>
      </c>
      <c r="I26">
        <v>1.505886547124248</v>
      </c>
      <c r="J26">
        <v>3.1279529821364629</v>
      </c>
      <c r="K26">
        <v>0</v>
      </c>
      <c r="L26">
        <v>0</v>
      </c>
      <c r="M26">
        <v>1</v>
      </c>
      <c r="N26">
        <v>1</v>
      </c>
      <c r="O26">
        <v>-170.39229160373119</v>
      </c>
      <c r="P26">
        <f t="shared" si="0"/>
        <v>-188.60770839626881</v>
      </c>
      <c r="U26" cm="1">
        <f t="array" ref="U26">B26*SUMPRODUCT($S$2^($A26:$A$55 - $A26), $P26:$P$55)</f>
        <v>-2246.455274774351</v>
      </c>
      <c r="V26" cm="1">
        <f t="array" ref="V26">C26*SUMPRODUCT($S$2^($A26:$A$55 - $A26), $P26:$P$55)</f>
        <v>-898.58210990974044</v>
      </c>
      <c r="W26" cm="1">
        <f t="array" ref="W26">D26*SUMPRODUCT($S$2^($A26:$A$55 - $A26), $P26:$P$55)</f>
        <v>-3145.0373846840916</v>
      </c>
      <c r="X26" cm="1">
        <f t="array" ref="X26">E26*SUMPRODUCT($S$2^($A26:$A$55 - $A26), $P26:$P$55)</f>
        <v>-2246.455274774351</v>
      </c>
      <c r="Y26" cm="1">
        <f t="array" ref="Y26">F26*SUMPRODUCT($S$2^($A26:$A$55 - $A26), $P26:$P$55)</f>
        <v>-898.58210990974044</v>
      </c>
      <c r="Z26" cm="1">
        <f t="array" ref="Z26">G26*SUMPRODUCT($S$2^($A26:$A$55 - $A26), $P26:$P$55)</f>
        <v>-224.64552747743511</v>
      </c>
      <c r="AA26" cm="1">
        <f t="array" ref="AA26">H26*SUMPRODUCT($S$2^($A26:$A$55 - $A26), $P26:$P$55)</f>
        <v>-224.64552747743511</v>
      </c>
      <c r="AB26" cm="1">
        <f t="array" ref="AB26">I26*SUMPRODUCT($S$2^($A26:$A$55 - $A26), $P26:$P$55)</f>
        <v>-338.29067769990013</v>
      </c>
      <c r="AC26" cm="1">
        <f t="array" ref="AC26">J26*SUMPRODUCT($S$2^($A26:$A$55 - $A26), $P26:$P$55)</f>
        <v>-702.68064759666186</v>
      </c>
      <c r="AD26" cm="1">
        <f t="array" ref="AD26">K26*SUMPRODUCT($S$2^($A26:$A$55 - $A26), $P26:$P$55)</f>
        <v>0</v>
      </c>
      <c r="AE26" cm="1">
        <f t="array" ref="AE26">L26*SUMPRODUCT($S$2^($A26:$A$55 - $A26), $P26:$P$55)</f>
        <v>0</v>
      </c>
      <c r="AF26" cm="1">
        <f t="array" ref="AF26">M26*SUMPRODUCT($S$2^($A26:$A$55 - $A26), $P26:$P$55)</f>
        <v>-224.64552747743511</v>
      </c>
      <c r="AG26" cm="1">
        <f t="array" ref="AG26">N26*SUMPRODUCT($S$2^($A26:$A$55 - $A26), $P26:$P$55)</f>
        <v>-224.64552747743511</v>
      </c>
    </row>
    <row r="27" spans="1:33" x14ac:dyDescent="0.2">
      <c r="A27" s="1">
        <v>26</v>
      </c>
      <c r="B27">
        <v>1</v>
      </c>
      <c r="C27">
        <v>3</v>
      </c>
      <c r="D27">
        <v>4</v>
      </c>
      <c r="E27">
        <v>1</v>
      </c>
      <c r="F27">
        <v>3</v>
      </c>
      <c r="G27">
        <v>1</v>
      </c>
      <c r="H27">
        <v>1</v>
      </c>
      <c r="I27">
        <v>1</v>
      </c>
      <c r="J27">
        <v>2.6966712010478968</v>
      </c>
      <c r="K27">
        <v>0</v>
      </c>
      <c r="L27">
        <v>0</v>
      </c>
      <c r="M27">
        <v>3</v>
      </c>
      <c r="N27">
        <v>3</v>
      </c>
      <c r="O27">
        <v>-359</v>
      </c>
      <c r="P27">
        <f t="shared" si="0"/>
        <v>0</v>
      </c>
      <c r="U27" cm="1">
        <f t="array" ref="U27">B27*SUMPRODUCT($S$2^($A27:$A$55 - $A27), $P27:$P$55)</f>
        <v>-51.482598687380452</v>
      </c>
      <c r="V27" cm="1">
        <f t="array" ref="V27">C27*SUMPRODUCT($S$2^($A27:$A$55 - $A27), $P27:$P$55)</f>
        <v>-154.44779606214135</v>
      </c>
      <c r="W27" cm="1">
        <f t="array" ref="W27">D27*SUMPRODUCT($S$2^($A27:$A$55 - $A27), $P27:$P$55)</f>
        <v>-205.93039474952181</v>
      </c>
      <c r="X27" cm="1">
        <f t="array" ref="X27">E27*SUMPRODUCT($S$2^($A27:$A$55 - $A27), $P27:$P$55)</f>
        <v>-51.482598687380452</v>
      </c>
      <c r="Y27" cm="1">
        <f t="array" ref="Y27">F27*SUMPRODUCT($S$2^($A27:$A$55 - $A27), $P27:$P$55)</f>
        <v>-154.44779606214135</v>
      </c>
      <c r="Z27" cm="1">
        <f t="array" ref="Z27">G27*SUMPRODUCT($S$2^($A27:$A$55 - $A27), $P27:$P$55)</f>
        <v>-51.482598687380452</v>
      </c>
      <c r="AA27" cm="1">
        <f t="array" ref="AA27">H27*SUMPRODUCT($S$2^($A27:$A$55 - $A27), $P27:$P$55)</f>
        <v>-51.482598687380452</v>
      </c>
      <c r="AB27" cm="1">
        <f t="array" ref="AB27">I27*SUMPRODUCT($S$2^($A27:$A$55 - $A27), $P27:$P$55)</f>
        <v>-51.482598687380452</v>
      </c>
      <c r="AC27" cm="1">
        <f t="array" ref="AC27">J27*SUMPRODUCT($S$2^($A27:$A$55 - $A27), $P27:$P$55)</f>
        <v>-138.83164123536511</v>
      </c>
      <c r="AD27" cm="1">
        <f t="array" ref="AD27">K27*SUMPRODUCT($S$2^($A27:$A$55 - $A27), $P27:$P$55)</f>
        <v>0</v>
      </c>
      <c r="AE27" cm="1">
        <f t="array" ref="AE27">L27*SUMPRODUCT($S$2^($A27:$A$55 - $A27), $P27:$P$55)</f>
        <v>0</v>
      </c>
      <c r="AF27" cm="1">
        <f t="array" ref="AF27">M27*SUMPRODUCT($S$2^($A27:$A$55 - $A27), $P27:$P$55)</f>
        <v>-154.44779606214135</v>
      </c>
      <c r="AG27" cm="1">
        <f t="array" ref="AG27">N27*SUMPRODUCT($S$2^($A27:$A$55 - $A27), $P27:$P$55)</f>
        <v>-154.44779606214135</v>
      </c>
    </row>
    <row r="28" spans="1:33" x14ac:dyDescent="0.2">
      <c r="A28" s="1">
        <v>27</v>
      </c>
      <c r="B28">
        <v>1</v>
      </c>
      <c r="C28">
        <v>3</v>
      </c>
      <c r="D28">
        <v>4</v>
      </c>
      <c r="E28">
        <v>1</v>
      </c>
      <c r="F28">
        <v>3</v>
      </c>
      <c r="G28">
        <v>1</v>
      </c>
      <c r="H28">
        <v>1</v>
      </c>
      <c r="I28">
        <v>1</v>
      </c>
      <c r="J28">
        <v>2.4683061157625552</v>
      </c>
      <c r="K28">
        <v>0</v>
      </c>
      <c r="L28">
        <v>0</v>
      </c>
      <c r="M28">
        <v>4</v>
      </c>
      <c r="N28">
        <v>4</v>
      </c>
      <c r="O28">
        <v>-359</v>
      </c>
      <c r="P28">
        <f t="shared" si="0"/>
        <v>-100</v>
      </c>
      <c r="U28" cm="1">
        <f t="array" ref="U28">B28*SUMPRODUCT($S$2^($A28:$A$55 - $A28), $P28:$P$55)</f>
        <v>-73.546569553400644</v>
      </c>
      <c r="V28" cm="1">
        <f t="array" ref="V28">C28*SUMPRODUCT($S$2^($A28:$A$55 - $A28), $P28:$P$55)</f>
        <v>-220.63970866020193</v>
      </c>
      <c r="W28" cm="1">
        <f t="array" ref="W28">D28*SUMPRODUCT($S$2^($A28:$A$55 - $A28), $P28:$P$55)</f>
        <v>-294.18627821360258</v>
      </c>
      <c r="X28" cm="1">
        <f t="array" ref="X28">E28*SUMPRODUCT($S$2^($A28:$A$55 - $A28), $P28:$P$55)</f>
        <v>-73.546569553400644</v>
      </c>
      <c r="Y28" cm="1">
        <f t="array" ref="Y28">F28*SUMPRODUCT($S$2^($A28:$A$55 - $A28), $P28:$P$55)</f>
        <v>-220.63970866020193</v>
      </c>
      <c r="Z28" cm="1">
        <f t="array" ref="Z28">G28*SUMPRODUCT($S$2^($A28:$A$55 - $A28), $P28:$P$55)</f>
        <v>-73.546569553400644</v>
      </c>
      <c r="AA28" cm="1">
        <f t="array" ref="AA28">H28*SUMPRODUCT($S$2^($A28:$A$55 - $A28), $P28:$P$55)</f>
        <v>-73.546569553400644</v>
      </c>
      <c r="AB28" cm="1">
        <f t="array" ref="AB28">I28*SUMPRODUCT($S$2^($A28:$A$55 - $A28), $P28:$P$55)</f>
        <v>-73.546569553400644</v>
      </c>
      <c r="AC28" cm="1">
        <f t="array" ref="AC28">J28*SUMPRODUCT($S$2^($A28:$A$55 - $A28), $P28:$P$55)</f>
        <v>-181.53544742201495</v>
      </c>
      <c r="AD28" cm="1">
        <f t="array" ref="AD28">K28*SUMPRODUCT($S$2^($A28:$A$55 - $A28), $P28:$P$55)</f>
        <v>0</v>
      </c>
      <c r="AE28" cm="1">
        <f t="array" ref="AE28">L28*SUMPRODUCT($S$2^($A28:$A$55 - $A28), $P28:$P$55)</f>
        <v>0</v>
      </c>
      <c r="AF28" cm="1">
        <f t="array" ref="AF28">M28*SUMPRODUCT($S$2^($A28:$A$55 - $A28), $P28:$P$55)</f>
        <v>-294.18627821360258</v>
      </c>
      <c r="AG28" cm="1">
        <f t="array" ref="AG28">N28*SUMPRODUCT($S$2^($A28:$A$55 - $A28), $P28:$P$55)</f>
        <v>-294.18627821360258</v>
      </c>
    </row>
    <row r="29" spans="1:33" x14ac:dyDescent="0.2">
      <c r="A29" s="1">
        <v>28</v>
      </c>
      <c r="B29">
        <v>1</v>
      </c>
      <c r="C29">
        <v>3</v>
      </c>
      <c r="D29">
        <v>4</v>
      </c>
      <c r="E29">
        <v>1</v>
      </c>
      <c r="F29">
        <v>3</v>
      </c>
      <c r="G29">
        <v>1</v>
      </c>
      <c r="H29">
        <v>1</v>
      </c>
      <c r="I29">
        <v>1</v>
      </c>
      <c r="J29">
        <v>2.325091762530977</v>
      </c>
      <c r="K29">
        <v>0</v>
      </c>
      <c r="L29">
        <v>0</v>
      </c>
      <c r="M29">
        <v>4</v>
      </c>
      <c r="N29">
        <v>4</v>
      </c>
      <c r="O29">
        <v>-459</v>
      </c>
      <c r="P29">
        <f t="shared" si="0"/>
        <v>100</v>
      </c>
      <c r="U29" cm="1">
        <f t="array" ref="U29">B29*SUMPRODUCT($S$2^($A29:$A$55 - $A29), $P29:$P$55)</f>
        <v>37.790614923713363</v>
      </c>
      <c r="V29" cm="1">
        <f t="array" ref="V29">C29*SUMPRODUCT($S$2^($A29:$A$55 - $A29), $P29:$P$55)</f>
        <v>113.37184477114009</v>
      </c>
      <c r="W29" cm="1">
        <f t="array" ref="W29">D29*SUMPRODUCT($S$2^($A29:$A$55 - $A29), $P29:$P$55)</f>
        <v>151.16245969485345</v>
      </c>
      <c r="X29" cm="1">
        <f t="array" ref="X29">E29*SUMPRODUCT($S$2^($A29:$A$55 - $A29), $P29:$P$55)</f>
        <v>37.790614923713363</v>
      </c>
      <c r="Y29" cm="1">
        <f t="array" ref="Y29">F29*SUMPRODUCT($S$2^($A29:$A$55 - $A29), $P29:$P$55)</f>
        <v>113.37184477114009</v>
      </c>
      <c r="Z29" cm="1">
        <f t="array" ref="Z29">G29*SUMPRODUCT($S$2^($A29:$A$55 - $A29), $P29:$P$55)</f>
        <v>37.790614923713363</v>
      </c>
      <c r="AA29" cm="1">
        <f t="array" ref="AA29">H29*SUMPRODUCT($S$2^($A29:$A$55 - $A29), $P29:$P$55)</f>
        <v>37.790614923713363</v>
      </c>
      <c r="AB29" cm="1">
        <f t="array" ref="AB29">I29*SUMPRODUCT($S$2^($A29:$A$55 - $A29), $P29:$P$55)</f>
        <v>37.790614923713363</v>
      </c>
      <c r="AC29" cm="1">
        <f t="array" ref="AC29">J29*SUMPRODUCT($S$2^($A29:$A$55 - $A29), $P29:$P$55)</f>
        <v>87.866647460106151</v>
      </c>
      <c r="AD29" cm="1">
        <f t="array" ref="AD29">K29*SUMPRODUCT($S$2^($A29:$A$55 - $A29), $P29:$P$55)</f>
        <v>0</v>
      </c>
      <c r="AE29" cm="1">
        <f t="array" ref="AE29">L29*SUMPRODUCT($S$2^($A29:$A$55 - $A29), $P29:$P$55)</f>
        <v>0</v>
      </c>
      <c r="AF29" cm="1">
        <f t="array" ref="AF29">M29*SUMPRODUCT($S$2^($A29:$A$55 - $A29), $P29:$P$55)</f>
        <v>151.16245969485345</v>
      </c>
      <c r="AG29" cm="1">
        <f t="array" ref="AG29">N29*SUMPRODUCT($S$2^($A29:$A$55 - $A29), $P29:$P$55)</f>
        <v>151.16245969485345</v>
      </c>
    </row>
    <row r="30" spans="1:33" x14ac:dyDescent="0.2">
      <c r="A30" s="1">
        <v>29</v>
      </c>
      <c r="B30">
        <v>1</v>
      </c>
      <c r="C30">
        <v>3</v>
      </c>
      <c r="D30">
        <v>4</v>
      </c>
      <c r="E30">
        <v>1</v>
      </c>
      <c r="F30">
        <v>3</v>
      </c>
      <c r="G30">
        <v>1</v>
      </c>
      <c r="H30">
        <v>1</v>
      </c>
      <c r="I30">
        <v>1</v>
      </c>
      <c r="J30">
        <v>1.929932615295979</v>
      </c>
      <c r="K30">
        <v>0</v>
      </c>
      <c r="L30">
        <v>0</v>
      </c>
      <c r="M30">
        <v>4</v>
      </c>
      <c r="N30">
        <v>4</v>
      </c>
      <c r="O30">
        <v>-359</v>
      </c>
      <c r="P30">
        <f t="shared" si="0"/>
        <v>0</v>
      </c>
      <c r="U30" cm="1">
        <f t="array" ref="U30">B30*SUMPRODUCT($S$2^($A30:$A$55 - $A30), $P30:$P$55)</f>
        <v>-88.870550108980936</v>
      </c>
      <c r="V30" cm="1">
        <f t="array" ref="V30">C30*SUMPRODUCT($S$2^($A30:$A$55 - $A30), $P30:$P$55)</f>
        <v>-266.61165032694282</v>
      </c>
      <c r="W30" cm="1">
        <f t="array" ref="W30">D30*SUMPRODUCT($S$2^($A30:$A$55 - $A30), $P30:$P$55)</f>
        <v>-355.48220043592374</v>
      </c>
      <c r="X30" cm="1">
        <f t="array" ref="X30">E30*SUMPRODUCT($S$2^($A30:$A$55 - $A30), $P30:$P$55)</f>
        <v>-88.870550108980936</v>
      </c>
      <c r="Y30" cm="1">
        <f t="array" ref="Y30">F30*SUMPRODUCT($S$2^($A30:$A$55 - $A30), $P30:$P$55)</f>
        <v>-266.61165032694282</v>
      </c>
      <c r="Z30" cm="1">
        <f t="array" ref="Z30">G30*SUMPRODUCT($S$2^($A30:$A$55 - $A30), $P30:$P$55)</f>
        <v>-88.870550108980936</v>
      </c>
      <c r="AA30" cm="1">
        <f t="array" ref="AA30">H30*SUMPRODUCT($S$2^($A30:$A$55 - $A30), $P30:$P$55)</f>
        <v>-88.870550108980936</v>
      </c>
      <c r="AB30" cm="1">
        <f t="array" ref="AB30">I30*SUMPRODUCT($S$2^($A30:$A$55 - $A30), $P30:$P$55)</f>
        <v>-88.870550108980936</v>
      </c>
      <c r="AC30" cm="1">
        <f t="array" ref="AC30">J30*SUMPRODUCT($S$2^($A30:$A$55 - $A30), $P30:$P$55)</f>
        <v>-171.51417319461794</v>
      </c>
      <c r="AD30" cm="1">
        <f t="array" ref="AD30">K30*SUMPRODUCT($S$2^($A30:$A$55 - $A30), $P30:$P$55)</f>
        <v>0</v>
      </c>
      <c r="AE30" cm="1">
        <f t="array" ref="AE30">L30*SUMPRODUCT($S$2^($A30:$A$55 - $A30), $P30:$P$55)</f>
        <v>0</v>
      </c>
      <c r="AF30" cm="1">
        <f t="array" ref="AF30">M30*SUMPRODUCT($S$2^($A30:$A$55 - $A30), $P30:$P$55)</f>
        <v>-355.48220043592374</v>
      </c>
      <c r="AG30" cm="1">
        <f t="array" ref="AG30">N30*SUMPRODUCT($S$2^($A30:$A$55 - $A30), $P30:$P$55)</f>
        <v>-355.48220043592374</v>
      </c>
    </row>
    <row r="31" spans="1:33" x14ac:dyDescent="0.2">
      <c r="A31" s="1">
        <v>30</v>
      </c>
      <c r="B31">
        <v>1</v>
      </c>
      <c r="C31">
        <v>3</v>
      </c>
      <c r="D31">
        <v>4</v>
      </c>
      <c r="E31">
        <v>1</v>
      </c>
      <c r="F31">
        <v>3</v>
      </c>
      <c r="G31">
        <v>1</v>
      </c>
      <c r="H31">
        <v>1</v>
      </c>
      <c r="I31">
        <v>1</v>
      </c>
      <c r="J31">
        <v>2.163389085894408</v>
      </c>
      <c r="K31">
        <v>0</v>
      </c>
      <c r="L31">
        <v>0</v>
      </c>
      <c r="M31">
        <v>5</v>
      </c>
      <c r="N31">
        <v>5</v>
      </c>
      <c r="O31">
        <v>-359</v>
      </c>
      <c r="P31">
        <f t="shared" si="0"/>
        <v>-100</v>
      </c>
      <c r="U31" cm="1">
        <f t="array" ref="U31">B31*SUMPRODUCT($S$2^($A31:$A$55 - $A31), $P31:$P$55)</f>
        <v>-126.9579287271156</v>
      </c>
      <c r="V31" cm="1">
        <f t="array" ref="V31">C31*SUMPRODUCT($S$2^($A31:$A$55 - $A31), $P31:$P$55)</f>
        <v>-380.87378618134682</v>
      </c>
      <c r="W31" cm="1">
        <f t="array" ref="W31">D31*SUMPRODUCT($S$2^($A31:$A$55 - $A31), $P31:$P$55)</f>
        <v>-507.8317149084624</v>
      </c>
      <c r="X31" cm="1">
        <f t="array" ref="X31">E31*SUMPRODUCT($S$2^($A31:$A$55 - $A31), $P31:$P$55)</f>
        <v>-126.9579287271156</v>
      </c>
      <c r="Y31" cm="1">
        <f t="array" ref="Y31">F31*SUMPRODUCT($S$2^($A31:$A$55 - $A31), $P31:$P$55)</f>
        <v>-380.87378618134682</v>
      </c>
      <c r="Z31" cm="1">
        <f t="array" ref="Z31">G31*SUMPRODUCT($S$2^($A31:$A$55 - $A31), $P31:$P$55)</f>
        <v>-126.9579287271156</v>
      </c>
      <c r="AA31" cm="1">
        <f t="array" ref="AA31">H31*SUMPRODUCT($S$2^($A31:$A$55 - $A31), $P31:$P$55)</f>
        <v>-126.9579287271156</v>
      </c>
      <c r="AB31" cm="1">
        <f t="array" ref="AB31">I31*SUMPRODUCT($S$2^($A31:$A$55 - $A31), $P31:$P$55)</f>
        <v>-126.9579287271156</v>
      </c>
      <c r="AC31" cm="1">
        <f t="array" ref="AC31">J31*SUMPRODUCT($S$2^($A31:$A$55 - $A31), $P31:$P$55)</f>
        <v>-274.659397376002</v>
      </c>
      <c r="AD31" cm="1">
        <f t="array" ref="AD31">K31*SUMPRODUCT($S$2^($A31:$A$55 - $A31), $P31:$P$55)</f>
        <v>0</v>
      </c>
      <c r="AE31" cm="1">
        <f t="array" ref="AE31">L31*SUMPRODUCT($S$2^($A31:$A$55 - $A31), $P31:$P$55)</f>
        <v>0</v>
      </c>
      <c r="AF31" cm="1">
        <f t="array" ref="AF31">M31*SUMPRODUCT($S$2^($A31:$A$55 - $A31), $P31:$P$55)</f>
        <v>-634.78964363557805</v>
      </c>
      <c r="AG31" cm="1">
        <f t="array" ref="AG31">N31*SUMPRODUCT($S$2^($A31:$A$55 - $A31), $P31:$P$55)</f>
        <v>-634.78964363557805</v>
      </c>
    </row>
    <row r="32" spans="1:33" x14ac:dyDescent="0.2">
      <c r="A32" s="1">
        <v>31</v>
      </c>
      <c r="B32">
        <v>1</v>
      </c>
      <c r="C32">
        <v>3</v>
      </c>
      <c r="D32">
        <v>4</v>
      </c>
      <c r="E32">
        <v>1</v>
      </c>
      <c r="F32">
        <v>3</v>
      </c>
      <c r="G32">
        <v>1</v>
      </c>
      <c r="H32">
        <v>1</v>
      </c>
      <c r="I32">
        <v>1</v>
      </c>
      <c r="J32">
        <v>1.929932615295979</v>
      </c>
      <c r="K32">
        <v>0</v>
      </c>
      <c r="L32">
        <v>0</v>
      </c>
      <c r="M32">
        <v>5</v>
      </c>
      <c r="N32">
        <v>5</v>
      </c>
      <c r="O32">
        <v>-459</v>
      </c>
      <c r="P32">
        <f t="shared" si="0"/>
        <v>-100</v>
      </c>
      <c r="U32" cm="1">
        <f t="array" ref="U32">B32*SUMPRODUCT($S$2^($A32:$A$55 - $A32), $P32:$P$55)</f>
        <v>-38.511326753022317</v>
      </c>
      <c r="V32" cm="1">
        <f t="array" ref="V32">C32*SUMPRODUCT($S$2^($A32:$A$55 - $A32), $P32:$P$55)</f>
        <v>-115.53398025906695</v>
      </c>
      <c r="W32" cm="1">
        <f t="array" ref="W32">D32*SUMPRODUCT($S$2^($A32:$A$55 - $A32), $P32:$P$55)</f>
        <v>-154.04530701208927</v>
      </c>
      <c r="X32" cm="1">
        <f t="array" ref="X32">E32*SUMPRODUCT($S$2^($A32:$A$55 - $A32), $P32:$P$55)</f>
        <v>-38.511326753022317</v>
      </c>
      <c r="Y32" cm="1">
        <f t="array" ref="Y32">F32*SUMPRODUCT($S$2^($A32:$A$55 - $A32), $P32:$P$55)</f>
        <v>-115.53398025906695</v>
      </c>
      <c r="Z32" cm="1">
        <f t="array" ref="Z32">G32*SUMPRODUCT($S$2^($A32:$A$55 - $A32), $P32:$P$55)</f>
        <v>-38.511326753022317</v>
      </c>
      <c r="AA32" cm="1">
        <f t="array" ref="AA32">H32*SUMPRODUCT($S$2^($A32:$A$55 - $A32), $P32:$P$55)</f>
        <v>-38.511326753022317</v>
      </c>
      <c r="AB32" cm="1">
        <f t="array" ref="AB32">I32*SUMPRODUCT($S$2^($A32:$A$55 - $A32), $P32:$P$55)</f>
        <v>-38.511326753022317</v>
      </c>
      <c r="AC32" cm="1">
        <f t="array" ref="AC32">J32*SUMPRODUCT($S$2^($A32:$A$55 - $A32), $P32:$P$55)</f>
        <v>-74.324265558978368</v>
      </c>
      <c r="AD32" cm="1">
        <f t="array" ref="AD32">K32*SUMPRODUCT($S$2^($A32:$A$55 - $A32), $P32:$P$55)</f>
        <v>0</v>
      </c>
      <c r="AE32" cm="1">
        <f t="array" ref="AE32">L32*SUMPRODUCT($S$2^($A32:$A$55 - $A32), $P32:$P$55)</f>
        <v>0</v>
      </c>
      <c r="AF32" cm="1">
        <f t="array" ref="AF32">M32*SUMPRODUCT($S$2^($A32:$A$55 - $A32), $P32:$P$55)</f>
        <v>-192.5566337651116</v>
      </c>
      <c r="AG32" cm="1">
        <f t="array" ref="AG32">N32*SUMPRODUCT($S$2^($A32:$A$55 - $A32), $P32:$P$55)</f>
        <v>-192.5566337651116</v>
      </c>
    </row>
    <row r="33" spans="1:33" x14ac:dyDescent="0.2">
      <c r="A33" s="1">
        <v>32</v>
      </c>
      <c r="B33">
        <v>1</v>
      </c>
      <c r="C33">
        <v>3</v>
      </c>
      <c r="D33">
        <v>4</v>
      </c>
      <c r="E33">
        <v>1</v>
      </c>
      <c r="F33">
        <v>3</v>
      </c>
      <c r="G33">
        <v>1</v>
      </c>
      <c r="H33">
        <v>1</v>
      </c>
      <c r="I33">
        <v>1</v>
      </c>
      <c r="J33">
        <v>2.3134872375412381</v>
      </c>
      <c r="K33">
        <v>0</v>
      </c>
      <c r="L33">
        <v>0</v>
      </c>
      <c r="M33">
        <v>5</v>
      </c>
      <c r="N33">
        <v>5</v>
      </c>
      <c r="O33">
        <v>-559</v>
      </c>
      <c r="P33">
        <f t="shared" si="0"/>
        <v>100</v>
      </c>
      <c r="U33" cm="1">
        <f t="array" ref="U33">B33*SUMPRODUCT($S$2^($A33:$A$55 - $A33), $P33:$P$55)</f>
        <v>87.840961781396686</v>
      </c>
      <c r="V33" cm="1">
        <f t="array" ref="V33">C33*SUMPRODUCT($S$2^($A33:$A$55 - $A33), $P33:$P$55)</f>
        <v>263.52288534419006</v>
      </c>
      <c r="W33" cm="1">
        <f t="array" ref="W33">D33*SUMPRODUCT($S$2^($A33:$A$55 - $A33), $P33:$P$55)</f>
        <v>351.36384712558674</v>
      </c>
      <c r="X33" cm="1">
        <f t="array" ref="X33">E33*SUMPRODUCT($S$2^($A33:$A$55 - $A33), $P33:$P$55)</f>
        <v>87.840961781396686</v>
      </c>
      <c r="Y33" cm="1">
        <f t="array" ref="Y33">F33*SUMPRODUCT($S$2^($A33:$A$55 - $A33), $P33:$P$55)</f>
        <v>263.52288534419006</v>
      </c>
      <c r="Z33" cm="1">
        <f t="array" ref="Z33">G33*SUMPRODUCT($S$2^($A33:$A$55 - $A33), $P33:$P$55)</f>
        <v>87.840961781396686</v>
      </c>
      <c r="AA33" cm="1">
        <f t="array" ref="AA33">H33*SUMPRODUCT($S$2^($A33:$A$55 - $A33), $P33:$P$55)</f>
        <v>87.840961781396686</v>
      </c>
      <c r="AB33" cm="1">
        <f t="array" ref="AB33">I33*SUMPRODUCT($S$2^($A33:$A$55 - $A33), $P33:$P$55)</f>
        <v>87.840961781396686</v>
      </c>
      <c r="AC33" cm="1">
        <f t="array" ref="AC33">J33*SUMPRODUCT($S$2^($A33:$A$55 - $A33), $P33:$P$55)</f>
        <v>203.21894401460889</v>
      </c>
      <c r="AD33" cm="1">
        <f t="array" ref="AD33">K33*SUMPRODUCT($S$2^($A33:$A$55 - $A33), $P33:$P$55)</f>
        <v>0</v>
      </c>
      <c r="AE33" cm="1">
        <f t="array" ref="AE33">L33*SUMPRODUCT($S$2^($A33:$A$55 - $A33), $P33:$P$55)</f>
        <v>0</v>
      </c>
      <c r="AF33" cm="1">
        <f t="array" ref="AF33">M33*SUMPRODUCT($S$2^($A33:$A$55 - $A33), $P33:$P$55)</f>
        <v>439.20480890698343</v>
      </c>
      <c r="AG33" cm="1">
        <f t="array" ref="AG33">N33*SUMPRODUCT($S$2^($A33:$A$55 - $A33), $P33:$P$55)</f>
        <v>439.20480890698343</v>
      </c>
    </row>
    <row r="34" spans="1:33" x14ac:dyDescent="0.2">
      <c r="A34" s="1">
        <v>33</v>
      </c>
      <c r="B34">
        <v>1</v>
      </c>
      <c r="C34">
        <v>3</v>
      </c>
      <c r="D34">
        <v>4</v>
      </c>
      <c r="E34">
        <v>1</v>
      </c>
      <c r="F34">
        <v>3</v>
      </c>
      <c r="G34">
        <v>1</v>
      </c>
      <c r="H34">
        <v>1</v>
      </c>
      <c r="I34">
        <v>1</v>
      </c>
      <c r="J34">
        <v>2.306122921805057</v>
      </c>
      <c r="K34">
        <v>0</v>
      </c>
      <c r="L34">
        <v>0</v>
      </c>
      <c r="M34">
        <v>4</v>
      </c>
      <c r="N34">
        <v>4</v>
      </c>
      <c r="O34">
        <v>-459</v>
      </c>
      <c r="P34">
        <f t="shared" si="0"/>
        <v>0</v>
      </c>
      <c r="U34" cm="1">
        <f t="array" ref="U34">B34*SUMPRODUCT($S$2^($A34:$A$55 - $A34), $P34:$P$55)</f>
        <v>-17.37005459800471</v>
      </c>
      <c r="V34" cm="1">
        <f t="array" ref="V34">C34*SUMPRODUCT($S$2^($A34:$A$55 - $A34), $P34:$P$55)</f>
        <v>-52.110163794014127</v>
      </c>
      <c r="W34" cm="1">
        <f t="array" ref="W34">D34*SUMPRODUCT($S$2^($A34:$A$55 - $A34), $P34:$P$55)</f>
        <v>-69.480218392018841</v>
      </c>
      <c r="X34" cm="1">
        <f t="array" ref="X34">E34*SUMPRODUCT($S$2^($A34:$A$55 - $A34), $P34:$P$55)</f>
        <v>-17.37005459800471</v>
      </c>
      <c r="Y34" cm="1">
        <f t="array" ref="Y34">F34*SUMPRODUCT($S$2^($A34:$A$55 - $A34), $P34:$P$55)</f>
        <v>-52.110163794014127</v>
      </c>
      <c r="Z34" cm="1">
        <f t="array" ref="Z34">G34*SUMPRODUCT($S$2^($A34:$A$55 - $A34), $P34:$P$55)</f>
        <v>-17.37005459800471</v>
      </c>
      <c r="AA34" cm="1">
        <f t="array" ref="AA34">H34*SUMPRODUCT($S$2^($A34:$A$55 - $A34), $P34:$P$55)</f>
        <v>-17.37005459800471</v>
      </c>
      <c r="AB34" cm="1">
        <f t="array" ref="AB34">I34*SUMPRODUCT($S$2^($A34:$A$55 - $A34), $P34:$P$55)</f>
        <v>-17.37005459800471</v>
      </c>
      <c r="AC34" cm="1">
        <f t="array" ref="AC34">J34*SUMPRODUCT($S$2^($A34:$A$55 - $A34), $P34:$P$55)</f>
        <v>-40.057481061463989</v>
      </c>
      <c r="AD34" cm="1">
        <f t="array" ref="AD34">K34*SUMPRODUCT($S$2^($A34:$A$55 - $A34), $P34:$P$55)</f>
        <v>0</v>
      </c>
      <c r="AE34" cm="1">
        <f t="array" ref="AE34">L34*SUMPRODUCT($S$2^($A34:$A$55 - $A34), $P34:$P$55)</f>
        <v>0</v>
      </c>
      <c r="AF34" cm="1">
        <f t="array" ref="AF34">M34*SUMPRODUCT($S$2^($A34:$A$55 - $A34), $P34:$P$55)</f>
        <v>-69.480218392018841</v>
      </c>
      <c r="AG34" cm="1">
        <f t="array" ref="AG34">N34*SUMPRODUCT($S$2^($A34:$A$55 - $A34), $P34:$P$55)</f>
        <v>-69.480218392018841</v>
      </c>
    </row>
    <row r="35" spans="1:33" x14ac:dyDescent="0.2">
      <c r="A35" s="1">
        <v>34</v>
      </c>
      <c r="B35">
        <v>1</v>
      </c>
      <c r="C35">
        <v>3</v>
      </c>
      <c r="D35">
        <v>4</v>
      </c>
      <c r="E35">
        <v>1</v>
      </c>
      <c r="F35">
        <v>3</v>
      </c>
      <c r="G35">
        <v>1</v>
      </c>
      <c r="H35">
        <v>1</v>
      </c>
      <c r="I35">
        <v>1</v>
      </c>
      <c r="J35">
        <v>1.8346290279399511</v>
      </c>
      <c r="K35">
        <v>0</v>
      </c>
      <c r="L35">
        <v>0</v>
      </c>
      <c r="M35">
        <v>5</v>
      </c>
      <c r="N35">
        <v>5</v>
      </c>
      <c r="O35">
        <v>-459</v>
      </c>
      <c r="P35">
        <f t="shared" si="0"/>
        <v>0</v>
      </c>
      <c r="U35" cm="1">
        <f t="array" ref="U35">B35*SUMPRODUCT($S$2^($A35:$A$55 - $A35), $P35:$P$55)</f>
        <v>-24.814363711435306</v>
      </c>
      <c r="V35" cm="1">
        <f t="array" ref="V35">C35*SUMPRODUCT($S$2^($A35:$A$55 - $A35), $P35:$P$55)</f>
        <v>-74.443091134305917</v>
      </c>
      <c r="W35" cm="1">
        <f t="array" ref="W35">D35*SUMPRODUCT($S$2^($A35:$A$55 - $A35), $P35:$P$55)</f>
        <v>-99.257454845741222</v>
      </c>
      <c r="X35" cm="1">
        <f t="array" ref="X35">E35*SUMPRODUCT($S$2^($A35:$A$55 - $A35), $P35:$P$55)</f>
        <v>-24.814363711435306</v>
      </c>
      <c r="Y35" cm="1">
        <f t="array" ref="Y35">F35*SUMPRODUCT($S$2^($A35:$A$55 - $A35), $P35:$P$55)</f>
        <v>-74.443091134305917</v>
      </c>
      <c r="Z35" cm="1">
        <f t="array" ref="Z35">G35*SUMPRODUCT($S$2^($A35:$A$55 - $A35), $P35:$P$55)</f>
        <v>-24.814363711435306</v>
      </c>
      <c r="AA35" cm="1">
        <f t="array" ref="AA35">H35*SUMPRODUCT($S$2^($A35:$A$55 - $A35), $P35:$P$55)</f>
        <v>-24.814363711435306</v>
      </c>
      <c r="AB35" cm="1">
        <f t="array" ref="AB35">I35*SUMPRODUCT($S$2^($A35:$A$55 - $A35), $P35:$P$55)</f>
        <v>-24.814363711435306</v>
      </c>
      <c r="AC35" cm="1">
        <f t="array" ref="AC35">J35*SUMPRODUCT($S$2^($A35:$A$55 - $A35), $P35:$P$55)</f>
        <v>-45.52515197485895</v>
      </c>
      <c r="AD35" cm="1">
        <f t="array" ref="AD35">K35*SUMPRODUCT($S$2^($A35:$A$55 - $A35), $P35:$P$55)</f>
        <v>0</v>
      </c>
      <c r="AE35" cm="1">
        <f t="array" ref="AE35">L35*SUMPRODUCT($S$2^($A35:$A$55 - $A35), $P35:$P$55)</f>
        <v>0</v>
      </c>
      <c r="AF35" cm="1">
        <f t="array" ref="AF35">M35*SUMPRODUCT($S$2^($A35:$A$55 - $A35), $P35:$P$55)</f>
        <v>-124.07181855717653</v>
      </c>
      <c r="AG35" cm="1">
        <f t="array" ref="AG35">N35*SUMPRODUCT($S$2^($A35:$A$55 - $A35), $P35:$P$55)</f>
        <v>-124.07181855717653</v>
      </c>
    </row>
    <row r="36" spans="1:33" x14ac:dyDescent="0.2">
      <c r="A36" s="1">
        <v>35</v>
      </c>
      <c r="B36">
        <v>1</v>
      </c>
      <c r="C36">
        <v>3</v>
      </c>
      <c r="D36">
        <v>4</v>
      </c>
      <c r="E36">
        <v>1</v>
      </c>
      <c r="F36">
        <v>3</v>
      </c>
      <c r="G36">
        <v>1</v>
      </c>
      <c r="H36">
        <v>1</v>
      </c>
      <c r="I36">
        <v>1</v>
      </c>
      <c r="J36">
        <v>1.7163027778565789</v>
      </c>
      <c r="K36">
        <v>0</v>
      </c>
      <c r="L36">
        <v>0</v>
      </c>
      <c r="M36">
        <v>5</v>
      </c>
      <c r="N36">
        <v>5</v>
      </c>
      <c r="O36">
        <v>-459</v>
      </c>
      <c r="P36">
        <f t="shared" si="0"/>
        <v>0</v>
      </c>
      <c r="U36" cm="1">
        <f t="array" ref="U36">B36*SUMPRODUCT($S$2^($A36:$A$55 - $A36), $P36:$P$55)</f>
        <v>-35.449091016336155</v>
      </c>
      <c r="V36" cm="1">
        <f t="array" ref="V36">C36*SUMPRODUCT($S$2^($A36:$A$55 - $A36), $P36:$P$55)</f>
        <v>-106.34727304900846</v>
      </c>
      <c r="W36" cm="1">
        <f t="array" ref="W36">D36*SUMPRODUCT($S$2^($A36:$A$55 - $A36), $P36:$P$55)</f>
        <v>-141.79636406534462</v>
      </c>
      <c r="X36" cm="1">
        <f t="array" ref="X36">E36*SUMPRODUCT($S$2^($A36:$A$55 - $A36), $P36:$P$55)</f>
        <v>-35.449091016336155</v>
      </c>
      <c r="Y36" cm="1">
        <f t="array" ref="Y36">F36*SUMPRODUCT($S$2^($A36:$A$55 - $A36), $P36:$P$55)</f>
        <v>-106.34727304900846</v>
      </c>
      <c r="Z36" cm="1">
        <f t="array" ref="Z36">G36*SUMPRODUCT($S$2^($A36:$A$55 - $A36), $P36:$P$55)</f>
        <v>-35.449091016336155</v>
      </c>
      <c r="AA36" cm="1">
        <f t="array" ref="AA36">H36*SUMPRODUCT($S$2^($A36:$A$55 - $A36), $P36:$P$55)</f>
        <v>-35.449091016336155</v>
      </c>
      <c r="AB36" cm="1">
        <f t="array" ref="AB36">I36*SUMPRODUCT($S$2^($A36:$A$55 - $A36), $P36:$P$55)</f>
        <v>-35.449091016336155</v>
      </c>
      <c r="AC36" cm="1">
        <f t="array" ref="AC36">J36*SUMPRODUCT($S$2^($A36:$A$55 - $A36), $P36:$P$55)</f>
        <v>-60.84137338382844</v>
      </c>
      <c r="AD36" cm="1">
        <f t="array" ref="AD36">K36*SUMPRODUCT($S$2^($A36:$A$55 - $A36), $P36:$P$55)</f>
        <v>0</v>
      </c>
      <c r="AE36" cm="1">
        <f t="array" ref="AE36">L36*SUMPRODUCT($S$2^($A36:$A$55 - $A36), $P36:$P$55)</f>
        <v>0</v>
      </c>
      <c r="AF36" cm="1">
        <f t="array" ref="AF36">M36*SUMPRODUCT($S$2^($A36:$A$55 - $A36), $P36:$P$55)</f>
        <v>-177.24545508168077</v>
      </c>
      <c r="AG36" cm="1">
        <f t="array" ref="AG36">N36*SUMPRODUCT($S$2^($A36:$A$55 - $A36), $P36:$P$55)</f>
        <v>-177.24545508168077</v>
      </c>
    </row>
    <row r="37" spans="1:33" x14ac:dyDescent="0.2">
      <c r="A37" s="1">
        <v>36</v>
      </c>
      <c r="B37">
        <v>1</v>
      </c>
      <c r="C37">
        <v>3</v>
      </c>
      <c r="D37">
        <v>4</v>
      </c>
      <c r="E37">
        <v>1</v>
      </c>
      <c r="F37">
        <v>3</v>
      </c>
      <c r="G37">
        <v>1</v>
      </c>
      <c r="H37">
        <v>1</v>
      </c>
      <c r="I37">
        <v>1</v>
      </c>
      <c r="J37">
        <v>1.949333749479726</v>
      </c>
      <c r="K37">
        <v>0</v>
      </c>
      <c r="L37">
        <v>0</v>
      </c>
      <c r="M37">
        <v>5</v>
      </c>
      <c r="N37">
        <v>5</v>
      </c>
      <c r="O37">
        <v>-459</v>
      </c>
      <c r="P37">
        <f t="shared" si="0"/>
        <v>-100</v>
      </c>
      <c r="U37" cm="1">
        <f t="array" ref="U37">B37*SUMPRODUCT($S$2^($A37:$A$55 - $A37), $P37:$P$55)</f>
        <v>-50.641558594765911</v>
      </c>
      <c r="V37" cm="1">
        <f t="array" ref="V37">C37*SUMPRODUCT($S$2^($A37:$A$55 - $A37), $P37:$P$55)</f>
        <v>-151.92467578429773</v>
      </c>
      <c r="W37" cm="1">
        <f t="array" ref="W37">D37*SUMPRODUCT($S$2^($A37:$A$55 - $A37), $P37:$P$55)</f>
        <v>-202.56623437906364</v>
      </c>
      <c r="X37" cm="1">
        <f t="array" ref="X37">E37*SUMPRODUCT($S$2^($A37:$A$55 - $A37), $P37:$P$55)</f>
        <v>-50.641558594765911</v>
      </c>
      <c r="Y37" cm="1">
        <f t="array" ref="Y37">F37*SUMPRODUCT($S$2^($A37:$A$55 - $A37), $P37:$P$55)</f>
        <v>-151.92467578429773</v>
      </c>
      <c r="Z37" cm="1">
        <f t="array" ref="Z37">G37*SUMPRODUCT($S$2^($A37:$A$55 - $A37), $P37:$P$55)</f>
        <v>-50.641558594765911</v>
      </c>
      <c r="AA37" cm="1">
        <f t="array" ref="AA37">H37*SUMPRODUCT($S$2^($A37:$A$55 - $A37), $P37:$P$55)</f>
        <v>-50.641558594765911</v>
      </c>
      <c r="AB37" cm="1">
        <f t="array" ref="AB37">I37*SUMPRODUCT($S$2^($A37:$A$55 - $A37), $P37:$P$55)</f>
        <v>-50.641558594765911</v>
      </c>
      <c r="AC37" cm="1">
        <f t="array" ref="AC37">J37*SUMPRODUCT($S$2^($A37:$A$55 - $A37), $P37:$P$55)</f>
        <v>-98.717299295032277</v>
      </c>
      <c r="AD37" cm="1">
        <f t="array" ref="AD37">K37*SUMPRODUCT($S$2^($A37:$A$55 - $A37), $P37:$P$55)</f>
        <v>0</v>
      </c>
      <c r="AE37" cm="1">
        <f t="array" ref="AE37">L37*SUMPRODUCT($S$2^($A37:$A$55 - $A37), $P37:$P$55)</f>
        <v>0</v>
      </c>
      <c r="AF37" cm="1">
        <f t="array" ref="AF37">M37*SUMPRODUCT($S$2^($A37:$A$55 - $A37), $P37:$P$55)</f>
        <v>-253.20779297382956</v>
      </c>
      <c r="AG37" cm="1">
        <f t="array" ref="AG37">N37*SUMPRODUCT($S$2^($A37:$A$55 - $A37), $P37:$P$55)</f>
        <v>-253.20779297382956</v>
      </c>
    </row>
    <row r="38" spans="1:33" x14ac:dyDescent="0.2">
      <c r="A38" s="1">
        <v>37</v>
      </c>
      <c r="B38">
        <v>1</v>
      </c>
      <c r="C38">
        <v>3</v>
      </c>
      <c r="D38">
        <v>4</v>
      </c>
      <c r="E38">
        <v>1</v>
      </c>
      <c r="F38">
        <v>3</v>
      </c>
      <c r="G38">
        <v>1</v>
      </c>
      <c r="H38">
        <v>1</v>
      </c>
      <c r="I38">
        <v>1</v>
      </c>
      <c r="J38">
        <v>2.0416890506363652</v>
      </c>
      <c r="K38">
        <v>0</v>
      </c>
      <c r="L38">
        <v>0</v>
      </c>
      <c r="M38">
        <v>5</v>
      </c>
      <c r="N38">
        <v>5</v>
      </c>
      <c r="O38">
        <v>-559</v>
      </c>
      <c r="P38">
        <f t="shared" si="0"/>
        <v>100</v>
      </c>
      <c r="U38" cm="1">
        <f t="array" ref="U38">B38*SUMPRODUCT($S$2^($A38:$A$55 - $A38), $P38:$P$55)</f>
        <v>70.512059150334395</v>
      </c>
      <c r="V38" cm="1">
        <f t="array" ref="V38">C38*SUMPRODUCT($S$2^($A38:$A$55 - $A38), $P38:$P$55)</f>
        <v>211.5361774510032</v>
      </c>
      <c r="W38" cm="1">
        <f t="array" ref="W38">D38*SUMPRODUCT($S$2^($A38:$A$55 - $A38), $P38:$P$55)</f>
        <v>282.04823660133758</v>
      </c>
      <c r="X38" cm="1">
        <f t="array" ref="X38">E38*SUMPRODUCT($S$2^($A38:$A$55 - $A38), $P38:$P$55)</f>
        <v>70.512059150334395</v>
      </c>
      <c r="Y38" cm="1">
        <f t="array" ref="Y38">F38*SUMPRODUCT($S$2^($A38:$A$55 - $A38), $P38:$P$55)</f>
        <v>211.5361774510032</v>
      </c>
      <c r="Z38" cm="1">
        <f t="array" ref="Z38">G38*SUMPRODUCT($S$2^($A38:$A$55 - $A38), $P38:$P$55)</f>
        <v>70.512059150334395</v>
      </c>
      <c r="AA38" cm="1">
        <f t="array" ref="AA38">H38*SUMPRODUCT($S$2^($A38:$A$55 - $A38), $P38:$P$55)</f>
        <v>70.512059150334395</v>
      </c>
      <c r="AB38" cm="1">
        <f t="array" ref="AB38">I38*SUMPRODUCT($S$2^($A38:$A$55 - $A38), $P38:$P$55)</f>
        <v>70.512059150334395</v>
      </c>
      <c r="AC38" cm="1">
        <f t="array" ref="AC38">J38*SUMPRODUCT($S$2^($A38:$A$55 - $A38), $P38:$P$55)</f>
        <v>143.96369910506147</v>
      </c>
      <c r="AD38" cm="1">
        <f t="array" ref="AD38">K38*SUMPRODUCT($S$2^($A38:$A$55 - $A38), $P38:$P$55)</f>
        <v>0</v>
      </c>
      <c r="AE38" cm="1">
        <f t="array" ref="AE38">L38*SUMPRODUCT($S$2^($A38:$A$55 - $A38), $P38:$P$55)</f>
        <v>0</v>
      </c>
      <c r="AF38" cm="1">
        <f t="array" ref="AF38">M38*SUMPRODUCT($S$2^($A38:$A$55 - $A38), $P38:$P$55)</f>
        <v>352.56029575167196</v>
      </c>
      <c r="AG38" cm="1">
        <f t="array" ref="AG38">N38*SUMPRODUCT($S$2^($A38:$A$55 - $A38), $P38:$P$55)</f>
        <v>352.56029575167196</v>
      </c>
    </row>
    <row r="39" spans="1:33" x14ac:dyDescent="0.2">
      <c r="A39" s="1">
        <v>38</v>
      </c>
      <c r="B39">
        <v>1</v>
      </c>
      <c r="C39">
        <v>3</v>
      </c>
      <c r="D39">
        <v>4</v>
      </c>
      <c r="E39">
        <v>1</v>
      </c>
      <c r="F39">
        <v>3</v>
      </c>
      <c r="G39">
        <v>1</v>
      </c>
      <c r="H39">
        <v>1</v>
      </c>
      <c r="I39">
        <v>1</v>
      </c>
      <c r="J39">
        <v>1.949333749479726</v>
      </c>
      <c r="K39">
        <v>0</v>
      </c>
      <c r="L39">
        <v>0</v>
      </c>
      <c r="M39">
        <v>5</v>
      </c>
      <c r="N39">
        <v>5</v>
      </c>
      <c r="O39">
        <v>-459</v>
      </c>
      <c r="P39">
        <f t="shared" si="0"/>
        <v>0</v>
      </c>
      <c r="U39" cm="1">
        <f t="array" ref="U39">B39*SUMPRODUCT($S$2^($A39:$A$55 - $A39), $P39:$P$55)</f>
        <v>-42.12562978523659</v>
      </c>
      <c r="V39" cm="1">
        <f t="array" ref="V39">C39*SUMPRODUCT($S$2^($A39:$A$55 - $A39), $P39:$P$55)</f>
        <v>-126.37688935570978</v>
      </c>
      <c r="W39" cm="1">
        <f t="array" ref="W39">D39*SUMPRODUCT($S$2^($A39:$A$55 - $A39), $P39:$P$55)</f>
        <v>-168.50251914094636</v>
      </c>
      <c r="X39" cm="1">
        <f t="array" ref="X39">E39*SUMPRODUCT($S$2^($A39:$A$55 - $A39), $P39:$P$55)</f>
        <v>-42.12562978523659</v>
      </c>
      <c r="Y39" cm="1">
        <f t="array" ref="Y39">F39*SUMPRODUCT($S$2^($A39:$A$55 - $A39), $P39:$P$55)</f>
        <v>-126.37688935570978</v>
      </c>
      <c r="Z39" cm="1">
        <f t="array" ref="Z39">G39*SUMPRODUCT($S$2^($A39:$A$55 - $A39), $P39:$P$55)</f>
        <v>-42.12562978523659</v>
      </c>
      <c r="AA39" cm="1">
        <f t="array" ref="AA39">H39*SUMPRODUCT($S$2^($A39:$A$55 - $A39), $P39:$P$55)</f>
        <v>-42.12562978523659</v>
      </c>
      <c r="AB39" cm="1">
        <f t="array" ref="AB39">I39*SUMPRODUCT($S$2^($A39:$A$55 - $A39), $P39:$P$55)</f>
        <v>-42.12562978523659</v>
      </c>
      <c r="AC39" cm="1">
        <f t="array" ref="AC39">J39*SUMPRODUCT($S$2^($A39:$A$55 - $A39), $P39:$P$55)</f>
        <v>-82.116911858450067</v>
      </c>
      <c r="AD39" cm="1">
        <f t="array" ref="AD39">K39*SUMPRODUCT($S$2^($A39:$A$55 - $A39), $P39:$P$55)</f>
        <v>0</v>
      </c>
      <c r="AE39" cm="1">
        <f t="array" ref="AE39">L39*SUMPRODUCT($S$2^($A39:$A$55 - $A39), $P39:$P$55)</f>
        <v>0</v>
      </c>
      <c r="AF39" cm="1">
        <f t="array" ref="AF39">M39*SUMPRODUCT($S$2^($A39:$A$55 - $A39), $P39:$P$55)</f>
        <v>-210.62814892618294</v>
      </c>
      <c r="AG39" cm="1">
        <f t="array" ref="AG39">N39*SUMPRODUCT($S$2^($A39:$A$55 - $A39), $P39:$P$55)</f>
        <v>-210.62814892618294</v>
      </c>
    </row>
    <row r="40" spans="1:33" x14ac:dyDescent="0.2">
      <c r="A40" s="1">
        <v>39</v>
      </c>
      <c r="B40">
        <v>1</v>
      </c>
      <c r="C40">
        <v>3</v>
      </c>
      <c r="D40">
        <v>4</v>
      </c>
      <c r="E40">
        <v>1</v>
      </c>
      <c r="F40">
        <v>3</v>
      </c>
      <c r="G40">
        <v>1</v>
      </c>
      <c r="H40">
        <v>1</v>
      </c>
      <c r="I40">
        <v>1</v>
      </c>
      <c r="J40">
        <v>2.0416890506363652</v>
      </c>
      <c r="K40">
        <v>0</v>
      </c>
      <c r="L40">
        <v>0</v>
      </c>
      <c r="M40">
        <v>5</v>
      </c>
      <c r="N40">
        <v>5</v>
      </c>
      <c r="O40">
        <v>-459</v>
      </c>
      <c r="P40">
        <f t="shared" si="0"/>
        <v>0</v>
      </c>
      <c r="U40" cm="1">
        <f t="array" ref="U40">B40*SUMPRODUCT($S$2^($A40:$A$55 - $A40), $P40:$P$55)</f>
        <v>-60.179471121766561</v>
      </c>
      <c r="V40" cm="1">
        <f t="array" ref="V40">C40*SUMPRODUCT($S$2^($A40:$A$55 - $A40), $P40:$P$55)</f>
        <v>-180.53841336529968</v>
      </c>
      <c r="W40" cm="1">
        <f t="array" ref="W40">D40*SUMPRODUCT($S$2^($A40:$A$55 - $A40), $P40:$P$55)</f>
        <v>-240.71788448706624</v>
      </c>
      <c r="X40" cm="1">
        <f t="array" ref="X40">E40*SUMPRODUCT($S$2^($A40:$A$55 - $A40), $P40:$P$55)</f>
        <v>-60.179471121766561</v>
      </c>
      <c r="Y40" cm="1">
        <f t="array" ref="Y40">F40*SUMPRODUCT($S$2^($A40:$A$55 - $A40), $P40:$P$55)</f>
        <v>-180.53841336529968</v>
      </c>
      <c r="Z40" cm="1">
        <f t="array" ref="Z40">G40*SUMPRODUCT($S$2^($A40:$A$55 - $A40), $P40:$P$55)</f>
        <v>-60.179471121766561</v>
      </c>
      <c r="AA40" cm="1">
        <f t="array" ref="AA40">H40*SUMPRODUCT($S$2^($A40:$A$55 - $A40), $P40:$P$55)</f>
        <v>-60.179471121766561</v>
      </c>
      <c r="AB40" cm="1">
        <f t="array" ref="AB40">I40*SUMPRODUCT($S$2^($A40:$A$55 - $A40), $P40:$P$55)</f>
        <v>-60.179471121766561</v>
      </c>
      <c r="AC40" cm="1">
        <f t="array" ref="AC40">J40*SUMPRODUCT($S$2^($A40:$A$55 - $A40), $P40:$P$55)</f>
        <v>-122.86776726239812</v>
      </c>
      <c r="AD40" cm="1">
        <f t="array" ref="AD40">K40*SUMPRODUCT($S$2^($A40:$A$55 - $A40), $P40:$P$55)</f>
        <v>0</v>
      </c>
      <c r="AE40" cm="1">
        <f t="array" ref="AE40">L40*SUMPRODUCT($S$2^($A40:$A$55 - $A40), $P40:$P$55)</f>
        <v>0</v>
      </c>
      <c r="AF40" cm="1">
        <f t="array" ref="AF40">M40*SUMPRODUCT($S$2^($A40:$A$55 - $A40), $P40:$P$55)</f>
        <v>-300.89735560883281</v>
      </c>
      <c r="AG40" cm="1">
        <f t="array" ref="AG40">N40*SUMPRODUCT($S$2^($A40:$A$55 - $A40), $P40:$P$55)</f>
        <v>-300.89735560883281</v>
      </c>
    </row>
    <row r="41" spans="1:33" x14ac:dyDescent="0.2">
      <c r="A41" s="1">
        <v>40</v>
      </c>
      <c r="B41">
        <v>1</v>
      </c>
      <c r="C41">
        <v>3</v>
      </c>
      <c r="D41">
        <v>4</v>
      </c>
      <c r="E41">
        <v>1</v>
      </c>
      <c r="F41">
        <v>3</v>
      </c>
      <c r="G41">
        <v>1</v>
      </c>
      <c r="H41">
        <v>1</v>
      </c>
      <c r="I41">
        <v>1</v>
      </c>
      <c r="J41">
        <v>1.65890073286675</v>
      </c>
      <c r="K41">
        <v>0</v>
      </c>
      <c r="L41">
        <v>0</v>
      </c>
      <c r="M41">
        <v>5</v>
      </c>
      <c r="N41">
        <v>5</v>
      </c>
      <c r="O41">
        <v>-459</v>
      </c>
      <c r="P41">
        <f t="shared" si="0"/>
        <v>0</v>
      </c>
      <c r="U41" cm="1">
        <f t="array" ref="U41">B41*SUMPRODUCT($S$2^($A41:$A$55 - $A41), $P41:$P$55)</f>
        <v>-85.970673031095075</v>
      </c>
      <c r="V41" cm="1">
        <f t="array" ref="V41">C41*SUMPRODUCT($S$2^($A41:$A$55 - $A41), $P41:$P$55)</f>
        <v>-257.91201909328521</v>
      </c>
      <c r="W41" cm="1">
        <f t="array" ref="W41">D41*SUMPRODUCT($S$2^($A41:$A$55 - $A41), $P41:$P$55)</f>
        <v>-343.8826921243803</v>
      </c>
      <c r="X41" cm="1">
        <f t="array" ref="X41">E41*SUMPRODUCT($S$2^($A41:$A$55 - $A41), $P41:$P$55)</f>
        <v>-85.970673031095075</v>
      </c>
      <c r="Y41" cm="1">
        <f t="array" ref="Y41">F41*SUMPRODUCT($S$2^($A41:$A$55 - $A41), $P41:$P$55)</f>
        <v>-257.91201909328521</v>
      </c>
      <c r="Z41" cm="1">
        <f t="array" ref="Z41">G41*SUMPRODUCT($S$2^($A41:$A$55 - $A41), $P41:$P$55)</f>
        <v>-85.970673031095075</v>
      </c>
      <c r="AA41" cm="1">
        <f t="array" ref="AA41">H41*SUMPRODUCT($S$2^($A41:$A$55 - $A41), $P41:$P$55)</f>
        <v>-85.970673031095075</v>
      </c>
      <c r="AB41" cm="1">
        <f t="array" ref="AB41">I41*SUMPRODUCT($S$2^($A41:$A$55 - $A41), $P41:$P$55)</f>
        <v>-85.970673031095075</v>
      </c>
      <c r="AC41" cm="1">
        <f t="array" ref="AC41">J41*SUMPRODUCT($S$2^($A41:$A$55 - $A41), $P41:$P$55)</f>
        <v>-142.61681249633136</v>
      </c>
      <c r="AD41" cm="1">
        <f t="array" ref="AD41">K41*SUMPRODUCT($S$2^($A41:$A$55 - $A41), $P41:$P$55)</f>
        <v>0</v>
      </c>
      <c r="AE41" cm="1">
        <f t="array" ref="AE41">L41*SUMPRODUCT($S$2^($A41:$A$55 - $A41), $P41:$P$55)</f>
        <v>0</v>
      </c>
      <c r="AF41" cm="1">
        <f t="array" ref="AF41">M41*SUMPRODUCT($S$2^($A41:$A$55 - $A41), $P41:$P$55)</f>
        <v>-429.85336515547539</v>
      </c>
      <c r="AG41" cm="1">
        <f t="array" ref="AG41">N41*SUMPRODUCT($S$2^($A41:$A$55 - $A41), $P41:$P$55)</f>
        <v>-429.85336515547539</v>
      </c>
    </row>
    <row r="42" spans="1:33" x14ac:dyDescent="0.2">
      <c r="A42" s="1">
        <v>41</v>
      </c>
      <c r="B42">
        <v>1</v>
      </c>
      <c r="C42">
        <v>3</v>
      </c>
      <c r="D42">
        <v>4</v>
      </c>
      <c r="E42">
        <v>1</v>
      </c>
      <c r="F42">
        <v>3</v>
      </c>
      <c r="G42">
        <v>1</v>
      </c>
      <c r="H42">
        <v>1</v>
      </c>
      <c r="I42">
        <v>1</v>
      </c>
      <c r="J42">
        <v>1.308077670527261</v>
      </c>
      <c r="K42">
        <v>0</v>
      </c>
      <c r="L42">
        <v>0</v>
      </c>
      <c r="M42">
        <v>5</v>
      </c>
      <c r="N42">
        <v>5</v>
      </c>
      <c r="O42">
        <v>-459</v>
      </c>
      <c r="P42">
        <f t="shared" si="0"/>
        <v>-100</v>
      </c>
      <c r="U42" cm="1">
        <f t="array" ref="U42">B42*SUMPRODUCT($S$2^($A42:$A$55 - $A42), $P42:$P$55)</f>
        <v>-122.81524718727871</v>
      </c>
      <c r="V42" cm="1">
        <f t="array" ref="V42">C42*SUMPRODUCT($S$2^($A42:$A$55 - $A42), $P42:$P$55)</f>
        <v>-368.44574156183614</v>
      </c>
      <c r="W42" cm="1">
        <f t="array" ref="W42">D42*SUMPRODUCT($S$2^($A42:$A$55 - $A42), $P42:$P$55)</f>
        <v>-491.26098874911486</v>
      </c>
      <c r="X42" cm="1">
        <f t="array" ref="X42">E42*SUMPRODUCT($S$2^($A42:$A$55 - $A42), $P42:$P$55)</f>
        <v>-122.81524718727871</v>
      </c>
      <c r="Y42" cm="1">
        <f t="array" ref="Y42">F42*SUMPRODUCT($S$2^($A42:$A$55 - $A42), $P42:$P$55)</f>
        <v>-368.44574156183614</v>
      </c>
      <c r="Z42" cm="1">
        <f t="array" ref="Z42">G42*SUMPRODUCT($S$2^($A42:$A$55 - $A42), $P42:$P$55)</f>
        <v>-122.81524718727871</v>
      </c>
      <c r="AA42" cm="1">
        <f t="array" ref="AA42">H42*SUMPRODUCT($S$2^($A42:$A$55 - $A42), $P42:$P$55)</f>
        <v>-122.81524718727871</v>
      </c>
      <c r="AB42" cm="1">
        <f t="array" ref="AB42">I42*SUMPRODUCT($S$2^($A42:$A$55 - $A42), $P42:$P$55)</f>
        <v>-122.81524718727871</v>
      </c>
      <c r="AC42" cm="1">
        <f t="array" ref="AC42">J42*SUMPRODUCT($S$2^($A42:$A$55 - $A42), $P42:$P$55)</f>
        <v>-160.65188244596527</v>
      </c>
      <c r="AD42" cm="1">
        <f t="array" ref="AD42">K42*SUMPRODUCT($S$2^($A42:$A$55 - $A42), $P42:$P$55)</f>
        <v>0</v>
      </c>
      <c r="AE42" cm="1">
        <f t="array" ref="AE42">L42*SUMPRODUCT($S$2^($A42:$A$55 - $A42), $P42:$P$55)</f>
        <v>0</v>
      </c>
      <c r="AF42" cm="1">
        <f t="array" ref="AF42">M42*SUMPRODUCT($S$2^($A42:$A$55 - $A42), $P42:$P$55)</f>
        <v>-614.07623593639357</v>
      </c>
      <c r="AG42" cm="1">
        <f t="array" ref="AG42">N42*SUMPRODUCT($S$2^($A42:$A$55 - $A42), $P42:$P$55)</f>
        <v>-614.07623593639357</v>
      </c>
    </row>
    <row r="43" spans="1:33" x14ac:dyDescent="0.2">
      <c r="A43" s="1">
        <v>42</v>
      </c>
      <c r="B43">
        <v>1</v>
      </c>
      <c r="C43">
        <v>3</v>
      </c>
      <c r="D43">
        <v>4</v>
      </c>
      <c r="E43">
        <v>1</v>
      </c>
      <c r="F43">
        <v>3</v>
      </c>
      <c r="G43">
        <v>1</v>
      </c>
      <c r="H43">
        <v>1</v>
      </c>
      <c r="I43">
        <v>1</v>
      </c>
      <c r="J43">
        <v>1.24567806121422</v>
      </c>
      <c r="K43">
        <v>0</v>
      </c>
      <c r="L43">
        <v>0</v>
      </c>
      <c r="M43">
        <v>6</v>
      </c>
      <c r="N43">
        <v>6</v>
      </c>
      <c r="O43">
        <v>-559</v>
      </c>
      <c r="P43">
        <f t="shared" si="0"/>
        <v>0</v>
      </c>
      <c r="U43" cm="1">
        <f t="array" ref="U43">B43*SUMPRODUCT($S$2^($A43:$A$55 - $A43), $P43:$P$55)</f>
        <v>-32.593210267541025</v>
      </c>
      <c r="V43" cm="1">
        <f t="array" ref="V43">C43*SUMPRODUCT($S$2^($A43:$A$55 - $A43), $P43:$P$55)</f>
        <v>-97.779630802623075</v>
      </c>
      <c r="W43" cm="1">
        <f t="array" ref="W43">D43*SUMPRODUCT($S$2^($A43:$A$55 - $A43), $P43:$P$55)</f>
        <v>-130.3728410701641</v>
      </c>
      <c r="X43" cm="1">
        <f t="array" ref="X43">E43*SUMPRODUCT($S$2^($A43:$A$55 - $A43), $P43:$P$55)</f>
        <v>-32.593210267541025</v>
      </c>
      <c r="Y43" cm="1">
        <f t="array" ref="Y43">F43*SUMPRODUCT($S$2^($A43:$A$55 - $A43), $P43:$P$55)</f>
        <v>-97.779630802623075</v>
      </c>
      <c r="Z43" cm="1">
        <f t="array" ref="Z43">G43*SUMPRODUCT($S$2^($A43:$A$55 - $A43), $P43:$P$55)</f>
        <v>-32.593210267541025</v>
      </c>
      <c r="AA43" cm="1">
        <f t="array" ref="AA43">H43*SUMPRODUCT($S$2^($A43:$A$55 - $A43), $P43:$P$55)</f>
        <v>-32.593210267541025</v>
      </c>
      <c r="AB43" cm="1">
        <f t="array" ref="AB43">I43*SUMPRODUCT($S$2^($A43:$A$55 - $A43), $P43:$P$55)</f>
        <v>-32.593210267541025</v>
      </c>
      <c r="AC43" cm="1">
        <f t="array" ref="AC43">J43*SUMPRODUCT($S$2^($A43:$A$55 - $A43), $P43:$P$55)</f>
        <v>-40.600646974817913</v>
      </c>
      <c r="AD43" cm="1">
        <f t="array" ref="AD43">K43*SUMPRODUCT($S$2^($A43:$A$55 - $A43), $P43:$P$55)</f>
        <v>0</v>
      </c>
      <c r="AE43" cm="1">
        <f t="array" ref="AE43">L43*SUMPRODUCT($S$2^($A43:$A$55 - $A43), $P43:$P$55)</f>
        <v>0</v>
      </c>
      <c r="AF43" cm="1">
        <f t="array" ref="AF43">M43*SUMPRODUCT($S$2^($A43:$A$55 - $A43), $P43:$P$55)</f>
        <v>-195.55926160524615</v>
      </c>
      <c r="AG43" cm="1">
        <f t="array" ref="AG43">N43*SUMPRODUCT($S$2^($A43:$A$55 - $A43), $P43:$P$55)</f>
        <v>-195.55926160524615</v>
      </c>
    </row>
    <row r="44" spans="1:33" x14ac:dyDescent="0.2">
      <c r="A44" s="1">
        <v>43</v>
      </c>
      <c r="B44">
        <v>1</v>
      </c>
      <c r="C44">
        <v>3</v>
      </c>
      <c r="D44">
        <v>4</v>
      </c>
      <c r="E44">
        <v>1</v>
      </c>
      <c r="F44">
        <v>3</v>
      </c>
      <c r="G44">
        <v>1</v>
      </c>
      <c r="H44">
        <v>1</v>
      </c>
      <c r="I44">
        <v>1</v>
      </c>
      <c r="J44">
        <v>1.308077670527261</v>
      </c>
      <c r="K44">
        <v>0</v>
      </c>
      <c r="L44">
        <v>0</v>
      </c>
      <c r="M44">
        <v>6</v>
      </c>
      <c r="N44">
        <v>6</v>
      </c>
      <c r="O44">
        <v>-559</v>
      </c>
      <c r="P44">
        <f t="shared" si="0"/>
        <v>-100</v>
      </c>
      <c r="U44" cm="1">
        <f t="array" ref="U44">B44*SUMPRODUCT($S$2^($A44:$A$55 - $A44), $P44:$P$55)</f>
        <v>-46.561728953630023</v>
      </c>
      <c r="V44" cm="1">
        <f t="array" ref="V44">C44*SUMPRODUCT($S$2^($A44:$A$55 - $A44), $P44:$P$55)</f>
        <v>-139.68518686089007</v>
      </c>
      <c r="W44" cm="1">
        <f t="array" ref="W44">D44*SUMPRODUCT($S$2^($A44:$A$55 - $A44), $P44:$P$55)</f>
        <v>-186.24691581452009</v>
      </c>
      <c r="X44" cm="1">
        <f t="array" ref="X44">E44*SUMPRODUCT($S$2^($A44:$A$55 - $A44), $P44:$P$55)</f>
        <v>-46.561728953630023</v>
      </c>
      <c r="Y44" cm="1">
        <f t="array" ref="Y44">F44*SUMPRODUCT($S$2^($A44:$A$55 - $A44), $P44:$P$55)</f>
        <v>-139.68518686089007</v>
      </c>
      <c r="Z44" cm="1">
        <f t="array" ref="Z44">G44*SUMPRODUCT($S$2^($A44:$A$55 - $A44), $P44:$P$55)</f>
        <v>-46.561728953630023</v>
      </c>
      <c r="AA44" cm="1">
        <f t="array" ref="AA44">H44*SUMPRODUCT($S$2^($A44:$A$55 - $A44), $P44:$P$55)</f>
        <v>-46.561728953630023</v>
      </c>
      <c r="AB44" cm="1">
        <f t="array" ref="AB44">I44*SUMPRODUCT($S$2^($A44:$A$55 - $A44), $P44:$P$55)</f>
        <v>-46.561728953630023</v>
      </c>
      <c r="AC44" cm="1">
        <f t="array" ref="AC44">J44*SUMPRODUCT($S$2^($A44:$A$55 - $A44), $P44:$P$55)</f>
        <v>-60.906357945386084</v>
      </c>
      <c r="AD44" cm="1">
        <f t="array" ref="AD44">K44*SUMPRODUCT($S$2^($A44:$A$55 - $A44), $P44:$P$55)</f>
        <v>0</v>
      </c>
      <c r="AE44" cm="1">
        <f t="array" ref="AE44">L44*SUMPRODUCT($S$2^($A44:$A$55 - $A44), $P44:$P$55)</f>
        <v>0</v>
      </c>
      <c r="AF44" cm="1">
        <f t="array" ref="AF44">M44*SUMPRODUCT($S$2^($A44:$A$55 - $A44), $P44:$P$55)</f>
        <v>-279.37037372178014</v>
      </c>
      <c r="AG44" cm="1">
        <f t="array" ref="AG44">N44*SUMPRODUCT($S$2^($A44:$A$55 - $A44), $P44:$P$55)</f>
        <v>-279.37037372178014</v>
      </c>
    </row>
    <row r="45" spans="1:33" x14ac:dyDescent="0.2">
      <c r="A45" s="1">
        <v>44</v>
      </c>
      <c r="B45">
        <v>1</v>
      </c>
      <c r="C45">
        <v>3</v>
      </c>
      <c r="D45">
        <v>4</v>
      </c>
      <c r="E45">
        <v>1</v>
      </c>
      <c r="F45">
        <v>3</v>
      </c>
      <c r="G45">
        <v>1</v>
      </c>
      <c r="H45">
        <v>1</v>
      </c>
      <c r="I45">
        <v>1</v>
      </c>
      <c r="J45">
        <v>1.553378487527971</v>
      </c>
      <c r="K45">
        <v>0</v>
      </c>
      <c r="L45">
        <v>0</v>
      </c>
      <c r="M45">
        <v>7</v>
      </c>
      <c r="N45">
        <v>7</v>
      </c>
      <c r="O45">
        <v>-659</v>
      </c>
      <c r="P45">
        <f t="shared" si="0"/>
        <v>0</v>
      </c>
      <c r="U45" cm="1">
        <f t="array" ref="U45">B45*SUMPRODUCT($S$2^($A45:$A$55 - $A45), $P45:$P$55)</f>
        <v>76.340387209099973</v>
      </c>
      <c r="V45" cm="1">
        <f t="array" ref="V45">C45*SUMPRODUCT($S$2^($A45:$A$55 - $A45), $P45:$P$55)</f>
        <v>229.02116162729993</v>
      </c>
      <c r="W45" cm="1">
        <f t="array" ref="W45">D45*SUMPRODUCT($S$2^($A45:$A$55 - $A45), $P45:$P$55)</f>
        <v>305.36154883639989</v>
      </c>
      <c r="X45" cm="1">
        <f t="array" ref="X45">E45*SUMPRODUCT($S$2^($A45:$A$55 - $A45), $P45:$P$55)</f>
        <v>76.340387209099973</v>
      </c>
      <c r="Y45" cm="1">
        <f t="array" ref="Y45">F45*SUMPRODUCT($S$2^($A45:$A$55 - $A45), $P45:$P$55)</f>
        <v>229.02116162729993</v>
      </c>
      <c r="Z45" cm="1">
        <f t="array" ref="Z45">G45*SUMPRODUCT($S$2^($A45:$A$55 - $A45), $P45:$P$55)</f>
        <v>76.340387209099973</v>
      </c>
      <c r="AA45" cm="1">
        <f t="array" ref="AA45">H45*SUMPRODUCT($S$2^($A45:$A$55 - $A45), $P45:$P$55)</f>
        <v>76.340387209099973</v>
      </c>
      <c r="AB45" cm="1">
        <f t="array" ref="AB45">I45*SUMPRODUCT($S$2^($A45:$A$55 - $A45), $P45:$P$55)</f>
        <v>76.340387209099973</v>
      </c>
      <c r="AC45" cm="1">
        <f t="array" ref="AC45">J45*SUMPRODUCT($S$2^($A45:$A$55 - $A45), $P45:$P$55)</f>
        <v>118.58551522017139</v>
      </c>
      <c r="AD45" cm="1">
        <f t="array" ref="AD45">K45*SUMPRODUCT($S$2^($A45:$A$55 - $A45), $P45:$P$55)</f>
        <v>0</v>
      </c>
      <c r="AE45" cm="1">
        <f t="array" ref="AE45">L45*SUMPRODUCT($S$2^($A45:$A$55 - $A45), $P45:$P$55)</f>
        <v>0</v>
      </c>
      <c r="AF45" cm="1">
        <f t="array" ref="AF45">M45*SUMPRODUCT($S$2^($A45:$A$55 - $A45), $P45:$P$55)</f>
        <v>534.38271046369982</v>
      </c>
      <c r="AG45" cm="1">
        <f t="array" ref="AG45">N45*SUMPRODUCT($S$2^($A45:$A$55 - $A45), $P45:$P$55)</f>
        <v>534.38271046369982</v>
      </c>
    </row>
    <row r="46" spans="1:33" x14ac:dyDescent="0.2">
      <c r="A46" s="1">
        <v>45</v>
      </c>
      <c r="B46">
        <v>1</v>
      </c>
      <c r="C46">
        <v>3</v>
      </c>
      <c r="D46">
        <v>4</v>
      </c>
      <c r="E46">
        <v>1</v>
      </c>
      <c r="F46">
        <v>3</v>
      </c>
      <c r="G46">
        <v>1</v>
      </c>
      <c r="H46">
        <v>1</v>
      </c>
      <c r="I46">
        <v>1</v>
      </c>
      <c r="J46">
        <v>1.220596558996162</v>
      </c>
      <c r="K46">
        <v>0</v>
      </c>
      <c r="L46">
        <v>0</v>
      </c>
      <c r="M46">
        <v>6</v>
      </c>
      <c r="N46">
        <v>6</v>
      </c>
      <c r="O46">
        <v>-659</v>
      </c>
      <c r="P46">
        <f t="shared" si="0"/>
        <v>0</v>
      </c>
      <c r="U46" cm="1">
        <f t="array" ref="U46">B46*SUMPRODUCT($S$2^($A46:$A$55 - $A46), $P46:$P$55)</f>
        <v>109.05769601300001</v>
      </c>
      <c r="V46" cm="1">
        <f t="array" ref="V46">C46*SUMPRODUCT($S$2^($A46:$A$55 - $A46), $P46:$P$55)</f>
        <v>327.17308803900005</v>
      </c>
      <c r="W46" cm="1">
        <f t="array" ref="W46">D46*SUMPRODUCT($S$2^($A46:$A$55 - $A46), $P46:$P$55)</f>
        <v>436.23078405200005</v>
      </c>
      <c r="X46" cm="1">
        <f t="array" ref="X46">E46*SUMPRODUCT($S$2^($A46:$A$55 - $A46), $P46:$P$55)</f>
        <v>109.05769601300001</v>
      </c>
      <c r="Y46" cm="1">
        <f t="array" ref="Y46">F46*SUMPRODUCT($S$2^($A46:$A$55 - $A46), $P46:$P$55)</f>
        <v>327.17308803900005</v>
      </c>
      <c r="Z46" cm="1">
        <f t="array" ref="Z46">G46*SUMPRODUCT($S$2^($A46:$A$55 - $A46), $P46:$P$55)</f>
        <v>109.05769601300001</v>
      </c>
      <c r="AA46" cm="1">
        <f t="array" ref="AA46">H46*SUMPRODUCT($S$2^($A46:$A$55 - $A46), $P46:$P$55)</f>
        <v>109.05769601300001</v>
      </c>
      <c r="AB46" cm="1">
        <f t="array" ref="AB46">I46*SUMPRODUCT($S$2^($A46:$A$55 - $A46), $P46:$P$55)</f>
        <v>109.05769601300001</v>
      </c>
      <c r="AC46" cm="1">
        <f t="array" ref="AC46">J46*SUMPRODUCT($S$2^($A46:$A$55 - $A46), $P46:$P$55)</f>
        <v>133.11544848551728</v>
      </c>
      <c r="AD46" cm="1">
        <f t="array" ref="AD46">K46*SUMPRODUCT($S$2^($A46:$A$55 - $A46), $P46:$P$55)</f>
        <v>0</v>
      </c>
      <c r="AE46" cm="1">
        <f t="array" ref="AE46">L46*SUMPRODUCT($S$2^($A46:$A$55 - $A46), $P46:$P$55)</f>
        <v>0</v>
      </c>
      <c r="AF46" cm="1">
        <f t="array" ref="AF46">M46*SUMPRODUCT($S$2^($A46:$A$55 - $A46), $P46:$P$55)</f>
        <v>654.3461760780001</v>
      </c>
      <c r="AG46" cm="1">
        <f t="array" ref="AG46">N46*SUMPRODUCT($S$2^($A46:$A$55 - $A46), $P46:$P$55)</f>
        <v>654.3461760780001</v>
      </c>
    </row>
    <row r="47" spans="1:33" x14ac:dyDescent="0.2">
      <c r="A47" s="1">
        <v>46</v>
      </c>
      <c r="B47">
        <v>1</v>
      </c>
      <c r="C47">
        <v>3</v>
      </c>
      <c r="D47">
        <v>4</v>
      </c>
      <c r="E47">
        <v>1</v>
      </c>
      <c r="F47">
        <v>3</v>
      </c>
      <c r="G47">
        <v>1</v>
      </c>
      <c r="H47">
        <v>1</v>
      </c>
      <c r="I47">
        <v>1</v>
      </c>
      <c r="J47">
        <v>1.1111111111111109</v>
      </c>
      <c r="K47">
        <v>0</v>
      </c>
      <c r="L47">
        <v>0</v>
      </c>
      <c r="M47">
        <v>6</v>
      </c>
      <c r="N47">
        <v>6</v>
      </c>
      <c r="O47">
        <v>-659</v>
      </c>
      <c r="P47">
        <f t="shared" si="0"/>
        <v>100</v>
      </c>
      <c r="U47" cm="1">
        <f t="array" ref="U47">B47*SUMPRODUCT($S$2^($A47:$A$55 - $A47), $P47:$P$55)</f>
        <v>155.79670858999998</v>
      </c>
      <c r="V47" cm="1">
        <f t="array" ref="V47">C47*SUMPRODUCT($S$2^($A47:$A$55 - $A47), $P47:$P$55)</f>
        <v>467.39012576999994</v>
      </c>
      <c r="W47" cm="1">
        <f t="array" ref="W47">D47*SUMPRODUCT($S$2^($A47:$A$55 - $A47), $P47:$P$55)</f>
        <v>623.18683435999992</v>
      </c>
      <c r="X47" cm="1">
        <f t="array" ref="X47">E47*SUMPRODUCT($S$2^($A47:$A$55 - $A47), $P47:$P$55)</f>
        <v>155.79670858999998</v>
      </c>
      <c r="Y47" cm="1">
        <f t="array" ref="Y47">F47*SUMPRODUCT($S$2^($A47:$A$55 - $A47), $P47:$P$55)</f>
        <v>467.39012576999994</v>
      </c>
      <c r="Z47" cm="1">
        <f t="array" ref="Z47">G47*SUMPRODUCT($S$2^($A47:$A$55 - $A47), $P47:$P$55)</f>
        <v>155.79670858999998</v>
      </c>
      <c r="AA47" cm="1">
        <f t="array" ref="AA47">H47*SUMPRODUCT($S$2^($A47:$A$55 - $A47), $P47:$P$55)</f>
        <v>155.79670858999998</v>
      </c>
      <c r="AB47" cm="1">
        <f t="array" ref="AB47">I47*SUMPRODUCT($S$2^($A47:$A$55 - $A47), $P47:$P$55)</f>
        <v>155.79670858999998</v>
      </c>
      <c r="AC47" cm="1">
        <f t="array" ref="AC47">J47*SUMPRODUCT($S$2^($A47:$A$55 - $A47), $P47:$P$55)</f>
        <v>173.10745398888884</v>
      </c>
      <c r="AD47" cm="1">
        <f t="array" ref="AD47">K47*SUMPRODUCT($S$2^($A47:$A$55 - $A47), $P47:$P$55)</f>
        <v>0</v>
      </c>
      <c r="AE47" cm="1">
        <f t="array" ref="AE47">L47*SUMPRODUCT($S$2^($A47:$A$55 - $A47), $P47:$P$55)</f>
        <v>0</v>
      </c>
      <c r="AF47" cm="1">
        <f t="array" ref="AF47">M47*SUMPRODUCT($S$2^($A47:$A$55 - $A47), $P47:$P$55)</f>
        <v>934.78025153999988</v>
      </c>
      <c r="AG47" cm="1">
        <f t="array" ref="AG47">N47*SUMPRODUCT($S$2^($A47:$A$55 - $A47), $P47:$P$55)</f>
        <v>934.78025153999988</v>
      </c>
    </row>
    <row r="48" spans="1:33" x14ac:dyDescent="0.2">
      <c r="A48" s="1">
        <v>47</v>
      </c>
      <c r="B48">
        <v>1</v>
      </c>
      <c r="C48">
        <v>3</v>
      </c>
      <c r="D48">
        <v>4</v>
      </c>
      <c r="E48">
        <v>1</v>
      </c>
      <c r="F48">
        <v>3</v>
      </c>
      <c r="G48">
        <v>1</v>
      </c>
      <c r="H48">
        <v>1</v>
      </c>
      <c r="I48">
        <v>1</v>
      </c>
      <c r="J48">
        <v>1.220596558996162</v>
      </c>
      <c r="K48">
        <v>0</v>
      </c>
      <c r="L48">
        <v>0</v>
      </c>
      <c r="M48">
        <v>5</v>
      </c>
      <c r="N48">
        <v>5</v>
      </c>
      <c r="O48">
        <v>-559</v>
      </c>
      <c r="P48">
        <f t="shared" si="0"/>
        <v>100</v>
      </c>
      <c r="U48" cm="1">
        <f t="array" ref="U48">B48*SUMPRODUCT($S$2^($A48:$A$55 - $A48), $P48:$P$55)</f>
        <v>79.709583699999968</v>
      </c>
      <c r="V48" cm="1">
        <f t="array" ref="V48">C48*SUMPRODUCT($S$2^($A48:$A$55 - $A48), $P48:$P$55)</f>
        <v>239.1287510999999</v>
      </c>
      <c r="W48" cm="1">
        <f t="array" ref="W48">D48*SUMPRODUCT($S$2^($A48:$A$55 - $A48), $P48:$P$55)</f>
        <v>318.83833479999987</v>
      </c>
      <c r="X48" cm="1">
        <f t="array" ref="X48">E48*SUMPRODUCT($S$2^($A48:$A$55 - $A48), $P48:$P$55)</f>
        <v>79.709583699999968</v>
      </c>
      <c r="Y48" cm="1">
        <f t="array" ref="Y48">F48*SUMPRODUCT($S$2^($A48:$A$55 - $A48), $P48:$P$55)</f>
        <v>239.1287510999999</v>
      </c>
      <c r="Z48" cm="1">
        <f t="array" ref="Z48">G48*SUMPRODUCT($S$2^($A48:$A$55 - $A48), $P48:$P$55)</f>
        <v>79.709583699999968</v>
      </c>
      <c r="AA48" cm="1">
        <f t="array" ref="AA48">H48*SUMPRODUCT($S$2^($A48:$A$55 - $A48), $P48:$P$55)</f>
        <v>79.709583699999968</v>
      </c>
      <c r="AB48" cm="1">
        <f t="array" ref="AB48">I48*SUMPRODUCT($S$2^($A48:$A$55 - $A48), $P48:$P$55)</f>
        <v>79.709583699999968</v>
      </c>
      <c r="AC48" cm="1">
        <f t="array" ref="AC48">J48*SUMPRODUCT($S$2^($A48:$A$55 - $A48), $P48:$P$55)</f>
        <v>97.293243583236531</v>
      </c>
      <c r="AD48" cm="1">
        <f t="array" ref="AD48">K48*SUMPRODUCT($S$2^($A48:$A$55 - $A48), $P48:$P$55)</f>
        <v>0</v>
      </c>
      <c r="AE48" cm="1">
        <f t="array" ref="AE48">L48*SUMPRODUCT($S$2^($A48:$A$55 - $A48), $P48:$P$55)</f>
        <v>0</v>
      </c>
      <c r="AF48" cm="1">
        <f t="array" ref="AF48">M48*SUMPRODUCT($S$2^($A48:$A$55 - $A48), $P48:$P$55)</f>
        <v>398.54791849999981</v>
      </c>
      <c r="AG48" cm="1">
        <f t="array" ref="AG48">N48*SUMPRODUCT($S$2^($A48:$A$55 - $A48), $P48:$P$55)</f>
        <v>398.54791849999981</v>
      </c>
    </row>
    <row r="49" spans="1:33" x14ac:dyDescent="0.2">
      <c r="A49" s="1">
        <v>48</v>
      </c>
      <c r="B49">
        <v>1</v>
      </c>
      <c r="C49">
        <v>3</v>
      </c>
      <c r="D49">
        <v>4</v>
      </c>
      <c r="E49">
        <v>1</v>
      </c>
      <c r="F49">
        <v>3</v>
      </c>
      <c r="G49">
        <v>1</v>
      </c>
      <c r="H49">
        <v>1</v>
      </c>
      <c r="I49">
        <v>1</v>
      </c>
      <c r="J49">
        <v>1.65890073286675</v>
      </c>
      <c r="K49">
        <v>0</v>
      </c>
      <c r="L49">
        <v>0</v>
      </c>
      <c r="M49">
        <v>5</v>
      </c>
      <c r="N49">
        <v>5</v>
      </c>
      <c r="O49">
        <v>-459</v>
      </c>
      <c r="P49">
        <f t="shared" si="0"/>
        <v>-100</v>
      </c>
      <c r="U49" cm="1">
        <f t="array" ref="U49">B49*SUMPRODUCT($S$2^($A49:$A$55 - $A49), $P49:$P$55)</f>
        <v>-28.986309000000034</v>
      </c>
      <c r="V49" cm="1">
        <f t="array" ref="V49">C49*SUMPRODUCT($S$2^($A49:$A$55 - $A49), $P49:$P$55)</f>
        <v>-86.958927000000102</v>
      </c>
      <c r="W49" cm="1">
        <f t="array" ref="W49">D49*SUMPRODUCT($S$2^($A49:$A$55 - $A49), $P49:$P$55)</f>
        <v>-115.94523600000014</v>
      </c>
      <c r="X49" cm="1">
        <f t="array" ref="X49">E49*SUMPRODUCT($S$2^($A49:$A$55 - $A49), $P49:$P$55)</f>
        <v>-28.986309000000034</v>
      </c>
      <c r="Y49" cm="1">
        <f t="array" ref="Y49">F49*SUMPRODUCT($S$2^($A49:$A$55 - $A49), $P49:$P$55)</f>
        <v>-86.958927000000102</v>
      </c>
      <c r="Z49" cm="1">
        <f t="array" ref="Z49">G49*SUMPRODUCT($S$2^($A49:$A$55 - $A49), $P49:$P$55)</f>
        <v>-28.986309000000034</v>
      </c>
      <c r="AA49" cm="1">
        <f t="array" ref="AA49">H49*SUMPRODUCT($S$2^($A49:$A$55 - $A49), $P49:$P$55)</f>
        <v>-28.986309000000034</v>
      </c>
      <c r="AB49" cm="1">
        <f t="array" ref="AB49">I49*SUMPRODUCT($S$2^($A49:$A$55 - $A49), $P49:$P$55)</f>
        <v>-28.986309000000034</v>
      </c>
      <c r="AC49" cm="1">
        <f t="array" ref="AC49">J49*SUMPRODUCT($S$2^($A49:$A$55 - $A49), $P49:$P$55)</f>
        <v>-48.085409243202129</v>
      </c>
      <c r="AD49" cm="1">
        <f t="array" ref="AD49">K49*SUMPRODUCT($S$2^($A49:$A$55 - $A49), $P49:$P$55)</f>
        <v>0</v>
      </c>
      <c r="AE49" cm="1">
        <f t="array" ref="AE49">L49*SUMPRODUCT($S$2^($A49:$A$55 - $A49), $P49:$P$55)</f>
        <v>0</v>
      </c>
      <c r="AF49" cm="1">
        <f t="array" ref="AF49">M49*SUMPRODUCT($S$2^($A49:$A$55 - $A49), $P49:$P$55)</f>
        <v>-144.93154500000017</v>
      </c>
      <c r="AG49" cm="1">
        <f t="array" ref="AG49">N49*SUMPRODUCT($S$2^($A49:$A$55 - $A49), $P49:$P$55)</f>
        <v>-144.93154500000017</v>
      </c>
    </row>
    <row r="50" spans="1:33" x14ac:dyDescent="0.2">
      <c r="A50" s="1">
        <v>49</v>
      </c>
      <c r="B50">
        <v>1</v>
      </c>
      <c r="C50">
        <v>3</v>
      </c>
      <c r="D50">
        <v>4</v>
      </c>
      <c r="E50">
        <v>1</v>
      </c>
      <c r="F50">
        <v>3</v>
      </c>
      <c r="G50">
        <v>1</v>
      </c>
      <c r="H50">
        <v>1</v>
      </c>
      <c r="I50">
        <v>1</v>
      </c>
      <c r="J50">
        <v>1.6094757082487301</v>
      </c>
      <c r="K50">
        <v>0</v>
      </c>
      <c r="L50">
        <v>0</v>
      </c>
      <c r="M50">
        <v>6</v>
      </c>
      <c r="N50">
        <v>6</v>
      </c>
      <c r="O50">
        <v>-559</v>
      </c>
      <c r="P50">
        <f t="shared" si="0"/>
        <v>0</v>
      </c>
      <c r="U50" cm="1">
        <f t="array" ref="U50">B50*SUMPRODUCT($S$2^($A50:$A$55 - $A50), $P50:$P$55)</f>
        <v>101.44812999999998</v>
      </c>
      <c r="V50" cm="1">
        <f t="array" ref="V50">C50*SUMPRODUCT($S$2^($A50:$A$55 - $A50), $P50:$P$55)</f>
        <v>304.34438999999992</v>
      </c>
      <c r="W50" cm="1">
        <f t="array" ref="W50">D50*SUMPRODUCT($S$2^($A50:$A$55 - $A50), $P50:$P$55)</f>
        <v>405.79251999999991</v>
      </c>
      <c r="X50" cm="1">
        <f t="array" ref="X50">E50*SUMPRODUCT($S$2^($A50:$A$55 - $A50), $P50:$P$55)</f>
        <v>101.44812999999998</v>
      </c>
      <c r="Y50" cm="1">
        <f t="array" ref="Y50">F50*SUMPRODUCT($S$2^($A50:$A$55 - $A50), $P50:$P$55)</f>
        <v>304.34438999999992</v>
      </c>
      <c r="Z50" cm="1">
        <f t="array" ref="Z50">G50*SUMPRODUCT($S$2^($A50:$A$55 - $A50), $P50:$P$55)</f>
        <v>101.44812999999998</v>
      </c>
      <c r="AA50" cm="1">
        <f t="array" ref="AA50">H50*SUMPRODUCT($S$2^($A50:$A$55 - $A50), $P50:$P$55)</f>
        <v>101.44812999999998</v>
      </c>
      <c r="AB50" cm="1">
        <f t="array" ref="AB50">I50*SUMPRODUCT($S$2^($A50:$A$55 - $A50), $P50:$P$55)</f>
        <v>101.44812999999998</v>
      </c>
      <c r="AC50" cm="1">
        <f t="array" ref="AC50">J50*SUMPRODUCT($S$2^($A50:$A$55 - $A50), $P50:$P$55)</f>
        <v>163.2783008822592</v>
      </c>
      <c r="AD50" cm="1">
        <f t="array" ref="AD50">K50*SUMPRODUCT($S$2^($A50:$A$55 - $A50), $P50:$P$55)</f>
        <v>0</v>
      </c>
      <c r="AE50" cm="1">
        <f t="array" ref="AE50">L50*SUMPRODUCT($S$2^($A50:$A$55 - $A50), $P50:$P$55)</f>
        <v>0</v>
      </c>
      <c r="AF50" cm="1">
        <f t="array" ref="AF50">M50*SUMPRODUCT($S$2^($A50:$A$55 - $A50), $P50:$P$55)</f>
        <v>608.68877999999984</v>
      </c>
      <c r="AG50" cm="1">
        <f t="array" ref="AG50">N50*SUMPRODUCT($S$2^($A50:$A$55 - $A50), $P50:$P$55)</f>
        <v>608.68877999999984</v>
      </c>
    </row>
    <row r="51" spans="1:33" x14ac:dyDescent="0.2">
      <c r="A51" s="1">
        <v>50</v>
      </c>
      <c r="B51">
        <v>1</v>
      </c>
      <c r="C51">
        <v>3</v>
      </c>
      <c r="D51">
        <v>4</v>
      </c>
      <c r="E51">
        <v>1</v>
      </c>
      <c r="F51">
        <v>3</v>
      </c>
      <c r="G51">
        <v>1</v>
      </c>
      <c r="H51">
        <v>1</v>
      </c>
      <c r="I51">
        <v>1</v>
      </c>
      <c r="J51">
        <v>1.8793016027937239</v>
      </c>
      <c r="K51">
        <v>0</v>
      </c>
      <c r="L51">
        <v>0</v>
      </c>
      <c r="M51">
        <v>6</v>
      </c>
      <c r="N51">
        <v>6</v>
      </c>
      <c r="O51">
        <v>-559</v>
      </c>
      <c r="P51">
        <f t="shared" si="0"/>
        <v>0</v>
      </c>
      <c r="U51" cm="1">
        <f t="array" ref="U51">B51*SUMPRODUCT($S$2^($A51:$A$55 - $A51), $P51:$P$55)</f>
        <v>144.92589999999996</v>
      </c>
      <c r="V51" cm="1">
        <f t="array" ref="V51">C51*SUMPRODUCT($S$2^($A51:$A$55 - $A51), $P51:$P$55)</f>
        <v>434.77769999999987</v>
      </c>
      <c r="W51" cm="1">
        <f t="array" ref="W51">D51*SUMPRODUCT($S$2^($A51:$A$55 - $A51), $P51:$P$55)</f>
        <v>579.70359999999982</v>
      </c>
      <c r="X51" cm="1">
        <f t="array" ref="X51">E51*SUMPRODUCT($S$2^($A51:$A$55 - $A51), $P51:$P$55)</f>
        <v>144.92589999999996</v>
      </c>
      <c r="Y51" cm="1">
        <f t="array" ref="Y51">F51*SUMPRODUCT($S$2^($A51:$A$55 - $A51), $P51:$P$55)</f>
        <v>434.77769999999987</v>
      </c>
      <c r="Z51" cm="1">
        <f t="array" ref="Z51">G51*SUMPRODUCT($S$2^($A51:$A$55 - $A51), $P51:$P$55)</f>
        <v>144.92589999999996</v>
      </c>
      <c r="AA51" cm="1">
        <f t="array" ref="AA51">H51*SUMPRODUCT($S$2^($A51:$A$55 - $A51), $P51:$P$55)</f>
        <v>144.92589999999996</v>
      </c>
      <c r="AB51" cm="1">
        <f t="array" ref="AB51">I51*SUMPRODUCT($S$2^($A51:$A$55 - $A51), $P51:$P$55)</f>
        <v>144.92589999999996</v>
      </c>
      <c r="AC51" cm="1">
        <f t="array" ref="AC51">J51*SUMPRODUCT($S$2^($A51:$A$55 - $A51), $P51:$P$55)</f>
        <v>272.3594761563229</v>
      </c>
      <c r="AD51" cm="1">
        <f t="array" ref="AD51">K51*SUMPRODUCT($S$2^($A51:$A$55 - $A51), $P51:$P$55)</f>
        <v>0</v>
      </c>
      <c r="AE51" cm="1">
        <f t="array" ref="AE51">L51*SUMPRODUCT($S$2^($A51:$A$55 - $A51), $P51:$P$55)</f>
        <v>0</v>
      </c>
      <c r="AF51" cm="1">
        <f t="array" ref="AF51">M51*SUMPRODUCT($S$2^($A51:$A$55 - $A51), $P51:$P$55)</f>
        <v>869.55539999999974</v>
      </c>
      <c r="AG51" cm="1">
        <f t="array" ref="AG51">N51*SUMPRODUCT($S$2^($A51:$A$55 - $A51), $P51:$P$55)</f>
        <v>869.55539999999974</v>
      </c>
    </row>
    <row r="52" spans="1:33" x14ac:dyDescent="0.2">
      <c r="A52" s="1">
        <v>51</v>
      </c>
      <c r="B52">
        <v>1</v>
      </c>
      <c r="C52">
        <v>3</v>
      </c>
      <c r="D52">
        <v>4</v>
      </c>
      <c r="E52">
        <v>1</v>
      </c>
      <c r="F52">
        <v>3</v>
      </c>
      <c r="G52">
        <v>1</v>
      </c>
      <c r="H52">
        <v>1</v>
      </c>
      <c r="I52">
        <v>1</v>
      </c>
      <c r="J52">
        <v>1.6094757082487301</v>
      </c>
      <c r="K52">
        <v>0</v>
      </c>
      <c r="L52">
        <v>0</v>
      </c>
      <c r="M52">
        <v>6</v>
      </c>
      <c r="N52">
        <v>6</v>
      </c>
      <c r="O52">
        <v>-559</v>
      </c>
      <c r="P52">
        <f t="shared" si="0"/>
        <v>100</v>
      </c>
      <c r="U52" cm="1">
        <f t="array" ref="U52">B52*SUMPRODUCT($S$2^($A52:$A$55 - $A52), $P52:$P$55)</f>
        <v>207.03699999999995</v>
      </c>
      <c r="V52" cm="1">
        <f t="array" ref="V52">C52*SUMPRODUCT($S$2^($A52:$A$55 - $A52), $P52:$P$55)</f>
        <v>621.11099999999988</v>
      </c>
      <c r="W52" cm="1">
        <f t="array" ref="W52">D52*SUMPRODUCT($S$2^($A52:$A$55 - $A52), $P52:$P$55)</f>
        <v>828.1479999999998</v>
      </c>
      <c r="X52" cm="1">
        <f t="array" ref="X52">E52*SUMPRODUCT($S$2^($A52:$A$55 - $A52), $P52:$P$55)</f>
        <v>207.03699999999995</v>
      </c>
      <c r="Y52" cm="1">
        <f t="array" ref="Y52">F52*SUMPRODUCT($S$2^($A52:$A$55 - $A52), $P52:$P$55)</f>
        <v>621.11099999999988</v>
      </c>
      <c r="Z52" cm="1">
        <f t="array" ref="Z52">G52*SUMPRODUCT($S$2^($A52:$A$55 - $A52), $P52:$P$55)</f>
        <v>207.03699999999995</v>
      </c>
      <c r="AA52" cm="1">
        <f t="array" ref="AA52">H52*SUMPRODUCT($S$2^($A52:$A$55 - $A52), $P52:$P$55)</f>
        <v>207.03699999999995</v>
      </c>
      <c r="AB52" cm="1">
        <f t="array" ref="AB52">I52*SUMPRODUCT($S$2^($A52:$A$55 - $A52), $P52:$P$55)</f>
        <v>207.03699999999995</v>
      </c>
      <c r="AC52" cm="1">
        <f t="array" ref="AC52">J52*SUMPRODUCT($S$2^($A52:$A$55 - $A52), $P52:$P$55)</f>
        <v>333.22102220869226</v>
      </c>
      <c r="AD52" cm="1">
        <f t="array" ref="AD52">K52*SUMPRODUCT($S$2^($A52:$A$55 - $A52), $P52:$P$55)</f>
        <v>0</v>
      </c>
      <c r="AE52" cm="1">
        <f t="array" ref="AE52">L52*SUMPRODUCT($S$2^($A52:$A$55 - $A52), $P52:$P$55)</f>
        <v>0</v>
      </c>
      <c r="AF52" cm="1">
        <f t="array" ref="AF52">M52*SUMPRODUCT($S$2^($A52:$A$55 - $A52), $P52:$P$55)</f>
        <v>1242.2219999999998</v>
      </c>
      <c r="AG52" cm="1">
        <f t="array" ref="AG52">N52*SUMPRODUCT($S$2^($A52:$A$55 - $A52), $P52:$P$55)</f>
        <v>1242.2219999999998</v>
      </c>
    </row>
    <row r="53" spans="1:33" x14ac:dyDescent="0.2">
      <c r="A53" s="1">
        <v>52</v>
      </c>
      <c r="B53">
        <v>1</v>
      </c>
      <c r="C53">
        <v>3</v>
      </c>
      <c r="D53">
        <v>4</v>
      </c>
      <c r="E53">
        <v>1</v>
      </c>
      <c r="F53">
        <v>3</v>
      </c>
      <c r="G53">
        <v>1</v>
      </c>
      <c r="H53">
        <v>1</v>
      </c>
      <c r="I53">
        <v>1</v>
      </c>
      <c r="J53">
        <v>1.65890073286675</v>
      </c>
      <c r="K53">
        <v>0</v>
      </c>
      <c r="L53">
        <v>0</v>
      </c>
      <c r="M53">
        <v>5</v>
      </c>
      <c r="N53">
        <v>5</v>
      </c>
      <c r="O53">
        <v>-459</v>
      </c>
      <c r="P53">
        <f t="shared" si="0"/>
        <v>-100</v>
      </c>
      <c r="U53" cm="1">
        <f t="array" ref="U53">B53*SUMPRODUCT($S$2^($A53:$A$55 - $A53), $P53:$P$55)</f>
        <v>152.90999999999997</v>
      </c>
      <c r="V53" cm="1">
        <f t="array" ref="V53">C53*SUMPRODUCT($S$2^($A53:$A$55 - $A53), $P53:$P$55)</f>
        <v>458.7299999999999</v>
      </c>
      <c r="W53" cm="1">
        <f t="array" ref="W53">D53*SUMPRODUCT($S$2^($A53:$A$55 - $A53), $P53:$P$55)</f>
        <v>611.63999999999987</v>
      </c>
      <c r="X53" cm="1">
        <f t="array" ref="X53">E53*SUMPRODUCT($S$2^($A53:$A$55 - $A53), $P53:$P$55)</f>
        <v>152.90999999999997</v>
      </c>
      <c r="Y53" cm="1">
        <f t="array" ref="Y53">F53*SUMPRODUCT($S$2^($A53:$A$55 - $A53), $P53:$P$55)</f>
        <v>458.7299999999999</v>
      </c>
      <c r="Z53" cm="1">
        <f t="array" ref="Z53">G53*SUMPRODUCT($S$2^($A53:$A$55 - $A53), $P53:$P$55)</f>
        <v>152.90999999999997</v>
      </c>
      <c r="AA53" cm="1">
        <f t="array" ref="AA53">H53*SUMPRODUCT($S$2^($A53:$A$55 - $A53), $P53:$P$55)</f>
        <v>152.90999999999997</v>
      </c>
      <c r="AB53" cm="1">
        <f t="array" ref="AB53">I53*SUMPRODUCT($S$2^($A53:$A$55 - $A53), $P53:$P$55)</f>
        <v>152.90999999999997</v>
      </c>
      <c r="AC53" cm="1">
        <f t="array" ref="AC53">J53*SUMPRODUCT($S$2^($A53:$A$55 - $A53), $P53:$P$55)</f>
        <v>253.66251106265469</v>
      </c>
      <c r="AD53" cm="1">
        <f t="array" ref="AD53">K53*SUMPRODUCT($S$2^($A53:$A$55 - $A53), $P53:$P$55)</f>
        <v>0</v>
      </c>
      <c r="AE53" cm="1">
        <f t="array" ref="AE53">L53*SUMPRODUCT($S$2^($A53:$A$55 - $A53), $P53:$P$55)</f>
        <v>0</v>
      </c>
      <c r="AF53" cm="1">
        <f t="array" ref="AF53">M53*SUMPRODUCT($S$2^($A53:$A$55 - $A53), $P53:$P$55)</f>
        <v>764.54999999999984</v>
      </c>
      <c r="AG53" cm="1">
        <f t="array" ref="AG53">N53*SUMPRODUCT($S$2^($A53:$A$55 - $A53), $P53:$P$55)</f>
        <v>764.54999999999984</v>
      </c>
    </row>
    <row r="54" spans="1:33" x14ac:dyDescent="0.2">
      <c r="A54" s="1">
        <v>53</v>
      </c>
      <c r="B54">
        <v>1</v>
      </c>
      <c r="C54">
        <v>3</v>
      </c>
      <c r="D54">
        <v>4</v>
      </c>
      <c r="E54">
        <v>1</v>
      </c>
      <c r="F54">
        <v>3</v>
      </c>
      <c r="G54">
        <v>1</v>
      </c>
      <c r="H54">
        <v>1</v>
      </c>
      <c r="I54">
        <v>1</v>
      </c>
      <c r="J54">
        <v>1.6094757082487301</v>
      </c>
      <c r="K54">
        <v>0</v>
      </c>
      <c r="L54">
        <v>0</v>
      </c>
      <c r="M54">
        <v>6</v>
      </c>
      <c r="N54">
        <v>6</v>
      </c>
      <c r="O54">
        <v>-559</v>
      </c>
      <c r="P54">
        <f t="shared" si="0"/>
        <v>-100</v>
      </c>
      <c r="U54" cm="1">
        <f t="array" ref="U54">B54*SUMPRODUCT($S$2^($A54:$A$55 - $A54), $P54:$P$55)</f>
        <v>361.29999999999995</v>
      </c>
      <c r="V54" cm="1">
        <f t="array" ref="V54">C54*SUMPRODUCT($S$2^($A54:$A$55 - $A54), $P54:$P$55)</f>
        <v>1083.8999999999999</v>
      </c>
      <c r="W54" cm="1">
        <f t="array" ref="W54">D54*SUMPRODUCT($S$2^($A54:$A$55 - $A54), $P54:$P$55)</f>
        <v>1445.1999999999998</v>
      </c>
      <c r="X54" cm="1">
        <f t="array" ref="X54">E54*SUMPRODUCT($S$2^($A54:$A$55 - $A54), $P54:$P$55)</f>
        <v>361.29999999999995</v>
      </c>
      <c r="Y54" cm="1">
        <f t="array" ref="Y54">F54*SUMPRODUCT($S$2^($A54:$A$55 - $A54), $P54:$P$55)</f>
        <v>1083.8999999999999</v>
      </c>
      <c r="Z54" cm="1">
        <f t="array" ref="Z54">G54*SUMPRODUCT($S$2^($A54:$A$55 - $A54), $P54:$P$55)</f>
        <v>361.29999999999995</v>
      </c>
      <c r="AA54" cm="1">
        <f t="array" ref="AA54">H54*SUMPRODUCT($S$2^($A54:$A$55 - $A54), $P54:$P$55)</f>
        <v>361.29999999999995</v>
      </c>
      <c r="AB54" cm="1">
        <f t="array" ref="AB54">I54*SUMPRODUCT($S$2^($A54:$A$55 - $A54), $P54:$P$55)</f>
        <v>361.29999999999995</v>
      </c>
      <c r="AC54" cm="1">
        <f t="array" ref="AC54">J54*SUMPRODUCT($S$2^($A54:$A$55 - $A54), $P54:$P$55)</f>
        <v>581.50357339026607</v>
      </c>
      <c r="AD54" cm="1">
        <f t="array" ref="AD54">K54*SUMPRODUCT($S$2^($A54:$A$55 - $A54), $P54:$P$55)</f>
        <v>0</v>
      </c>
      <c r="AE54" cm="1">
        <f t="array" ref="AE54">L54*SUMPRODUCT($S$2^($A54:$A$55 - $A54), $P54:$P$55)</f>
        <v>0</v>
      </c>
      <c r="AF54" cm="1">
        <f t="array" ref="AF54">M54*SUMPRODUCT($S$2^($A54:$A$55 - $A54), $P54:$P$55)</f>
        <v>2167.7999999999997</v>
      </c>
      <c r="AG54" cm="1">
        <f t="array" ref="AG54">N54*SUMPRODUCT($S$2^($A54:$A$55 - $A54), $P54:$P$55)</f>
        <v>2167.7999999999997</v>
      </c>
    </row>
    <row r="55" spans="1:33" x14ac:dyDescent="0.2">
      <c r="A55" s="1">
        <v>54</v>
      </c>
      <c r="B55">
        <v>1</v>
      </c>
      <c r="C55">
        <v>3</v>
      </c>
      <c r="D55">
        <v>4</v>
      </c>
      <c r="E55">
        <v>1</v>
      </c>
      <c r="F55">
        <v>3</v>
      </c>
      <c r="G55">
        <v>1</v>
      </c>
      <c r="H55">
        <v>1</v>
      </c>
      <c r="I55">
        <v>1</v>
      </c>
      <c r="J55">
        <v>1.65890073286675</v>
      </c>
      <c r="K55">
        <v>0</v>
      </c>
      <c r="L55">
        <v>0</v>
      </c>
      <c r="M55">
        <v>7</v>
      </c>
      <c r="N55">
        <v>7</v>
      </c>
      <c r="O55">
        <v>-659</v>
      </c>
      <c r="P55">
        <f t="shared" si="0"/>
        <v>659</v>
      </c>
      <c r="U55" cm="1">
        <f t="array" ref="U55">B55*SUMPRODUCT($S$2^($A55:$A$55 - $A55), $P55:$P$55)</f>
        <v>659</v>
      </c>
      <c r="V55" cm="1">
        <f t="array" ref="V55">C55*SUMPRODUCT($S$2^($A55:$A$55 - $A55), $P55:$P$55)</f>
        <v>1977</v>
      </c>
      <c r="W55" cm="1">
        <f t="array" ref="W55">D55*SUMPRODUCT($S$2^($A55:$A$55 - $A55), $P55:$P$55)</f>
        <v>2636</v>
      </c>
      <c r="X55" cm="1">
        <f t="array" ref="X55">E55*SUMPRODUCT($S$2^($A55:$A$55 - $A55), $P55:$P$55)</f>
        <v>659</v>
      </c>
      <c r="Y55" cm="1">
        <f t="array" ref="Y55">F55*SUMPRODUCT($S$2^($A55:$A$55 - $A55), $P55:$P$55)</f>
        <v>1977</v>
      </c>
      <c r="Z55" cm="1">
        <f t="array" ref="Z55">G55*SUMPRODUCT($S$2^($A55:$A$55 - $A55), $P55:$P$55)</f>
        <v>659</v>
      </c>
      <c r="AA55" cm="1">
        <f t="array" ref="AA55">H55*SUMPRODUCT($S$2^($A55:$A$55 - $A55), $P55:$P$55)</f>
        <v>659</v>
      </c>
      <c r="AB55" cm="1">
        <f t="array" ref="AB55">I55*SUMPRODUCT($S$2^($A55:$A$55 - $A55), $P55:$P$55)</f>
        <v>659</v>
      </c>
      <c r="AC55" cm="1">
        <f t="array" ref="AC55">J55*SUMPRODUCT($S$2^($A55:$A$55 - $A55), $P55:$P$55)</f>
        <v>1093.2155829591882</v>
      </c>
      <c r="AD55" cm="1">
        <f t="array" ref="AD55">K55*SUMPRODUCT($S$2^($A55:$A$55 - $A55), $P55:$P$55)</f>
        <v>0</v>
      </c>
      <c r="AE55" cm="1">
        <f t="array" ref="AE55">L55*SUMPRODUCT($S$2^($A55:$A$55 - $A55), $P55:$P$55)</f>
        <v>0</v>
      </c>
      <c r="AF55" cm="1">
        <f t="array" ref="AF55">M55*SUMPRODUCT($S$2^($A55:$A$55 - $A55), $P55:$P$55)</f>
        <v>4613</v>
      </c>
      <c r="AG55" cm="1">
        <f t="array" ref="AG55">N55*SUMPRODUCT($S$2^($A55:$A$55 - $A55), $P55:$P$55)</f>
        <v>4613</v>
      </c>
    </row>
    <row r="57" spans="1:33" x14ac:dyDescent="0.2">
      <c r="U57">
        <f>SUM(U2:U55)</f>
        <v>-1675.0015660989402</v>
      </c>
      <c r="V57">
        <f t="shared" ref="V57:AH57" si="1">SUM(V2:V55)</f>
        <v>2389.431273647207</v>
      </c>
      <c r="W57">
        <f t="shared" si="1"/>
        <v>714.42970754826547</v>
      </c>
      <c r="X57">
        <f t="shared" si="1"/>
        <v>-1556.5966228027282</v>
      </c>
      <c r="Y57">
        <f t="shared" si="1"/>
        <v>2106.7763892068911</v>
      </c>
      <c r="Z57">
        <f t="shared" si="1"/>
        <v>1131.2662100527186</v>
      </c>
      <c r="AA57">
        <f t="shared" si="1"/>
        <v>1097.8445577413413</v>
      </c>
      <c r="AB57">
        <f t="shared" si="1"/>
        <v>1137.5941986223479</v>
      </c>
      <c r="AC57">
        <f t="shared" si="1"/>
        <v>1291.8692806572908</v>
      </c>
      <c r="AD57">
        <f t="shared" si="1"/>
        <v>0</v>
      </c>
      <c r="AE57">
        <f t="shared" si="1"/>
        <v>0</v>
      </c>
      <c r="AF57">
        <f t="shared" si="1"/>
        <v>10258.916921683674</v>
      </c>
      <c r="AG57">
        <f t="shared" si="1"/>
        <v>9862.3161339324888</v>
      </c>
    </row>
    <row r="59" spans="1:33" x14ac:dyDescent="0.2">
      <c r="U59">
        <f>U57*$S$3</f>
        <v>-16.750015660989401</v>
      </c>
      <c r="V59">
        <f t="shared" ref="V59:AH59" si="2">V57*$S$3</f>
        <v>23.89431273647207</v>
      </c>
      <c r="W59">
        <f t="shared" si="2"/>
        <v>7.1442970754826547</v>
      </c>
      <c r="X59">
        <f t="shared" si="2"/>
        <v>-15.565966228027282</v>
      </c>
      <c r="Y59">
        <f t="shared" si="2"/>
        <v>21.067763892068911</v>
      </c>
      <c r="Z59">
        <f t="shared" si="2"/>
        <v>11.312662100527186</v>
      </c>
      <c r="AA59">
        <f t="shared" si="2"/>
        <v>10.978445577413414</v>
      </c>
      <c r="AB59">
        <f t="shared" si="2"/>
        <v>11.375941986223479</v>
      </c>
      <c r="AC59">
        <f t="shared" si="2"/>
        <v>12.918692806572908</v>
      </c>
      <c r="AD59">
        <f t="shared" si="2"/>
        <v>0</v>
      </c>
      <c r="AE59">
        <f t="shared" si="2"/>
        <v>0</v>
      </c>
      <c r="AF59">
        <f t="shared" si="2"/>
        <v>102.58916921683675</v>
      </c>
      <c r="AG59">
        <f t="shared" si="2"/>
        <v>98.623161339324895</v>
      </c>
    </row>
    <row r="61" spans="1:33" x14ac:dyDescent="0.2">
      <c r="U61">
        <v>1</v>
      </c>
      <c r="V61">
        <v>2</v>
      </c>
      <c r="W61">
        <v>3</v>
      </c>
      <c r="X61">
        <v>4</v>
      </c>
      <c r="Y61">
        <v>5</v>
      </c>
      <c r="Z61">
        <v>6</v>
      </c>
      <c r="AA61">
        <v>7</v>
      </c>
      <c r="AB61">
        <v>8</v>
      </c>
      <c r="AC61">
        <v>9</v>
      </c>
      <c r="AD61">
        <v>10</v>
      </c>
      <c r="AE61">
        <v>11</v>
      </c>
      <c r="AF61">
        <v>12</v>
      </c>
      <c r="AG61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2020-04-28T23:20:54Z</dcterms:created>
  <dcterms:modified xsi:type="dcterms:W3CDTF">2020-04-28T13:39:42Z</dcterms:modified>
</cp:coreProperties>
</file>