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l184\Dropbox\P&amp;A Project\15. Publications\07. Thermo-poroelastics\Code\"/>
    </mc:Choice>
  </mc:AlternateContent>
  <bookViews>
    <workbookView xWindow="0" yWindow="0" windowWidth="28800" windowHeight="12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3" i="1"/>
  <c r="J8" i="1"/>
  <c r="L8" i="1" s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7" i="1"/>
  <c r="L7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3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</calcChain>
</file>

<file path=xl/sharedStrings.xml><?xml version="1.0" encoding="utf-8"?>
<sst xmlns="http://schemas.openxmlformats.org/spreadsheetml/2006/main" count="3" uniqueCount="3">
  <si>
    <t>长时间</t>
  </si>
  <si>
    <t>短时间</t>
  </si>
  <si>
    <t>中时间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</si>
</sst>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workbookViewId="0">
      <selection activeCell="J3" sqref="J3:J18"/>
    </sheetView>
  </sheetViews>
  <sheetFormatPr defaultRowHeight="15" x14ac:dyDescent="0.25"/>
  <sheetData>
    <row r="1" spans="1:13" x14ac:dyDescent="0.25">
      <c r="A1" s="1" t="s">
        <v>0</v>
      </c>
      <c r="B1" s="1"/>
      <c r="C1" s="1"/>
      <c r="F1" s="1" t="s">
        <v>1</v>
      </c>
      <c r="G1" s="1"/>
      <c r="H1" s="1"/>
      <c r="J1" s="1" t="s">
        <v>2</v>
      </c>
      <c r="K1" s="1"/>
      <c r="L1" s="1"/>
      <c r="M1" s="1"/>
    </row>
    <row r="2" spans="1:13" x14ac:dyDescent="0.25">
      <c r="A2" s="1"/>
      <c r="B2" s="1"/>
      <c r="C2" s="1"/>
      <c r="F2" s="1"/>
      <c r="G2" s="1"/>
      <c r="H2" s="1"/>
      <c r="J2" s="1"/>
      <c r="K2" s="1"/>
      <c r="L2" s="1"/>
      <c r="M2" s="1"/>
    </row>
    <row r="3" spans="1:13" x14ac:dyDescent="0.25">
      <c r="A3">
        <v>41600</v>
      </c>
      <c r="B3">
        <f>LOG10(A3/86400)</f>
        <v>-0.31742041185215059</v>
      </c>
      <c r="C3">
        <f>A3/86400</f>
        <v>0.48148148148148145</v>
      </c>
      <c r="F3" s="2">
        <v>5</v>
      </c>
      <c r="G3">
        <f>LOG10(F3/86400)</f>
        <v>-4.2375437381428744</v>
      </c>
      <c r="H3" s="2">
        <f>F3/86400</f>
        <v>5.7870370370370373E-5</v>
      </c>
      <c r="J3">
        <v>41600</v>
      </c>
      <c r="K3">
        <v>3</v>
      </c>
      <c r="L3">
        <f>LOG10(J3/86400)</f>
        <v>-0.31742041185215059</v>
      </c>
    </row>
    <row r="4" spans="1:13" x14ac:dyDescent="0.25">
      <c r="A4">
        <v>86400</v>
      </c>
      <c r="B4">
        <f t="shared" ref="B4:B18" si="0">LOG10(A4/86400)</f>
        <v>0</v>
      </c>
      <c r="C4">
        <f t="shared" ref="C4:C18" si="1">A4/86400</f>
        <v>1</v>
      </c>
      <c r="F4" s="2">
        <v>10</v>
      </c>
      <c r="G4">
        <f t="shared" ref="G4:G18" si="2">LOG10(F4/86400)</f>
        <v>-3.9365137424788932</v>
      </c>
      <c r="H4" s="2">
        <f t="shared" ref="H4:H18" si="3">F4/86400</f>
        <v>1.1574074074074075E-4</v>
      </c>
      <c r="J4">
        <v>416000</v>
      </c>
      <c r="K4">
        <v>6</v>
      </c>
      <c r="L4">
        <f t="shared" ref="L4:L18" si="4">LOG10(J4/86400)</f>
        <v>0.68257958814784947</v>
      </c>
    </row>
    <row r="5" spans="1:13" x14ac:dyDescent="0.25">
      <c r="A5">
        <v>864000</v>
      </c>
      <c r="B5">
        <f t="shared" si="0"/>
        <v>1</v>
      </c>
      <c r="C5">
        <f t="shared" si="1"/>
        <v>10</v>
      </c>
      <c r="F5" s="2">
        <v>30</v>
      </c>
      <c r="G5">
        <f t="shared" si="2"/>
        <v>-3.459392487759231</v>
      </c>
      <c r="H5" s="2">
        <f t="shared" si="3"/>
        <v>3.4722222222222224E-4</v>
      </c>
      <c r="J5">
        <v>800000</v>
      </c>
      <c r="K5">
        <v>9</v>
      </c>
      <c r="L5">
        <f t="shared" si="4"/>
        <v>0.96657624451305035</v>
      </c>
    </row>
    <row r="6" spans="1:13" x14ac:dyDescent="0.25">
      <c r="A6">
        <v>2592000</v>
      </c>
      <c r="B6">
        <f t="shared" si="0"/>
        <v>1.4771212547196624</v>
      </c>
      <c r="C6">
        <f t="shared" si="1"/>
        <v>30</v>
      </c>
      <c r="F6" s="2">
        <v>60</v>
      </c>
      <c r="G6">
        <f t="shared" si="2"/>
        <v>-3.1583624920952498</v>
      </c>
      <c r="H6" s="2">
        <f t="shared" si="3"/>
        <v>6.9444444444444447E-4</v>
      </c>
      <c r="J6">
        <v>5000000</v>
      </c>
      <c r="K6">
        <v>12</v>
      </c>
      <c r="L6">
        <f t="shared" si="4"/>
        <v>1.7624562618571256</v>
      </c>
    </row>
    <row r="7" spans="1:13" x14ac:dyDescent="0.25">
      <c r="A7">
        <v>5184000</v>
      </c>
      <c r="B7">
        <f t="shared" si="0"/>
        <v>1.7781512503836436</v>
      </c>
      <c r="C7">
        <f t="shared" si="1"/>
        <v>60</v>
      </c>
      <c r="F7" s="2">
        <v>300</v>
      </c>
      <c r="G7">
        <f t="shared" si="2"/>
        <v>-2.459392487759231</v>
      </c>
      <c r="H7" s="2">
        <f t="shared" si="3"/>
        <v>3.472222222222222E-3</v>
      </c>
      <c r="J7">
        <f>$J$6*K6</f>
        <v>60000000</v>
      </c>
      <c r="K7">
        <v>15</v>
      </c>
      <c r="L7">
        <f t="shared" si="4"/>
        <v>2.8416375079047502</v>
      </c>
    </row>
    <row r="8" spans="1:13" x14ac:dyDescent="0.25">
      <c r="A8">
        <v>8640000</v>
      </c>
      <c r="B8">
        <f t="shared" si="0"/>
        <v>2</v>
      </c>
      <c r="C8">
        <f t="shared" si="1"/>
        <v>100</v>
      </c>
      <c r="F8">
        <v>600</v>
      </c>
      <c r="G8">
        <f t="shared" si="2"/>
        <v>-2.1583624920952498</v>
      </c>
      <c r="H8" s="2">
        <f t="shared" si="3"/>
        <v>6.9444444444444441E-3</v>
      </c>
      <c r="J8">
        <f t="shared" ref="J8:J18" si="5">$J$6*K7</f>
        <v>75000000</v>
      </c>
      <c r="K8">
        <v>18</v>
      </c>
      <c r="L8">
        <f t="shared" si="4"/>
        <v>2.9385475209128069</v>
      </c>
    </row>
    <row r="9" spans="1:13" x14ac:dyDescent="0.25">
      <c r="A9">
        <v>10370000</v>
      </c>
      <c r="B9">
        <f t="shared" si="0"/>
        <v>2.0792650139101476</v>
      </c>
      <c r="C9">
        <f t="shared" si="1"/>
        <v>120.02314814814815</v>
      </c>
      <c r="F9">
        <v>1500</v>
      </c>
      <c r="G9">
        <f t="shared" si="2"/>
        <v>-1.7604224834232121</v>
      </c>
      <c r="H9" s="2">
        <f t="shared" si="3"/>
        <v>1.7361111111111112E-2</v>
      </c>
      <c r="J9">
        <f t="shared" si="5"/>
        <v>90000000</v>
      </c>
      <c r="K9">
        <v>21</v>
      </c>
      <c r="L9">
        <f t="shared" si="4"/>
        <v>3.0177287669604316</v>
      </c>
    </row>
    <row r="10" spans="1:13" x14ac:dyDescent="0.25">
      <c r="A10">
        <v>20740000</v>
      </c>
      <c r="B10">
        <f t="shared" si="0"/>
        <v>2.3802950095741289</v>
      </c>
      <c r="C10">
        <f t="shared" si="1"/>
        <v>240.0462962962963</v>
      </c>
      <c r="F10">
        <v>2700</v>
      </c>
      <c r="G10">
        <f t="shared" si="2"/>
        <v>-1.505149978319906</v>
      </c>
      <c r="H10" s="2">
        <f t="shared" si="3"/>
        <v>3.125E-2</v>
      </c>
      <c r="J10">
        <f t="shared" si="5"/>
        <v>105000000</v>
      </c>
      <c r="K10">
        <v>24</v>
      </c>
      <c r="L10">
        <f t="shared" si="4"/>
        <v>3.0846755565910446</v>
      </c>
    </row>
    <row r="11" spans="1:13" x14ac:dyDescent="0.25">
      <c r="A11">
        <v>31100000</v>
      </c>
      <c r="B11">
        <f t="shared" si="0"/>
        <v>2.5562466465479443</v>
      </c>
      <c r="C11">
        <f t="shared" si="1"/>
        <v>359.9537037037037</v>
      </c>
      <c r="F11">
        <v>5400</v>
      </c>
      <c r="G11">
        <f t="shared" si="2"/>
        <v>-1.2041199826559248</v>
      </c>
      <c r="H11" s="2">
        <f t="shared" si="3"/>
        <v>6.25E-2</v>
      </c>
      <c r="J11">
        <f t="shared" si="5"/>
        <v>120000000</v>
      </c>
      <c r="K11">
        <v>27</v>
      </c>
      <c r="L11">
        <f t="shared" si="4"/>
        <v>3.1426675035687315</v>
      </c>
    </row>
    <row r="12" spans="1:13" x14ac:dyDescent="0.25">
      <c r="A12">
        <v>34560000</v>
      </c>
      <c r="B12">
        <f t="shared" si="0"/>
        <v>2.6020599913279625</v>
      </c>
      <c r="C12">
        <f t="shared" si="1"/>
        <v>400</v>
      </c>
      <c r="F12">
        <v>10800</v>
      </c>
      <c r="G12">
        <f t="shared" si="2"/>
        <v>-0.90308998699194354</v>
      </c>
      <c r="H12" s="2">
        <f t="shared" si="3"/>
        <v>0.125</v>
      </c>
      <c r="J12">
        <f t="shared" si="5"/>
        <v>135000000</v>
      </c>
      <c r="K12">
        <v>30</v>
      </c>
      <c r="L12">
        <f t="shared" si="4"/>
        <v>3.1938200260161129</v>
      </c>
    </row>
    <row r="13" spans="1:13" x14ac:dyDescent="0.25">
      <c r="A13">
        <v>38880000</v>
      </c>
      <c r="B13">
        <f t="shared" si="0"/>
        <v>2.6532125137753435</v>
      </c>
      <c r="C13">
        <f t="shared" si="1"/>
        <v>450</v>
      </c>
      <c r="F13">
        <v>41600</v>
      </c>
      <c r="G13">
        <f t="shared" si="2"/>
        <v>-0.31742041185215059</v>
      </c>
      <c r="H13" s="2">
        <f t="shared" si="3"/>
        <v>0.48148148148148145</v>
      </c>
      <c r="J13">
        <f t="shared" si="5"/>
        <v>150000000</v>
      </c>
      <c r="K13">
        <v>33</v>
      </c>
      <c r="L13">
        <f t="shared" si="4"/>
        <v>3.2395775165767882</v>
      </c>
    </row>
    <row r="14" spans="1:13" x14ac:dyDescent="0.25">
      <c r="A14">
        <v>47520000</v>
      </c>
      <c r="B14">
        <f t="shared" si="0"/>
        <v>2.7403626894942437</v>
      </c>
      <c r="C14">
        <f t="shared" si="1"/>
        <v>550</v>
      </c>
      <c r="F14">
        <v>416000</v>
      </c>
      <c r="G14">
        <f t="shared" si="2"/>
        <v>0.68257958814784947</v>
      </c>
      <c r="H14" s="2">
        <f t="shared" si="3"/>
        <v>4.8148148148148149</v>
      </c>
      <c r="J14">
        <f t="shared" si="5"/>
        <v>165000000</v>
      </c>
      <c r="K14">
        <v>36</v>
      </c>
      <c r="L14">
        <f t="shared" si="4"/>
        <v>3.2809702017350131</v>
      </c>
    </row>
    <row r="15" spans="1:13" x14ac:dyDescent="0.25">
      <c r="A15">
        <v>60480000</v>
      </c>
      <c r="B15">
        <f t="shared" si="0"/>
        <v>2.8450980400142569</v>
      </c>
      <c r="C15">
        <f t="shared" si="1"/>
        <v>700</v>
      </c>
      <c r="F15">
        <v>800000</v>
      </c>
      <c r="G15">
        <f t="shared" si="2"/>
        <v>0.96657624451305035</v>
      </c>
      <c r="H15" s="2">
        <f t="shared" si="3"/>
        <v>9.2592592592592595</v>
      </c>
      <c r="J15">
        <f t="shared" si="5"/>
        <v>180000000</v>
      </c>
      <c r="K15">
        <v>39</v>
      </c>
      <c r="L15">
        <f t="shared" si="4"/>
        <v>3.3187587626244128</v>
      </c>
    </row>
    <row r="16" spans="1:13" x14ac:dyDescent="0.25">
      <c r="A16">
        <v>86400000</v>
      </c>
      <c r="B16">
        <f t="shared" si="0"/>
        <v>3</v>
      </c>
      <c r="C16">
        <f t="shared" si="1"/>
        <v>1000</v>
      </c>
      <c r="F16">
        <v>1000000</v>
      </c>
      <c r="G16">
        <f t="shared" si="2"/>
        <v>1.0634862575211068</v>
      </c>
      <c r="H16" s="2">
        <f t="shared" si="3"/>
        <v>11.574074074074074</v>
      </c>
      <c r="J16">
        <f t="shared" si="5"/>
        <v>195000000</v>
      </c>
      <c r="K16">
        <v>42</v>
      </c>
      <c r="L16">
        <f t="shared" si="4"/>
        <v>3.3535208688836247</v>
      </c>
    </row>
    <row r="17" spans="1:12" x14ac:dyDescent="0.25">
      <c r="A17">
        <v>172800000</v>
      </c>
      <c r="B17">
        <f t="shared" si="0"/>
        <v>3.3010299956639813</v>
      </c>
      <c r="C17">
        <f>A17/86400</f>
        <v>2000</v>
      </c>
      <c r="F17">
        <v>31560000</v>
      </c>
      <c r="G17">
        <f t="shared" si="2"/>
        <v>2.5626232520584895</v>
      </c>
      <c r="H17" s="2">
        <f t="shared" si="3"/>
        <v>365.27777777777777</v>
      </c>
      <c r="J17">
        <f t="shared" si="5"/>
        <v>210000000</v>
      </c>
      <c r="K17">
        <v>45</v>
      </c>
      <c r="L17">
        <f t="shared" si="4"/>
        <v>3.3857055522550259</v>
      </c>
    </row>
    <row r="18" spans="1:12" x14ac:dyDescent="0.25">
      <c r="A18">
        <v>2764800000</v>
      </c>
      <c r="B18">
        <f t="shared" si="0"/>
        <v>4.5051499783199063</v>
      </c>
      <c r="C18">
        <f t="shared" si="1"/>
        <v>32000</v>
      </c>
      <c r="F18" s="2">
        <v>63120000</v>
      </c>
      <c r="G18">
        <f t="shared" si="2"/>
        <v>2.8636532477224708</v>
      </c>
      <c r="H18" s="2">
        <f t="shared" si="3"/>
        <v>730.55555555555554</v>
      </c>
      <c r="J18">
        <f t="shared" si="5"/>
        <v>225000000</v>
      </c>
      <c r="K18">
        <v>48</v>
      </c>
      <c r="L18">
        <f t="shared" si="4"/>
        <v>3.4156687756324691</v>
      </c>
    </row>
  </sheetData>
  <mergeCells count="3">
    <mergeCell ref="A1:C2"/>
    <mergeCell ref="F1:H2"/>
    <mergeCell ref="J1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Lu, Yunxing</dc:creator>
  <cp:lastModifiedBy>Lu, Yunxing</cp:lastModifiedBy>
  <dcterms:created xsi:type="dcterms:W3CDTF">2022-08-29T02:15:28Z</dcterms:created>
  <dcterms:modified xsi:type="dcterms:W3CDTF">2022-08-29T02:27:42Z</dcterms:modified>
</cp:coreProperties>
</file>