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m" sheetId="1" state="visible" r:id="rId2"/>
    <sheet name="Large_Office" sheetId="2" state="visible" r:id="rId3"/>
    <sheet name="Medium_Office" sheetId="3" state="visible" r:id="rId4"/>
    <sheet name="Small_Office" sheetId="4" state="visible" r:id="rId5"/>
    <sheet name="U-&gt;R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<sst xmlns="http://schemas.openxmlformats.org/spreadsheetml/2006/main" count="764" uniqueCount="84">
  <si>
    <t>Large Office</t>
  </si>
  <si>
    <t>Unit</t>
  </si>
  <si>
    <t>1A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</si>
  <si>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</si>
  <si>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</si>
  <si>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</si>
  <si>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</si>
  <si>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</si>
  <si>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</si>
  <si>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</si>
  <si>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</si>
  <si>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</si>
  <si>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</si>
  <si>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6A</t>
  </si>
  <si>
    <t>6B</t>
  </si>
  <si>
    <t>7A</t>
  </si>
  <si>
    <t>8A</t>
  </si>
  <si>
    <t>Envelope</t>
  </si>
  <si>
    <t>R-value of Exterior Wall Insulation</t>
  </si>
  <si>
    <t>m2-K/W</t>
  </si>
  <si>
    <t>min</t>
  </si>
  <si>
    <t>max</t>
  </si>
  <si>
    <t>delta</t>
  </si>
  <si>
    <t>R-value of Roof Insulation</t>
  </si>
  <si>
    <t>U-value of Glazing</t>
  </si>
  <si>
    <t>W/m2-K</t>
  </si>
  <si>
    <t>SHGC of Glazing</t>
  </si>
  <si>
    <t>-</t>
  </si>
  <si>
    <t>Equipment</t>
  </si>
  <si>
    <t>Lighting Power Density</t>
  </si>
  <si>
    <t>W/m2</t>
  </si>
  <si>
    <t>Electric Equipment Power Density</t>
  </si>
  <si>
    <t>System</t>
  </si>
  <si>
    <t>Boiler Efficiency</t>
  </si>
  <si>
    <t>NREL/TP-550-41956</t>
  </si>
  <si>
    <t>Chiller COP</t>
  </si>
  <si>
    <t>Adjusted</t>
  </si>
  <si>
    <t>Medium Office</t>
  </si>
  <si>
    <t>Gas Burner Efficiency</t>
  </si>
  <si>
    <t>DX Cooling Coil COP</t>
  </si>
  <si>
    <t>Small Office</t>
  </si>
  <si>
    <t>Source</t>
  </si>
  <si>
    <t>Ref. Pre-1980</t>
  </si>
  <si>
    <t>Mass wall</t>
  </si>
  <si>
    <t>Ref. Post-1980</t>
  </si>
  <si>
    <t>Ref. New</t>
  </si>
  <si>
    <t>Pro. 90.1-2004</t>
  </si>
  <si>
    <t>Pro. 90.1-2007</t>
  </si>
  <si>
    <t>Pro. 90.1-2010</t>
  </si>
  <si>
    <t>Pro. 90.1-2013</t>
  </si>
  <si>
    <t>Pro. 90.1-2016</t>
  </si>
  <si>
    <t>Min</t>
  </si>
  <si>
    <t>Max</t>
  </si>
  <si>
    <t>low ratio</t>
  </si>
  <si>
    <t>upper ratio</t>
  </si>
  <si>
    <t>IEAD</t>
  </si>
  <si>
    <t>Metal Deck</t>
  </si>
  <si>
    <t>U-factor of Glazing</t>
  </si>
  <si>
    <t>BOILER</t>
  </si>
  <si>
    <t>CHILLER</t>
  </si>
  <si>
    <t>Steel frame</t>
  </si>
  <si>
    <t>Lightweight</t>
  </si>
  <si>
    <t>PSZ HEATC</t>
  </si>
  <si>
    <t>VAV HEATC</t>
  </si>
  <si>
    <t>PSZ COOLC DXCOIL</t>
  </si>
  <si>
    <t>VAV COOLC DXCOIL</t>
  </si>
  <si>
    <t>Steel-frame wall</t>
  </si>
  <si>
    <t>Wood Framed</t>
  </si>
  <si>
    <t>(R-value attic floor)</t>
  </si>
  <si>
    <t>Attic</t>
  </si>
  <si>
    <t>PSZ-AC HEATC</t>
  </si>
  <si>
    <t>PSZ-AC COOLC DXCOIL</t>
  </si>
  <si>
    <t>HTML</t>
  </si>
  <si>
    <t>R-Wall</t>
  </si>
  <si>
    <t>8</t>
  </si>
  <si>
    <t>R-Roof</t>
  </si>
  <si>
    <t>Honolulu</t>
  </si>
  <si>
    <t>Buffalo</t>
  </si>
  <si>
    <t>Fairbanks</t>
  </si>
  <si>
    <t>SO</t>
  </si>
  <si>
    <t>MO</t>
  </si>
  <si>
    <t>LO</t>
  </si>
  <si>
    <t>INSULATION</t>
  </si>
  <si>
    <t>HTML-INSULATION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</si>
</sst>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5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7"/>
  <sheetViews>
    <sheetView windowProtection="false"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C14" activeCellId="0" sqref="C14"/>
    </sheetView>
  </sheetViews>
  <sheetFormatPr defaultRowHeight="14.4"/>
  <cols>
    <col collapsed="false" hidden="false" max="1" min="1" style="0" width="13.2186234817814"/>
    <col collapsed="false" hidden="false" max="2" min="2" style="0" width="29.2226720647773"/>
    <col collapsed="false" hidden="false" max="1025" min="3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customFormat="false" ht="14.4" hidden="false" customHeight="false" outlineLevel="0" collapsed="false">
      <c r="A2" s="1" t="s">
        <v>17</v>
      </c>
      <c r="B2" s="1" t="s">
        <v>18</v>
      </c>
      <c r="C2" s="1" t="s">
        <v>19</v>
      </c>
      <c r="D2" s="2" t="s">
        <v>20</v>
      </c>
      <c r="E2" s="3" t="n">
        <v>0.346981263012</v>
      </c>
      <c r="F2" s="3" t="n">
        <v>0.346981263012</v>
      </c>
      <c r="G2" s="3" t="n">
        <v>0.346981263012</v>
      </c>
      <c r="H2" s="3" t="n">
        <v>0.607164541590771</v>
      </c>
      <c r="I2" s="3" t="n">
        <v>0.607164541590771</v>
      </c>
      <c r="J2" s="3" t="n">
        <v>0.420698359276399</v>
      </c>
      <c r="K2" s="3" t="n">
        <v>0.989119683481701</v>
      </c>
      <c r="L2" s="3" t="n">
        <v>0.92678405931418</v>
      </c>
      <c r="M2" s="3" t="n">
        <v>1.00603621730382</v>
      </c>
      <c r="N2" s="3" t="n">
        <v>1.12866817155756</v>
      </c>
      <c r="O2" s="3" t="n">
        <v>1.09409190371991</v>
      </c>
      <c r="P2" s="3" t="n">
        <v>1.21506682867558</v>
      </c>
      <c r="Q2" s="3" t="n">
        <v>1.21506682867558</v>
      </c>
      <c r="R2" s="3" t="n">
        <v>1.29533678756477</v>
      </c>
      <c r="S2" s="3" t="n">
        <v>1.40845070422535</v>
      </c>
    </row>
    <row r="3" customFormat="false" ht="14.4" hidden="false" customHeight="false" outlineLevel="0" collapsed="false">
      <c r="A3" s="1"/>
      <c r="B3" s="1"/>
      <c r="C3" s="1"/>
      <c r="D3" s="2" t="s">
        <v>21</v>
      </c>
      <c r="E3" s="3" t="n">
        <v>0.765696784073507</v>
      </c>
      <c r="F3" s="3" t="n">
        <v>1.16686114352</v>
      </c>
      <c r="G3" s="3" t="n">
        <v>1.16686114352</v>
      </c>
      <c r="H3" s="3" t="n">
        <v>1.43266475645</v>
      </c>
      <c r="I3" s="3" t="n">
        <v>1.43266475645</v>
      </c>
      <c r="J3" s="3" t="n">
        <v>1.43266475645</v>
      </c>
      <c r="K3" s="3" t="n">
        <v>1.69204737733</v>
      </c>
      <c r="L3" s="3" t="n">
        <v>1.69204737733</v>
      </c>
      <c r="M3" s="3" t="n">
        <v>1.76056338028169</v>
      </c>
      <c r="N3" s="3" t="n">
        <v>1.95694716243</v>
      </c>
      <c r="O3" s="3" t="n">
        <v>1.95694716243</v>
      </c>
      <c r="P3" s="3" t="n">
        <v>2.48138957816377</v>
      </c>
      <c r="Q3" s="3" t="n">
        <v>2.2271714922049</v>
      </c>
      <c r="R3" s="3" t="n">
        <v>2.89017341040462</v>
      </c>
      <c r="S3" s="3" t="n">
        <v>3.74531835205992</v>
      </c>
    </row>
    <row r="4" customFormat="false" ht="14.4" hidden="false" customHeight="false" outlineLevel="0" collapsed="false">
      <c r="A4" s="1"/>
      <c r="B4" s="1"/>
      <c r="C4" s="1"/>
      <c r="D4" s="2" t="s">
        <v>22</v>
      </c>
      <c r="E4" s="4" t="n">
        <f aca="false">E3-E2</f>
        <v>0.418715521061507</v>
      </c>
      <c r="F4" s="4" t="n">
        <f aca="false">F3-F2</f>
        <v>0.819879880508</v>
      </c>
      <c r="G4" s="4" t="n">
        <f aca="false">G3-G2</f>
        <v>0.819879880508</v>
      </c>
      <c r="H4" s="4" t="n">
        <f aca="false">H3-H2</f>
        <v>0.825500214859229</v>
      </c>
      <c r="I4" s="4" t="n">
        <f aca="false">I3-I2</f>
        <v>0.825500214859229</v>
      </c>
      <c r="J4" s="4" t="n">
        <f aca="false">J3-J2</f>
        <v>1.0119663971736</v>
      </c>
      <c r="K4" s="4" t="n">
        <f aca="false">K3-K2</f>
        <v>0.702927693848298</v>
      </c>
      <c r="L4" s="4" t="n">
        <f aca="false">L3-L2</f>
        <v>0.76526331801582</v>
      </c>
      <c r="M4" s="4" t="n">
        <f aca="false">M3-M2</f>
        <v>0.754527162977867</v>
      </c>
      <c r="N4" s="4" t="n">
        <f aca="false">N3-N2</f>
        <v>0.828278990872438</v>
      </c>
      <c r="O4" s="4" t="n">
        <f aca="false">O3-O2</f>
        <v>0.862855258710088</v>
      </c>
      <c r="P4" s="4" t="n">
        <f aca="false">P3-P2</f>
        <v>1.26632274948819</v>
      </c>
      <c r="Q4" s="4" t="n">
        <f aca="false">Q3-Q2</f>
        <v>1.01210466352932</v>
      </c>
      <c r="R4" s="4" t="n">
        <f aca="false">R3-R2</f>
        <v>1.59483662283986</v>
      </c>
      <c r="S4" s="4" t="n">
        <f aca="false">S3-S2</f>
        <v>2.33686764783457</v>
      </c>
    </row>
    <row r="5" customFormat="false" ht="14.4" hidden="false" customHeight="false" outlineLevel="0" collapsed="false">
      <c r="A5" s="1"/>
      <c r="B5" s="1" t="s">
        <v>23</v>
      </c>
      <c r="C5" s="1" t="s">
        <v>19</v>
      </c>
      <c r="D5" s="2" t="s">
        <v>20</v>
      </c>
      <c r="E5" s="3" t="n">
        <v>1.75746924428823</v>
      </c>
      <c r="F5" s="3" t="n">
        <v>1.75746924428823</v>
      </c>
      <c r="G5" s="3" t="n">
        <v>1.75746924428823</v>
      </c>
      <c r="H5" s="3" t="n">
        <v>1.75746924428823</v>
      </c>
      <c r="I5" s="3" t="n">
        <v>1.75746924428823</v>
      </c>
      <c r="J5" s="3" t="n">
        <v>1.75746924428823</v>
      </c>
      <c r="K5" s="3" t="n">
        <v>2.04498977505112</v>
      </c>
      <c r="L5" s="3" t="n">
        <v>1.97628458498024</v>
      </c>
      <c r="M5" s="3" t="n">
        <v>2.0703933747412</v>
      </c>
      <c r="N5" s="3" t="n">
        <v>2.5</v>
      </c>
      <c r="O5" s="3" t="n">
        <v>2.3696682464455</v>
      </c>
      <c r="P5" s="3" t="n">
        <v>2.84900284900285</v>
      </c>
      <c r="Q5" s="3" t="n">
        <v>2.84900284900285</v>
      </c>
      <c r="R5" s="3" t="n">
        <v>2.79329608938547</v>
      </c>
      <c r="S5" s="3" t="n">
        <v>2.98507462686567</v>
      </c>
    </row>
    <row r="6" customFormat="false" ht="14.4" hidden="false" customHeight="false" outlineLevel="0" collapsed="false">
      <c r="A6" s="1"/>
      <c r="B6" s="1"/>
      <c r="C6" s="1"/>
      <c r="D6" s="2" t="s">
        <v>21</v>
      </c>
      <c r="E6" s="3" t="n">
        <v>3.71747211895911</v>
      </c>
      <c r="F6" s="3" t="n">
        <v>4.5662100456621</v>
      </c>
      <c r="G6" s="3" t="n">
        <v>4.5662100456621</v>
      </c>
      <c r="H6" s="3" t="n">
        <v>4.5662100456621</v>
      </c>
      <c r="I6" s="3" t="n">
        <v>4.5662100456621</v>
      </c>
      <c r="J6" s="3" t="n">
        <v>4.5662100456621</v>
      </c>
      <c r="K6" s="3" t="n">
        <v>5.55555555555556</v>
      </c>
      <c r="L6" s="3" t="n">
        <v>5.55555555555556</v>
      </c>
      <c r="M6" s="3" t="n">
        <v>5.55555555555556</v>
      </c>
      <c r="N6" s="3" t="n">
        <v>5.55555555555556</v>
      </c>
      <c r="O6" s="3" t="n">
        <v>5.55555555555556</v>
      </c>
      <c r="P6" s="3" t="n">
        <v>5.55555555555556</v>
      </c>
      <c r="Q6" s="3" t="n">
        <v>5.55555555555556</v>
      </c>
      <c r="R6" s="3" t="n">
        <v>6.32911392405063</v>
      </c>
      <c r="S6" s="3" t="n">
        <v>6.32911392405063</v>
      </c>
    </row>
    <row r="7" customFormat="false" ht="14.4" hidden="false" customHeight="false" outlineLevel="0" collapsed="false">
      <c r="A7" s="1"/>
      <c r="B7" s="1"/>
      <c r="C7" s="1"/>
      <c r="D7" s="2" t="s">
        <v>22</v>
      </c>
      <c r="E7" s="4" t="n">
        <f aca="false">E6-E5</f>
        <v>1.96000287467088</v>
      </c>
      <c r="F7" s="4" t="n">
        <f aca="false">F6-F5</f>
        <v>2.80874080137388</v>
      </c>
      <c r="G7" s="4" t="n">
        <f aca="false">G6-G5</f>
        <v>2.80874080137388</v>
      </c>
      <c r="H7" s="4" t="n">
        <f aca="false">H6-H5</f>
        <v>2.80874080137388</v>
      </c>
      <c r="I7" s="4" t="n">
        <f aca="false">I6-I5</f>
        <v>2.80874080137388</v>
      </c>
      <c r="J7" s="4" t="n">
        <f aca="false">J6-J5</f>
        <v>2.80874080137388</v>
      </c>
      <c r="K7" s="4" t="n">
        <f aca="false">K6-K5</f>
        <v>3.51056578050443</v>
      </c>
      <c r="L7" s="4" t="n">
        <f aca="false">L6-L5</f>
        <v>3.57927097057532</v>
      </c>
      <c r="M7" s="4" t="n">
        <f aca="false">M6-M5</f>
        <v>3.48516218081435</v>
      </c>
      <c r="N7" s="4" t="n">
        <f aca="false">N6-N5</f>
        <v>3.05555555555556</v>
      </c>
      <c r="O7" s="4" t="n">
        <f aca="false">O6-O5</f>
        <v>3.18588730911006</v>
      </c>
      <c r="P7" s="4" t="n">
        <f aca="false">P6-P5</f>
        <v>2.70655270655271</v>
      </c>
      <c r="Q7" s="4" t="n">
        <f aca="false">Q6-Q5</f>
        <v>2.70655270655271</v>
      </c>
      <c r="R7" s="4" t="n">
        <f aca="false">R6-R5</f>
        <v>3.53581783466516</v>
      </c>
      <c r="S7" s="4" t="n">
        <f aca="false">S6-S5</f>
        <v>3.34403929718496</v>
      </c>
    </row>
    <row r="8" customFormat="false" ht="14.4" hidden="false" customHeight="false" outlineLevel="0" collapsed="false">
      <c r="A8" s="1"/>
      <c r="B8" s="1" t="s">
        <v>24</v>
      </c>
      <c r="C8" s="1" t="s">
        <v>25</v>
      </c>
      <c r="D8" s="2" t="s">
        <v>20</v>
      </c>
      <c r="E8" s="3" t="n">
        <v>3.356</v>
      </c>
      <c r="F8" s="3" t="n">
        <v>3.29</v>
      </c>
      <c r="G8" s="3" t="n">
        <v>3.29</v>
      </c>
      <c r="H8" s="3" t="n">
        <v>2.848</v>
      </c>
      <c r="I8" s="3" t="n">
        <v>2.848</v>
      </c>
      <c r="J8" s="3" t="n">
        <v>2.848</v>
      </c>
      <c r="K8" s="3" t="n">
        <v>2.371</v>
      </c>
      <c r="L8" s="3" t="n">
        <v>2.371</v>
      </c>
      <c r="M8" s="3" t="n">
        <v>2.245</v>
      </c>
      <c r="N8" s="3" t="n">
        <v>2.245</v>
      </c>
      <c r="O8" s="3" t="n">
        <v>2.245</v>
      </c>
      <c r="P8" s="3" t="n">
        <v>2.216</v>
      </c>
      <c r="Q8" s="3" t="n">
        <v>2.216</v>
      </c>
      <c r="R8" s="3" t="n">
        <v>1.745</v>
      </c>
      <c r="S8" s="3" t="n">
        <v>1.745</v>
      </c>
    </row>
    <row r="9" customFormat="false" ht="14.4" hidden="false" customHeight="false" outlineLevel="0" collapsed="false">
      <c r="A9" s="1"/>
      <c r="B9" s="1"/>
      <c r="C9" s="1"/>
      <c r="D9" s="2" t="s">
        <v>21</v>
      </c>
      <c r="E9" s="3" t="n">
        <v>5.835</v>
      </c>
      <c r="F9" s="3" t="n">
        <v>5.835</v>
      </c>
      <c r="G9" s="3" t="n">
        <v>5.835</v>
      </c>
      <c r="H9" s="3" t="n">
        <v>5.835</v>
      </c>
      <c r="I9" s="3" t="n">
        <v>5.835</v>
      </c>
      <c r="J9" s="3" t="n">
        <v>5.835</v>
      </c>
      <c r="K9" s="3" t="n">
        <v>5.835</v>
      </c>
      <c r="L9" s="3" t="n">
        <v>5.835</v>
      </c>
      <c r="M9" s="3" t="n">
        <v>5.835</v>
      </c>
      <c r="N9" s="3" t="n">
        <v>3.525</v>
      </c>
      <c r="O9" s="3" t="n">
        <v>3.525</v>
      </c>
      <c r="P9" s="3" t="n">
        <v>3.525</v>
      </c>
      <c r="Q9" s="3" t="n">
        <v>3.525</v>
      </c>
      <c r="R9" s="3" t="n">
        <v>3.525</v>
      </c>
      <c r="S9" s="3" t="n">
        <v>3.525</v>
      </c>
    </row>
    <row r="10" customFormat="false" ht="14.4" hidden="false" customHeight="false" outlineLevel="0" collapsed="false">
      <c r="A10" s="1"/>
      <c r="B10" s="1"/>
      <c r="C10" s="1"/>
      <c r="D10" s="2" t="s">
        <v>22</v>
      </c>
      <c r="E10" s="4" t="n">
        <f aca="false">E9-E8</f>
        <v>2.479</v>
      </c>
      <c r="F10" s="4" t="n">
        <f aca="false">F9-F8</f>
        <v>2.545</v>
      </c>
      <c r="G10" s="4" t="n">
        <f aca="false">G9-G8</f>
        <v>2.545</v>
      </c>
      <c r="H10" s="4" t="n">
        <f aca="false">H9-H8</f>
        <v>2.987</v>
      </c>
      <c r="I10" s="4" t="n">
        <f aca="false">I9-I8</f>
        <v>2.987</v>
      </c>
      <c r="J10" s="4" t="n">
        <f aca="false">J9-J8</f>
        <v>2.987</v>
      </c>
      <c r="K10" s="4" t="n">
        <f aca="false">K9-K8</f>
        <v>3.464</v>
      </c>
      <c r="L10" s="4" t="n">
        <f aca="false">L9-L8</f>
        <v>3.464</v>
      </c>
      <c r="M10" s="4" t="n">
        <f aca="false">M9-M8</f>
        <v>3.59</v>
      </c>
      <c r="N10" s="4" t="n">
        <f aca="false">N9-N8</f>
        <v>1.28</v>
      </c>
      <c r="O10" s="4" t="n">
        <f aca="false">O9-O8</f>
        <v>1.28</v>
      </c>
      <c r="P10" s="4" t="n">
        <f aca="false">P9-P8</f>
        <v>1.309</v>
      </c>
      <c r="Q10" s="4" t="n">
        <f aca="false">Q9-Q8</f>
        <v>1.309</v>
      </c>
      <c r="R10" s="4" t="n">
        <f aca="false">R9-R8</f>
        <v>1.78</v>
      </c>
      <c r="S10" s="4" t="n">
        <f aca="false">S9-S8</f>
        <v>1.78</v>
      </c>
    </row>
    <row r="11" customFormat="false" ht="14.4" hidden="false" customHeight="false" outlineLevel="0" collapsed="false">
      <c r="A11" s="1"/>
      <c r="B11" s="1" t="s">
        <v>26</v>
      </c>
      <c r="C11" s="1" t="s">
        <v>27</v>
      </c>
      <c r="D11" s="2" t="s">
        <v>20</v>
      </c>
      <c r="E11" s="3" t="n">
        <v>0.227</v>
      </c>
      <c r="F11" s="3" t="n">
        <v>0.227</v>
      </c>
      <c r="G11" s="3" t="n">
        <v>0.227</v>
      </c>
      <c r="H11" s="3" t="n">
        <v>0.218</v>
      </c>
      <c r="I11" s="3" t="n">
        <v>0.218</v>
      </c>
      <c r="J11" s="3" t="n">
        <v>0.218</v>
      </c>
      <c r="K11" s="3" t="n">
        <v>0.355</v>
      </c>
      <c r="L11" s="3" t="n">
        <v>0.362</v>
      </c>
      <c r="M11" s="3" t="n">
        <v>0.365</v>
      </c>
      <c r="N11" s="3" t="n">
        <v>0.365</v>
      </c>
      <c r="O11" s="3" t="n">
        <v>0.365</v>
      </c>
      <c r="P11" s="3" t="n">
        <v>0.371</v>
      </c>
      <c r="Q11" s="3" t="n">
        <v>0.371</v>
      </c>
      <c r="R11" s="3" t="n">
        <v>0.407</v>
      </c>
      <c r="S11" s="3" t="n">
        <v>0.296</v>
      </c>
    </row>
    <row r="12" customFormat="false" ht="14.4" hidden="false" customHeight="false" outlineLevel="0" collapsed="false">
      <c r="A12" s="1"/>
      <c r="B12" s="1"/>
      <c r="C12" s="1"/>
      <c r="D12" s="2" t="s">
        <v>21</v>
      </c>
      <c r="E12" s="3" t="n">
        <v>0.54</v>
      </c>
      <c r="F12" s="3" t="n">
        <v>0.54</v>
      </c>
      <c r="G12" s="3" t="n">
        <v>0.54</v>
      </c>
      <c r="H12" s="3" t="n">
        <v>0.54</v>
      </c>
      <c r="I12" s="3" t="n">
        <v>0.54</v>
      </c>
      <c r="J12" s="3" t="n">
        <v>0.54</v>
      </c>
      <c r="K12" s="3" t="n">
        <v>0.54</v>
      </c>
      <c r="L12" s="3" t="n">
        <v>0.54</v>
      </c>
      <c r="M12" s="3" t="n">
        <v>0.54</v>
      </c>
      <c r="N12" s="3" t="n">
        <v>0.428</v>
      </c>
      <c r="O12" s="3" t="n">
        <v>0.428</v>
      </c>
      <c r="P12" s="3" t="n">
        <v>0.428</v>
      </c>
      <c r="Q12" s="3" t="n">
        <v>0.428</v>
      </c>
      <c r="R12" s="3" t="n">
        <v>0.502</v>
      </c>
      <c r="S12" s="3" t="n">
        <v>0.616</v>
      </c>
    </row>
    <row r="13" customFormat="false" ht="14.4" hidden="false" customHeight="false" outlineLevel="0" collapsed="false">
      <c r="A13" s="1"/>
      <c r="B13" s="1"/>
      <c r="C13" s="1"/>
      <c r="D13" s="2" t="s">
        <v>22</v>
      </c>
      <c r="E13" s="4" t="n">
        <f aca="false">E12-E11</f>
        <v>0.313</v>
      </c>
      <c r="F13" s="4" t="n">
        <f aca="false">F12-F11</f>
        <v>0.313</v>
      </c>
      <c r="G13" s="4" t="n">
        <f aca="false">G12-G11</f>
        <v>0.313</v>
      </c>
      <c r="H13" s="4" t="n">
        <f aca="false">H12-H11</f>
        <v>0.322</v>
      </c>
      <c r="I13" s="4" t="n">
        <f aca="false">I12-I11</f>
        <v>0.322</v>
      </c>
      <c r="J13" s="4" t="n">
        <f aca="false">J12-J11</f>
        <v>0.322</v>
      </c>
      <c r="K13" s="4" t="n">
        <f aca="false">K12-K11</f>
        <v>0.185</v>
      </c>
      <c r="L13" s="4" t="n">
        <f aca="false">L12-L11</f>
        <v>0.178</v>
      </c>
      <c r="M13" s="4" t="n">
        <f aca="false">M12-M11</f>
        <v>0.175</v>
      </c>
      <c r="N13" s="4" t="n">
        <f aca="false">N12-N11</f>
        <v>0.063</v>
      </c>
      <c r="O13" s="4" t="n">
        <f aca="false">O12-O11</f>
        <v>0.063</v>
      </c>
      <c r="P13" s="4" t="n">
        <f aca="false">P12-P11</f>
        <v>0.057</v>
      </c>
      <c r="Q13" s="4" t="n">
        <f aca="false">Q12-Q11</f>
        <v>0.057</v>
      </c>
      <c r="R13" s="4" t="n">
        <f aca="false">R12-R11</f>
        <v>0.095</v>
      </c>
      <c r="S13" s="4" t="n">
        <f aca="false">S12-S11</f>
        <v>0.32</v>
      </c>
    </row>
    <row r="14" customFormat="false" ht="14.4" hidden="false" customHeight="false" outlineLevel="0" collapsed="false">
      <c r="A14" s="1" t="s">
        <v>28</v>
      </c>
      <c r="B14" s="1" t="s">
        <v>29</v>
      </c>
      <c r="C14" s="1" t="s">
        <v>30</v>
      </c>
      <c r="D14" s="2" t="s">
        <v>20</v>
      </c>
      <c r="E14" s="3" t="n">
        <v>8.5035</v>
      </c>
      <c r="F14" s="3" t="n">
        <v>8.5035</v>
      </c>
      <c r="G14" s="3" t="n">
        <v>8.5035</v>
      </c>
      <c r="H14" s="3" t="n">
        <v>8.5035</v>
      </c>
      <c r="I14" s="3" t="n">
        <v>8.5035</v>
      </c>
      <c r="J14" s="3" t="n">
        <v>8.5035</v>
      </c>
      <c r="K14" s="3" t="n">
        <v>8.5035</v>
      </c>
      <c r="L14" s="3" t="n">
        <v>8.5035</v>
      </c>
      <c r="M14" s="3" t="n">
        <v>8.5035</v>
      </c>
      <c r="N14" s="3" t="n">
        <v>8.5035</v>
      </c>
      <c r="O14" s="3" t="n">
        <v>8.5035</v>
      </c>
      <c r="P14" s="3" t="n">
        <v>8.5035</v>
      </c>
      <c r="Q14" s="3" t="n">
        <v>8.5035</v>
      </c>
      <c r="R14" s="3" t="n">
        <v>8.5035</v>
      </c>
      <c r="S14" s="3" t="n">
        <v>8.5035</v>
      </c>
    </row>
    <row r="15" customFormat="false" ht="14.4" hidden="false" customHeight="false" outlineLevel="0" collapsed="false">
      <c r="A15" s="1"/>
      <c r="B15" s="1"/>
      <c r="C15" s="1"/>
      <c r="D15" s="2" t="s">
        <v>21</v>
      </c>
      <c r="E15" s="3" t="n">
        <v>16.14585</v>
      </c>
      <c r="F15" s="3" t="n">
        <v>16.14585</v>
      </c>
      <c r="G15" s="3" t="n">
        <v>16.14585</v>
      </c>
      <c r="H15" s="3" t="n">
        <v>16.14585</v>
      </c>
      <c r="I15" s="3" t="n">
        <v>16.14585</v>
      </c>
      <c r="J15" s="3" t="n">
        <v>16.14585</v>
      </c>
      <c r="K15" s="3" t="n">
        <v>16.14585</v>
      </c>
      <c r="L15" s="3" t="n">
        <v>16.14585</v>
      </c>
      <c r="M15" s="3" t="n">
        <v>16.14585</v>
      </c>
      <c r="N15" s="3" t="n">
        <v>16.14585</v>
      </c>
      <c r="O15" s="3" t="n">
        <v>16.14585</v>
      </c>
      <c r="P15" s="3" t="n">
        <v>16.14585</v>
      </c>
      <c r="Q15" s="3" t="n">
        <v>16.14585</v>
      </c>
      <c r="R15" s="3" t="n">
        <v>16.14585</v>
      </c>
      <c r="S15" s="3" t="n">
        <v>16.14585</v>
      </c>
    </row>
    <row r="16" customFormat="false" ht="14.4" hidden="false" customHeight="false" outlineLevel="0" collapsed="false">
      <c r="A16" s="1"/>
      <c r="B16" s="1"/>
      <c r="C16" s="1"/>
      <c r="D16" s="2" t="s">
        <v>22</v>
      </c>
      <c r="E16" s="4" t="n">
        <f aca="false">E15-E14</f>
        <v>7.64235</v>
      </c>
      <c r="F16" s="4" t="n">
        <f aca="false">F15-F14</f>
        <v>7.64235</v>
      </c>
      <c r="G16" s="4" t="n">
        <f aca="false">G15-G14</f>
        <v>7.64235</v>
      </c>
      <c r="H16" s="4" t="n">
        <f aca="false">H15-H14</f>
        <v>7.64235</v>
      </c>
      <c r="I16" s="4" t="n">
        <f aca="false">I15-I14</f>
        <v>7.64235</v>
      </c>
      <c r="J16" s="4" t="n">
        <f aca="false">J15-J14</f>
        <v>7.64235</v>
      </c>
      <c r="K16" s="4" t="n">
        <f aca="false">K15-K14</f>
        <v>7.64235</v>
      </c>
      <c r="L16" s="4" t="n">
        <f aca="false">L15-L14</f>
        <v>7.64235</v>
      </c>
      <c r="M16" s="4" t="n">
        <f aca="false">M15-M14</f>
        <v>7.64235</v>
      </c>
      <c r="N16" s="4" t="n">
        <f aca="false">N15-N14</f>
        <v>7.64235</v>
      </c>
      <c r="O16" s="4" t="n">
        <f aca="false">O15-O14</f>
        <v>7.64235</v>
      </c>
      <c r="P16" s="4" t="n">
        <f aca="false">P15-P14</f>
        <v>7.64235</v>
      </c>
      <c r="Q16" s="4" t="n">
        <f aca="false">Q15-Q14</f>
        <v>7.64235</v>
      </c>
      <c r="R16" s="4" t="n">
        <f aca="false">R15-R14</f>
        <v>7.64235</v>
      </c>
      <c r="S16" s="4" t="n">
        <f aca="false">S15-S14</f>
        <v>7.64235</v>
      </c>
    </row>
    <row r="17" customFormat="false" ht="14.4" hidden="false" customHeight="false" outlineLevel="0" collapsed="false">
      <c r="A17" s="1"/>
      <c r="B17" s="1" t="s">
        <v>31</v>
      </c>
      <c r="C17" s="1" t="s">
        <v>30</v>
      </c>
      <c r="D17" s="2" t="s">
        <v>20</v>
      </c>
      <c r="E17" s="3" t="n">
        <v>8.0697</v>
      </c>
      <c r="F17" s="3" t="n">
        <v>8.0697</v>
      </c>
      <c r="G17" s="3" t="n">
        <v>8.0697</v>
      </c>
      <c r="H17" s="3" t="n">
        <v>8.0697</v>
      </c>
      <c r="I17" s="3" t="n">
        <v>8.0697</v>
      </c>
      <c r="J17" s="3" t="n">
        <v>8.0697</v>
      </c>
      <c r="K17" s="3" t="n">
        <v>8.0697</v>
      </c>
      <c r="L17" s="3" t="n">
        <v>8.0697</v>
      </c>
      <c r="M17" s="3" t="n">
        <v>8.0697</v>
      </c>
      <c r="N17" s="3" t="n">
        <v>8.0697</v>
      </c>
      <c r="O17" s="3" t="n">
        <v>8.0697</v>
      </c>
      <c r="P17" s="3" t="n">
        <v>8.0697</v>
      </c>
      <c r="Q17" s="3" t="n">
        <v>8.0697</v>
      </c>
      <c r="R17" s="3" t="n">
        <v>8.0697</v>
      </c>
      <c r="S17" s="3" t="n">
        <v>8.0697</v>
      </c>
    </row>
    <row r="18" customFormat="false" ht="14.4" hidden="false" customHeight="false" outlineLevel="0" collapsed="false">
      <c r="A18" s="1"/>
      <c r="B18" s="1"/>
      <c r="C18" s="1"/>
      <c r="D18" s="2" t="s">
        <v>21</v>
      </c>
      <c r="E18" s="3" t="n">
        <v>10.7639</v>
      </c>
      <c r="F18" s="3" t="n">
        <v>10.7639</v>
      </c>
      <c r="G18" s="3" t="n">
        <v>10.7639</v>
      </c>
      <c r="H18" s="3" t="n">
        <v>10.7639</v>
      </c>
      <c r="I18" s="3" t="n">
        <v>10.7639</v>
      </c>
      <c r="J18" s="3" t="n">
        <v>10.7639</v>
      </c>
      <c r="K18" s="3" t="n">
        <v>10.7639</v>
      </c>
      <c r="L18" s="3" t="n">
        <v>10.7639</v>
      </c>
      <c r="M18" s="3" t="n">
        <v>10.7639</v>
      </c>
      <c r="N18" s="3" t="n">
        <v>10.7639</v>
      </c>
      <c r="O18" s="3" t="n">
        <v>10.7639</v>
      </c>
      <c r="P18" s="3" t="n">
        <v>10.7639</v>
      </c>
      <c r="Q18" s="3" t="n">
        <v>10.7639</v>
      </c>
      <c r="R18" s="3" t="n">
        <v>10.7639</v>
      </c>
      <c r="S18" s="3" t="n">
        <v>10.7639</v>
      </c>
    </row>
    <row r="19" customFormat="false" ht="14.4" hidden="false" customHeight="false" outlineLevel="0" collapsed="false">
      <c r="A19" s="1"/>
      <c r="B19" s="1"/>
      <c r="C19" s="1"/>
      <c r="D19" s="2" t="s">
        <v>22</v>
      </c>
      <c r="E19" s="4" t="n">
        <f aca="false">E18-E17</f>
        <v>2.6942</v>
      </c>
      <c r="F19" s="4" t="n">
        <f aca="false">F18-F17</f>
        <v>2.6942</v>
      </c>
      <c r="G19" s="4" t="n">
        <f aca="false">G18-G17</f>
        <v>2.6942</v>
      </c>
      <c r="H19" s="4" t="n">
        <f aca="false">H18-H17</f>
        <v>2.6942</v>
      </c>
      <c r="I19" s="4" t="n">
        <f aca="false">I18-I17</f>
        <v>2.6942</v>
      </c>
      <c r="J19" s="4" t="n">
        <f aca="false">J18-J17</f>
        <v>2.6942</v>
      </c>
      <c r="K19" s="4" t="n">
        <f aca="false">K18-K17</f>
        <v>2.6942</v>
      </c>
      <c r="L19" s="4" t="n">
        <f aca="false">L18-L17</f>
        <v>2.6942</v>
      </c>
      <c r="M19" s="4" t="n">
        <f aca="false">M18-M17</f>
        <v>2.6942</v>
      </c>
      <c r="N19" s="4" t="n">
        <f aca="false">N18-N17</f>
        <v>2.6942</v>
      </c>
      <c r="O19" s="4" t="n">
        <f aca="false">O18-O17</f>
        <v>2.6942</v>
      </c>
      <c r="P19" s="4" t="n">
        <f aca="false">P18-P17</f>
        <v>2.6942</v>
      </c>
      <c r="Q19" s="4" t="n">
        <f aca="false">Q18-Q17</f>
        <v>2.6942</v>
      </c>
      <c r="R19" s="4" t="n">
        <f aca="false">R18-R17</f>
        <v>2.6942</v>
      </c>
      <c r="S19" s="4" t="n">
        <f aca="false">S18-S17</f>
        <v>2.6942</v>
      </c>
    </row>
    <row r="20" customFormat="false" ht="14.4" hidden="false" customHeight="false" outlineLevel="0" collapsed="false">
      <c r="A20" s="1" t="s">
        <v>32</v>
      </c>
      <c r="B20" s="1" t="s">
        <v>33</v>
      </c>
      <c r="C20" s="1" t="s">
        <v>27</v>
      </c>
      <c r="D20" s="2" t="s">
        <v>20</v>
      </c>
      <c r="E20" s="3" t="n">
        <v>0.7</v>
      </c>
      <c r="F20" s="3" t="n">
        <v>0.7</v>
      </c>
      <c r="G20" s="3" t="n">
        <v>0.7</v>
      </c>
      <c r="H20" s="3" t="n">
        <v>0.7</v>
      </c>
      <c r="I20" s="3" t="n">
        <v>0.7</v>
      </c>
      <c r="J20" s="3" t="n">
        <v>0.7</v>
      </c>
      <c r="K20" s="3" t="n">
        <v>0.7</v>
      </c>
      <c r="L20" s="3" t="n">
        <v>0.7</v>
      </c>
      <c r="M20" s="3" t="n">
        <v>0.7</v>
      </c>
      <c r="N20" s="3" t="n">
        <v>0.7</v>
      </c>
      <c r="O20" s="3" t="n">
        <v>0.7</v>
      </c>
      <c r="P20" s="3" t="n">
        <v>0.7</v>
      </c>
      <c r="Q20" s="3" t="n">
        <v>0.7</v>
      </c>
      <c r="R20" s="3" t="n">
        <v>0.7</v>
      </c>
      <c r="S20" s="3" t="n">
        <v>0.7</v>
      </c>
    </row>
    <row r="21" customFormat="false" ht="14.4" hidden="false" customHeight="false" outlineLevel="0" collapsed="false">
      <c r="A21" s="1"/>
      <c r="B21" s="1"/>
      <c r="C21" s="1"/>
      <c r="D21" s="2" t="s">
        <v>21</v>
      </c>
      <c r="E21" s="3" t="n">
        <v>0.83</v>
      </c>
      <c r="F21" s="3" t="n">
        <v>0.83</v>
      </c>
      <c r="G21" s="3" t="n">
        <v>0.83</v>
      </c>
      <c r="H21" s="3" t="n">
        <v>0.83</v>
      </c>
      <c r="I21" s="3" t="n">
        <v>0.83</v>
      </c>
      <c r="J21" s="3" t="n">
        <v>0.83</v>
      </c>
      <c r="K21" s="3" t="n">
        <v>0.83</v>
      </c>
      <c r="L21" s="3" t="n">
        <v>0.83</v>
      </c>
      <c r="M21" s="3" t="n">
        <v>0.83</v>
      </c>
      <c r="N21" s="3" t="n">
        <v>0.83</v>
      </c>
      <c r="O21" s="3" t="n">
        <v>0.83</v>
      </c>
      <c r="P21" s="3" t="n">
        <v>0.83</v>
      </c>
      <c r="Q21" s="3" t="n">
        <v>0.83</v>
      </c>
      <c r="R21" s="3" t="n">
        <v>0.83</v>
      </c>
      <c r="S21" s="3" t="n">
        <v>0.83</v>
      </c>
      <c r="T21" s="0" t="s">
        <v>34</v>
      </c>
    </row>
    <row r="22" customFormat="false" ht="14.4" hidden="false" customHeight="false" outlineLevel="0" collapsed="false">
      <c r="A22" s="1"/>
      <c r="B22" s="1"/>
      <c r="C22" s="1"/>
      <c r="D22" s="2" t="s">
        <v>22</v>
      </c>
      <c r="E22" s="4" t="n">
        <f aca="false">E21-E20</f>
        <v>0.13</v>
      </c>
      <c r="F22" s="4" t="n">
        <f aca="false">F21-F20</f>
        <v>0.13</v>
      </c>
      <c r="G22" s="4" t="n">
        <f aca="false">G21-G20</f>
        <v>0.13</v>
      </c>
      <c r="H22" s="4" t="n">
        <f aca="false">H21-H20</f>
        <v>0.13</v>
      </c>
      <c r="I22" s="4" t="n">
        <f aca="false">I21-I20</f>
        <v>0.13</v>
      </c>
      <c r="J22" s="4" t="n">
        <f aca="false">J21-J20</f>
        <v>0.13</v>
      </c>
      <c r="K22" s="4" t="n">
        <f aca="false">K21-K20</f>
        <v>0.13</v>
      </c>
      <c r="L22" s="4" t="n">
        <f aca="false">L21-L20</f>
        <v>0.13</v>
      </c>
      <c r="M22" s="4" t="n">
        <f aca="false">M21-M20</f>
        <v>0.13</v>
      </c>
      <c r="N22" s="4" t="n">
        <f aca="false">N21-N20</f>
        <v>0.13</v>
      </c>
      <c r="O22" s="4" t="n">
        <f aca="false">O21-O20</f>
        <v>0.13</v>
      </c>
      <c r="P22" s="4" t="n">
        <f aca="false">P21-P20</f>
        <v>0.13</v>
      </c>
      <c r="Q22" s="4" t="n">
        <f aca="false">Q21-Q20</f>
        <v>0.13</v>
      </c>
      <c r="R22" s="4" t="n">
        <f aca="false">R21-R20</f>
        <v>0.13</v>
      </c>
      <c r="S22" s="4" t="n">
        <f aca="false">S21-S20</f>
        <v>0.13</v>
      </c>
    </row>
    <row r="23" customFormat="false" ht="14.4" hidden="false" customHeight="false" outlineLevel="0" collapsed="false">
      <c r="A23" s="1"/>
      <c r="B23" s="1" t="s">
        <v>35</v>
      </c>
      <c r="C23" s="1" t="s">
        <v>27</v>
      </c>
      <c r="D23" s="2" t="s">
        <v>20</v>
      </c>
      <c r="E23" s="3" t="n">
        <v>4.9</v>
      </c>
      <c r="F23" s="3" t="n">
        <v>4.9</v>
      </c>
      <c r="G23" s="3" t="n">
        <v>4.9</v>
      </c>
      <c r="H23" s="3" t="n">
        <v>4.9</v>
      </c>
      <c r="I23" s="3" t="n">
        <v>4.9</v>
      </c>
      <c r="J23" s="3" t="n">
        <v>4.9</v>
      </c>
      <c r="K23" s="3" t="n">
        <v>4.9</v>
      </c>
      <c r="L23" s="3" t="n">
        <v>4.9</v>
      </c>
      <c r="M23" s="3" t="n">
        <v>4.9</v>
      </c>
      <c r="N23" s="3" t="n">
        <v>4.9</v>
      </c>
      <c r="O23" s="3" t="n">
        <v>4.9</v>
      </c>
      <c r="P23" s="3" t="n">
        <v>4.9</v>
      </c>
      <c r="Q23" s="3" t="n">
        <v>4.9</v>
      </c>
      <c r="R23" s="3" t="n">
        <v>4.9</v>
      </c>
      <c r="S23" s="3" t="n">
        <v>4.9</v>
      </c>
      <c r="T23" s="0" t="s">
        <v>36</v>
      </c>
    </row>
    <row r="24" customFormat="false" ht="14.4" hidden="false" customHeight="false" outlineLevel="0" collapsed="false">
      <c r="A24" s="1"/>
      <c r="B24" s="1"/>
      <c r="C24" s="1"/>
      <c r="D24" s="2" t="s">
        <v>21</v>
      </c>
      <c r="E24" s="3" t="n">
        <v>6.28</v>
      </c>
      <c r="F24" s="3" t="n">
        <v>6.28</v>
      </c>
      <c r="G24" s="3" t="n">
        <v>6.28</v>
      </c>
      <c r="H24" s="3" t="n">
        <v>6.28</v>
      </c>
      <c r="I24" s="3" t="n">
        <v>6.28</v>
      </c>
      <c r="J24" s="3" t="n">
        <v>6.28</v>
      </c>
      <c r="K24" s="3" t="n">
        <v>6.28</v>
      </c>
      <c r="L24" s="3" t="n">
        <v>6.28</v>
      </c>
      <c r="M24" s="3" t="n">
        <v>6.28</v>
      </c>
      <c r="N24" s="3" t="n">
        <v>6.28</v>
      </c>
      <c r="O24" s="3" t="n">
        <v>6.28</v>
      </c>
      <c r="P24" s="3" t="n">
        <v>6.28</v>
      </c>
      <c r="Q24" s="3" t="n">
        <v>6.28</v>
      </c>
      <c r="R24" s="3" t="n">
        <v>6.28</v>
      </c>
      <c r="S24" s="3" t="n">
        <v>6.28</v>
      </c>
      <c r="T24" s="0" t="s">
        <v>36</v>
      </c>
    </row>
    <row r="25" customFormat="false" ht="14.4" hidden="false" customHeight="false" outlineLevel="0" collapsed="false">
      <c r="A25" s="1"/>
      <c r="B25" s="1"/>
      <c r="C25" s="1"/>
      <c r="D25" s="2" t="s">
        <v>22</v>
      </c>
      <c r="E25" s="4" t="n">
        <f aca="false">E24-E23</f>
        <v>1.38</v>
      </c>
      <c r="F25" s="4" t="n">
        <f aca="false">F24-F23</f>
        <v>1.38</v>
      </c>
      <c r="G25" s="4" t="n">
        <f aca="false">G24-G23</f>
        <v>1.38</v>
      </c>
      <c r="H25" s="4" t="n">
        <f aca="false">H24-H23</f>
        <v>1.38</v>
      </c>
      <c r="I25" s="4" t="n">
        <f aca="false">I24-I23</f>
        <v>1.38</v>
      </c>
      <c r="J25" s="4" t="n">
        <f aca="false">J24-J23</f>
        <v>1.38</v>
      </c>
      <c r="K25" s="4" t="n">
        <f aca="false">K24-K23</f>
        <v>1.38</v>
      </c>
      <c r="L25" s="4" t="n">
        <f aca="false">L24-L23</f>
        <v>1.38</v>
      </c>
      <c r="M25" s="4" t="n">
        <f aca="false">M24-M23</f>
        <v>1.38</v>
      </c>
      <c r="N25" s="4" t="n">
        <f aca="false">N24-N23</f>
        <v>1.38</v>
      </c>
      <c r="O25" s="4" t="n">
        <f aca="false">O24-O23</f>
        <v>1.38</v>
      </c>
      <c r="P25" s="4" t="n">
        <f aca="false">P24-P23</f>
        <v>1.38</v>
      </c>
      <c r="Q25" s="4" t="n">
        <f aca="false">Q24-Q23</f>
        <v>1.38</v>
      </c>
      <c r="R25" s="4" t="n">
        <f aca="false">R24-R23</f>
        <v>1.38</v>
      </c>
      <c r="S25" s="4" t="n">
        <f aca="false">S24-S23</f>
        <v>1.38</v>
      </c>
    </row>
    <row r="27" customFormat="false" ht="14.4" hidden="false" customHeight="false" outlineLevel="0" collapsed="false">
      <c r="A27" s="1" t="s">
        <v>37</v>
      </c>
      <c r="B27" s="1"/>
      <c r="C27" s="1" t="s">
        <v>1</v>
      </c>
      <c r="D27" s="1"/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  <c r="S27" s="1" t="s">
        <v>16</v>
      </c>
    </row>
    <row r="28" customFormat="false" ht="14.4" hidden="false" customHeight="false" outlineLevel="0" collapsed="false">
      <c r="A28" s="1" t="s">
        <v>17</v>
      </c>
      <c r="B28" s="1" t="s">
        <v>18</v>
      </c>
      <c r="C28" s="1" t="s">
        <v>19</v>
      </c>
      <c r="D28" s="1" t="s">
        <v>20</v>
      </c>
      <c r="E28" s="3" t="n">
        <v>0.4</v>
      </c>
      <c r="F28" s="3" t="n">
        <v>0.765696784073507</v>
      </c>
      <c r="G28" s="3" t="n">
        <v>0.733675715333822</v>
      </c>
      <c r="H28" s="3" t="n">
        <v>0.782472613458529</v>
      </c>
      <c r="I28" s="3" t="n">
        <v>0.765696784073507</v>
      </c>
      <c r="J28" s="3" t="n">
        <v>0.786163522012579</v>
      </c>
      <c r="K28" s="3" t="n">
        <v>0.989119683481701</v>
      </c>
      <c r="L28" s="3" t="n">
        <v>0.956937799043062</v>
      </c>
      <c r="M28" s="3" t="n">
        <v>1.00603621730382</v>
      </c>
      <c r="N28" s="3" t="n">
        <v>1.12866817155756</v>
      </c>
      <c r="O28" s="3" t="n">
        <v>1.09409190371991</v>
      </c>
      <c r="P28" s="3" t="n">
        <v>1.21506682867558</v>
      </c>
      <c r="Q28" s="3" t="n">
        <v>1.21506682867558</v>
      </c>
      <c r="R28" s="3" t="n">
        <v>1.29533678756477</v>
      </c>
      <c r="S28" s="3" t="n">
        <v>1.40845070422535</v>
      </c>
    </row>
    <row r="29" customFormat="false" ht="14.4" hidden="false" customHeight="false" outlineLevel="0" collapsed="false">
      <c r="A29" s="1"/>
      <c r="B29" s="1"/>
      <c r="C29" s="1"/>
      <c r="D29" s="1" t="s">
        <v>21</v>
      </c>
      <c r="E29" s="3" t="n">
        <v>1.42045454545455</v>
      </c>
      <c r="F29" s="3" t="n">
        <v>2.0964360587</v>
      </c>
      <c r="G29" s="3" t="n">
        <v>2.0964360587</v>
      </c>
      <c r="H29" s="3" t="n">
        <v>2.28832951945</v>
      </c>
      <c r="I29" s="3" t="n">
        <v>2.28832951945</v>
      </c>
      <c r="J29" s="3" t="n">
        <v>2.28832951945</v>
      </c>
      <c r="K29" s="3" t="n">
        <v>2.75482093664</v>
      </c>
      <c r="L29" s="3" t="n">
        <v>2.75482093664</v>
      </c>
      <c r="M29" s="3" t="n">
        <v>2.75482093664</v>
      </c>
      <c r="N29" s="3" t="n">
        <v>3.20512820513</v>
      </c>
      <c r="O29" s="3" t="n">
        <v>3.20512820513</v>
      </c>
      <c r="P29" s="3" t="n">
        <v>3.59712230216</v>
      </c>
      <c r="Q29" s="3" t="n">
        <v>3.59712230216</v>
      </c>
      <c r="R29" s="3" t="n">
        <v>3.59712230216</v>
      </c>
      <c r="S29" s="3" t="n">
        <v>4.7619047619</v>
      </c>
    </row>
    <row r="30" customFormat="false" ht="14.4" hidden="false" customHeight="false" outlineLevel="0" collapsed="false">
      <c r="A30" s="1"/>
      <c r="B30" s="1"/>
      <c r="C30" s="1"/>
      <c r="D30" s="1" t="s">
        <v>22</v>
      </c>
      <c r="E30" s="4" t="n">
        <f aca="false">E29-E28</f>
        <v>1.02045454545455</v>
      </c>
      <c r="F30" s="4" t="n">
        <f aca="false">F29-F28</f>
        <v>1.33073927462649</v>
      </c>
      <c r="G30" s="4" t="n">
        <f aca="false">G29-G28</f>
        <v>1.36276034336618</v>
      </c>
      <c r="H30" s="4" t="n">
        <f aca="false">H29-H28</f>
        <v>1.50585690599147</v>
      </c>
      <c r="I30" s="4" t="n">
        <f aca="false">I29-I28</f>
        <v>1.52263273537649</v>
      </c>
      <c r="J30" s="4" t="n">
        <f aca="false">J29-J28</f>
        <v>1.50216599743742</v>
      </c>
      <c r="K30" s="4" t="n">
        <f aca="false">K29-K28</f>
        <v>1.7657012531583</v>
      </c>
      <c r="L30" s="4" t="n">
        <f aca="false">L29-L28</f>
        <v>1.79788313759694</v>
      </c>
      <c r="M30" s="4" t="n">
        <f aca="false">M29-M28</f>
        <v>1.74878471933618</v>
      </c>
      <c r="N30" s="4" t="n">
        <f aca="false">N29-N28</f>
        <v>2.07646003357244</v>
      </c>
      <c r="O30" s="4" t="n">
        <f aca="false">O29-O28</f>
        <v>2.11103630141009</v>
      </c>
      <c r="P30" s="4" t="n">
        <f aca="false">P29-P28</f>
        <v>2.38205547348442</v>
      </c>
      <c r="Q30" s="4" t="n">
        <f aca="false">Q29-Q28</f>
        <v>2.38205547348442</v>
      </c>
      <c r="R30" s="4" t="n">
        <f aca="false">R29-R28</f>
        <v>2.30178551459523</v>
      </c>
      <c r="S30" s="4" t="n">
        <f aca="false">S29-S28</f>
        <v>3.35345405767465</v>
      </c>
    </row>
    <row r="31" customFormat="false" ht="14.4" hidden="false" customHeight="false" outlineLevel="0" collapsed="false">
      <c r="A31" s="1"/>
      <c r="B31" s="1" t="s">
        <v>23</v>
      </c>
      <c r="C31" s="1" t="s">
        <v>19</v>
      </c>
      <c r="D31" s="1" t="s">
        <v>20</v>
      </c>
      <c r="E31" s="3" t="n">
        <v>1.75746924428823</v>
      </c>
      <c r="F31" s="3" t="n">
        <v>1.75746924428823</v>
      </c>
      <c r="G31" s="3" t="n">
        <v>1.75746924428823</v>
      </c>
      <c r="H31" s="3" t="n">
        <v>1.75746924428823</v>
      </c>
      <c r="I31" s="3" t="n">
        <v>1.75746924428823</v>
      </c>
      <c r="J31" s="3" t="n">
        <v>1.75746924428823</v>
      </c>
      <c r="K31" s="3" t="n">
        <v>2.04498977505112</v>
      </c>
      <c r="L31" s="3" t="n">
        <v>1.97628458498024</v>
      </c>
      <c r="M31" s="3" t="n">
        <v>2.0703933747412</v>
      </c>
      <c r="N31" s="3" t="n">
        <v>2.5</v>
      </c>
      <c r="O31" s="3" t="n">
        <v>2.3696682464455</v>
      </c>
      <c r="P31" s="3" t="n">
        <v>2.849002849</v>
      </c>
      <c r="Q31" s="3" t="n">
        <v>2.849002849</v>
      </c>
      <c r="R31" s="3" t="n">
        <v>2.79329608938547</v>
      </c>
      <c r="S31" s="3" t="n">
        <v>2.98507462686567</v>
      </c>
    </row>
    <row r="32" customFormat="false" ht="14.4" hidden="false" customHeight="false" outlineLevel="0" collapsed="false">
      <c r="A32" s="1"/>
      <c r="B32" s="1"/>
      <c r="C32" s="1"/>
      <c r="D32" s="1" t="s">
        <v>21</v>
      </c>
      <c r="E32" s="3" t="n">
        <v>3.71747211896</v>
      </c>
      <c r="F32" s="3" t="n">
        <v>4.56621004566</v>
      </c>
      <c r="G32" s="3" t="n">
        <v>4.56621004566</v>
      </c>
      <c r="H32" s="3" t="n">
        <v>4.56621004566</v>
      </c>
      <c r="I32" s="3" t="n">
        <v>4.56621004566</v>
      </c>
      <c r="J32" s="3" t="n">
        <v>4.56621004566</v>
      </c>
      <c r="K32" s="3" t="n">
        <v>5.55555555556</v>
      </c>
      <c r="L32" s="3" t="n">
        <v>5.55555555556</v>
      </c>
      <c r="M32" s="3" t="n">
        <v>5.55555555556</v>
      </c>
      <c r="N32" s="3" t="n">
        <v>5.55555555556</v>
      </c>
      <c r="O32" s="3" t="n">
        <v>5.55555555556</v>
      </c>
      <c r="P32" s="3" t="n">
        <v>5.55555555556</v>
      </c>
      <c r="Q32" s="3" t="n">
        <v>5.55555555556</v>
      </c>
      <c r="R32" s="3" t="n">
        <v>6.32911392405</v>
      </c>
      <c r="S32" s="3" t="n">
        <v>6.32911392405</v>
      </c>
    </row>
    <row r="33" customFormat="false" ht="14.4" hidden="false" customHeight="false" outlineLevel="0" collapsed="false">
      <c r="A33" s="1"/>
      <c r="B33" s="1"/>
      <c r="C33" s="1"/>
      <c r="D33" s="1" t="s">
        <v>22</v>
      </c>
      <c r="E33" s="4" t="n">
        <f aca="false">E32-E31</f>
        <v>1.96000287467177</v>
      </c>
      <c r="F33" s="4" t="n">
        <f aca="false">F32-F31</f>
        <v>2.80874080137177</v>
      </c>
      <c r="G33" s="4" t="n">
        <f aca="false">G32-G31</f>
        <v>2.80874080137177</v>
      </c>
      <c r="H33" s="4" t="n">
        <f aca="false">H32-H31</f>
        <v>2.80874080137177</v>
      </c>
      <c r="I33" s="4" t="n">
        <f aca="false">I32-I31</f>
        <v>2.80874080137177</v>
      </c>
      <c r="J33" s="4" t="n">
        <f aca="false">J32-J31</f>
        <v>2.80874080137177</v>
      </c>
      <c r="K33" s="4" t="n">
        <f aca="false">K32-K31</f>
        <v>3.51056578050887</v>
      </c>
      <c r="L33" s="4" t="n">
        <f aca="false">L32-L31</f>
        <v>3.57927097057976</v>
      </c>
      <c r="M33" s="4" t="n">
        <f aca="false">M32-M31</f>
        <v>3.4851621808188</v>
      </c>
      <c r="N33" s="4" t="n">
        <f aca="false">N32-N31</f>
        <v>3.05555555556</v>
      </c>
      <c r="O33" s="4" t="n">
        <f aca="false">O32-O31</f>
        <v>3.1858873091145</v>
      </c>
      <c r="P33" s="4" t="n">
        <f aca="false">P32-P31</f>
        <v>2.70655270656</v>
      </c>
      <c r="Q33" s="4" t="n">
        <f aca="false">Q32-Q31</f>
        <v>2.70655270656</v>
      </c>
      <c r="R33" s="4" t="n">
        <f aca="false">R32-R31</f>
        <v>3.53581783466452</v>
      </c>
      <c r="S33" s="4" t="n">
        <f aca="false">S32-S31</f>
        <v>3.34403929718433</v>
      </c>
    </row>
    <row r="34" customFormat="false" ht="14.4" hidden="false" customHeight="false" outlineLevel="0" collapsed="false">
      <c r="A34" s="1"/>
      <c r="B34" s="1" t="s">
        <v>24</v>
      </c>
      <c r="C34" s="1" t="s">
        <v>25</v>
      </c>
      <c r="D34" s="1" t="s">
        <v>20</v>
      </c>
      <c r="E34" s="3" t="n">
        <v>3.356</v>
      </c>
      <c r="F34" s="3" t="n">
        <v>3.29</v>
      </c>
      <c r="G34" s="3" t="n">
        <v>3.29</v>
      </c>
      <c r="H34" s="3" t="n">
        <v>2.848</v>
      </c>
      <c r="I34" s="3" t="n">
        <v>2.848</v>
      </c>
      <c r="J34" s="3" t="n">
        <v>2.848</v>
      </c>
      <c r="K34" s="3" t="n">
        <v>2.371</v>
      </c>
      <c r="L34" s="3" t="n">
        <v>2.371</v>
      </c>
      <c r="M34" s="3" t="n">
        <v>2.245</v>
      </c>
      <c r="N34" s="3" t="n">
        <v>2.245</v>
      </c>
      <c r="O34" s="3" t="n">
        <v>2.245</v>
      </c>
      <c r="P34" s="3" t="n">
        <v>2.216</v>
      </c>
      <c r="Q34" s="3" t="n">
        <v>2.216</v>
      </c>
      <c r="R34" s="3" t="n">
        <v>1.745</v>
      </c>
      <c r="S34" s="3" t="n">
        <v>1.745</v>
      </c>
    </row>
    <row r="35" customFormat="false" ht="14.4" hidden="false" customHeight="false" outlineLevel="0" collapsed="false">
      <c r="A35" s="1"/>
      <c r="B35" s="1"/>
      <c r="C35" s="1"/>
      <c r="D35" s="1" t="s">
        <v>21</v>
      </c>
      <c r="E35" s="3" t="n">
        <v>5.835</v>
      </c>
      <c r="F35" s="3" t="n">
        <v>5.835</v>
      </c>
      <c r="G35" s="3" t="n">
        <v>5.835</v>
      </c>
      <c r="H35" s="3" t="n">
        <v>5.835</v>
      </c>
      <c r="I35" s="3" t="n">
        <v>5.835</v>
      </c>
      <c r="J35" s="3" t="n">
        <v>5.835</v>
      </c>
      <c r="K35" s="3" t="n">
        <v>5.835</v>
      </c>
      <c r="L35" s="3" t="n">
        <v>5.835</v>
      </c>
      <c r="M35" s="3" t="n">
        <v>5.835</v>
      </c>
      <c r="N35" s="3" t="n">
        <v>3.525</v>
      </c>
      <c r="O35" s="3" t="n">
        <v>3.525</v>
      </c>
      <c r="P35" s="3" t="n">
        <v>3.525</v>
      </c>
      <c r="Q35" s="3" t="n">
        <v>3.525</v>
      </c>
      <c r="R35" s="3" t="n">
        <v>3.525</v>
      </c>
      <c r="S35" s="3" t="n">
        <v>3.525</v>
      </c>
    </row>
    <row r="36" customFormat="false" ht="14.4" hidden="false" customHeight="false" outlineLevel="0" collapsed="false">
      <c r="A36" s="1"/>
      <c r="B36" s="1"/>
      <c r="C36" s="1"/>
      <c r="D36" s="1" t="s">
        <v>22</v>
      </c>
      <c r="E36" s="4" t="n">
        <f aca="false">E35-E34</f>
        <v>2.479</v>
      </c>
      <c r="F36" s="4" t="n">
        <f aca="false">F35-F34</f>
        <v>2.545</v>
      </c>
      <c r="G36" s="4" t="n">
        <f aca="false">G35-G34</f>
        <v>2.545</v>
      </c>
      <c r="H36" s="4" t="n">
        <f aca="false">H35-H34</f>
        <v>2.987</v>
      </c>
      <c r="I36" s="4" t="n">
        <f aca="false">I35-I34</f>
        <v>2.987</v>
      </c>
      <c r="J36" s="4" t="n">
        <f aca="false">J35-J34</f>
        <v>2.987</v>
      </c>
      <c r="K36" s="4" t="n">
        <f aca="false">K35-K34</f>
        <v>3.464</v>
      </c>
      <c r="L36" s="4" t="n">
        <f aca="false">L35-L34</f>
        <v>3.464</v>
      </c>
      <c r="M36" s="4" t="n">
        <f aca="false">M35-M34</f>
        <v>3.59</v>
      </c>
      <c r="N36" s="4" t="n">
        <f aca="false">N35-N34</f>
        <v>1.28</v>
      </c>
      <c r="O36" s="4" t="n">
        <f aca="false">O35-O34</f>
        <v>1.28</v>
      </c>
      <c r="P36" s="4" t="n">
        <f aca="false">P35-P34</f>
        <v>1.309</v>
      </c>
      <c r="Q36" s="4" t="n">
        <f aca="false">Q35-Q34</f>
        <v>1.309</v>
      </c>
      <c r="R36" s="4" t="n">
        <f aca="false">R35-R34</f>
        <v>1.78</v>
      </c>
      <c r="S36" s="4" t="n">
        <f aca="false">S35-S34</f>
        <v>1.78</v>
      </c>
    </row>
    <row r="37" customFormat="false" ht="14.4" hidden="false" customHeight="false" outlineLevel="0" collapsed="false">
      <c r="A37" s="1"/>
      <c r="B37" s="1" t="s">
        <v>26</v>
      </c>
      <c r="C37" s="1" t="s">
        <v>27</v>
      </c>
      <c r="D37" s="1" t="s">
        <v>20</v>
      </c>
      <c r="E37" s="3" t="n">
        <v>0.227</v>
      </c>
      <c r="F37" s="3" t="n">
        <v>0.227</v>
      </c>
      <c r="G37" s="3" t="n">
        <v>0.227</v>
      </c>
      <c r="H37" s="3" t="n">
        <v>0.218</v>
      </c>
      <c r="I37" s="3" t="n">
        <v>0.218</v>
      </c>
      <c r="J37" s="3" t="n">
        <v>0.218</v>
      </c>
      <c r="K37" s="3" t="n">
        <v>0.355</v>
      </c>
      <c r="L37" s="3" t="n">
        <v>0.362</v>
      </c>
      <c r="M37" s="3" t="n">
        <v>0.365</v>
      </c>
      <c r="N37" s="3" t="n">
        <v>0.365</v>
      </c>
      <c r="O37" s="3" t="n">
        <v>0.365</v>
      </c>
      <c r="P37" s="3" t="n">
        <v>0.371</v>
      </c>
      <c r="Q37" s="3" t="n">
        <v>0.371</v>
      </c>
      <c r="R37" s="3" t="n">
        <v>0.407</v>
      </c>
      <c r="S37" s="3" t="n">
        <v>0.296</v>
      </c>
    </row>
    <row r="38" customFormat="false" ht="14.4" hidden="false" customHeight="false" outlineLevel="0" collapsed="false">
      <c r="A38" s="1"/>
      <c r="B38" s="1"/>
      <c r="C38" s="1"/>
      <c r="D38" s="1" t="s">
        <v>21</v>
      </c>
      <c r="E38" s="3" t="n">
        <v>0.54</v>
      </c>
      <c r="F38" s="3" t="n">
        <v>0.54</v>
      </c>
      <c r="G38" s="3" t="n">
        <v>0.54</v>
      </c>
      <c r="H38" s="3" t="n">
        <v>0.54</v>
      </c>
      <c r="I38" s="3" t="n">
        <v>0.54</v>
      </c>
      <c r="J38" s="3" t="n">
        <v>0.54</v>
      </c>
      <c r="K38" s="3" t="n">
        <v>0.54</v>
      </c>
      <c r="L38" s="3" t="n">
        <v>0.54</v>
      </c>
      <c r="M38" s="3" t="n">
        <v>0.54</v>
      </c>
      <c r="N38" s="3" t="n">
        <v>0.428</v>
      </c>
      <c r="O38" s="3" t="n">
        <v>0.428</v>
      </c>
      <c r="P38" s="3" t="n">
        <v>0.428</v>
      </c>
      <c r="Q38" s="3" t="n">
        <v>0.428</v>
      </c>
      <c r="R38" s="3" t="n">
        <v>0.502</v>
      </c>
      <c r="S38" s="3" t="n">
        <v>0.616</v>
      </c>
    </row>
    <row r="39" customFormat="false" ht="14.4" hidden="false" customHeight="false" outlineLevel="0" collapsed="false">
      <c r="A39" s="1"/>
      <c r="B39" s="1"/>
      <c r="C39" s="1"/>
      <c r="D39" s="1" t="s">
        <v>22</v>
      </c>
      <c r="E39" s="4" t="n">
        <f aca="false">E38-E37</f>
        <v>0.313</v>
      </c>
      <c r="F39" s="4" t="n">
        <f aca="false">F38-F37</f>
        <v>0.313</v>
      </c>
      <c r="G39" s="4" t="n">
        <f aca="false">G38-G37</f>
        <v>0.313</v>
      </c>
      <c r="H39" s="4" t="n">
        <f aca="false">H38-H37</f>
        <v>0.322</v>
      </c>
      <c r="I39" s="4" t="n">
        <f aca="false">I38-I37</f>
        <v>0.322</v>
      </c>
      <c r="J39" s="4" t="n">
        <f aca="false">J38-J37</f>
        <v>0.322</v>
      </c>
      <c r="K39" s="4" t="n">
        <f aca="false">K38-K37</f>
        <v>0.185</v>
      </c>
      <c r="L39" s="4" t="n">
        <f aca="false">L38-L37</f>
        <v>0.178</v>
      </c>
      <c r="M39" s="4" t="n">
        <f aca="false">M38-M37</f>
        <v>0.175</v>
      </c>
      <c r="N39" s="4" t="n">
        <f aca="false">N38-N37</f>
        <v>0.063</v>
      </c>
      <c r="O39" s="4" t="n">
        <f aca="false">O38-O37</f>
        <v>0.063</v>
      </c>
      <c r="P39" s="4" t="n">
        <f aca="false">P38-P37</f>
        <v>0.057</v>
      </c>
      <c r="Q39" s="4" t="n">
        <f aca="false">Q38-Q37</f>
        <v>0.057</v>
      </c>
      <c r="R39" s="4" t="n">
        <f aca="false">R38-R37</f>
        <v>0.095</v>
      </c>
      <c r="S39" s="4" t="n">
        <f aca="false">S38-S37</f>
        <v>0.32</v>
      </c>
    </row>
    <row r="40" customFormat="false" ht="14.4" hidden="false" customHeight="false" outlineLevel="0" collapsed="false">
      <c r="A40" s="1" t="s">
        <v>28</v>
      </c>
      <c r="B40" s="1" t="s">
        <v>29</v>
      </c>
      <c r="C40" s="1" t="s">
        <v>30</v>
      </c>
      <c r="D40" s="1" t="s">
        <v>20</v>
      </c>
      <c r="E40" s="5" t="n">
        <v>8.5035</v>
      </c>
      <c r="F40" s="5" t="n">
        <v>8.5035</v>
      </c>
      <c r="G40" s="5" t="n">
        <v>8.5035</v>
      </c>
      <c r="H40" s="5" t="n">
        <v>8.5035</v>
      </c>
      <c r="I40" s="5" t="n">
        <v>8.5035</v>
      </c>
      <c r="J40" s="5" t="n">
        <v>8.5035</v>
      </c>
      <c r="K40" s="5" t="n">
        <v>8.5035</v>
      </c>
      <c r="L40" s="5" t="n">
        <v>8.5035</v>
      </c>
      <c r="M40" s="5" t="n">
        <v>8.5035</v>
      </c>
      <c r="N40" s="5" t="n">
        <v>8.5035</v>
      </c>
      <c r="O40" s="5" t="n">
        <v>8.5035</v>
      </c>
      <c r="P40" s="5" t="n">
        <v>8.5035</v>
      </c>
      <c r="Q40" s="5" t="n">
        <v>8.5035</v>
      </c>
      <c r="R40" s="5" t="n">
        <v>8.5035</v>
      </c>
      <c r="S40" s="5" t="n">
        <v>8.5035</v>
      </c>
    </row>
    <row r="41" customFormat="false" ht="14.4" hidden="false" customHeight="false" outlineLevel="0" collapsed="false">
      <c r="A41" s="1"/>
      <c r="B41" s="1"/>
      <c r="C41" s="1"/>
      <c r="D41" s="1" t="s">
        <v>21</v>
      </c>
      <c r="E41" s="5" t="n">
        <v>16.899323</v>
      </c>
      <c r="F41" s="5" t="n">
        <v>16.899323</v>
      </c>
      <c r="G41" s="5" t="n">
        <v>16.899323</v>
      </c>
      <c r="H41" s="5" t="n">
        <v>16.899323</v>
      </c>
      <c r="I41" s="5" t="n">
        <v>16.899323</v>
      </c>
      <c r="J41" s="5" t="n">
        <v>16.899323</v>
      </c>
      <c r="K41" s="5" t="n">
        <v>16.899323</v>
      </c>
      <c r="L41" s="5" t="n">
        <v>16.899323</v>
      </c>
      <c r="M41" s="5" t="n">
        <v>16.899323</v>
      </c>
      <c r="N41" s="5" t="n">
        <v>16.899323</v>
      </c>
      <c r="O41" s="5" t="n">
        <v>16.899323</v>
      </c>
      <c r="P41" s="5" t="n">
        <v>16.899323</v>
      </c>
      <c r="Q41" s="5" t="n">
        <v>16.899323</v>
      </c>
      <c r="R41" s="5" t="n">
        <v>16.899323</v>
      </c>
      <c r="S41" s="5" t="n">
        <v>16.899323</v>
      </c>
    </row>
    <row r="42" customFormat="false" ht="14.4" hidden="false" customHeight="false" outlineLevel="0" collapsed="false">
      <c r="A42" s="1"/>
      <c r="B42" s="1"/>
      <c r="C42" s="1"/>
      <c r="D42" s="1" t="s">
        <v>22</v>
      </c>
      <c r="E42" s="6" t="n">
        <f aca="false">E41-E40</f>
        <v>8.395823</v>
      </c>
      <c r="F42" s="6" t="n">
        <f aca="false">F41-F40</f>
        <v>8.395823</v>
      </c>
      <c r="G42" s="6" t="n">
        <f aca="false">G41-G40</f>
        <v>8.395823</v>
      </c>
      <c r="H42" s="6" t="n">
        <f aca="false">H41-H40</f>
        <v>8.395823</v>
      </c>
      <c r="I42" s="6" t="n">
        <f aca="false">I41-I40</f>
        <v>8.395823</v>
      </c>
      <c r="J42" s="6" t="n">
        <f aca="false">J41-J40</f>
        <v>8.395823</v>
      </c>
      <c r="K42" s="6" t="n">
        <f aca="false">K41-K40</f>
        <v>8.395823</v>
      </c>
      <c r="L42" s="6" t="n">
        <f aca="false">L41-L40</f>
        <v>8.395823</v>
      </c>
      <c r="M42" s="6" t="n">
        <f aca="false">M41-M40</f>
        <v>8.395823</v>
      </c>
      <c r="N42" s="6" t="n">
        <f aca="false">N41-N40</f>
        <v>8.395823</v>
      </c>
      <c r="O42" s="6" t="n">
        <f aca="false">O41-O40</f>
        <v>8.395823</v>
      </c>
      <c r="P42" s="6" t="n">
        <f aca="false">P41-P40</f>
        <v>8.395823</v>
      </c>
      <c r="Q42" s="6" t="n">
        <f aca="false">Q41-Q40</f>
        <v>8.395823</v>
      </c>
      <c r="R42" s="6" t="n">
        <f aca="false">R41-R40</f>
        <v>8.395823</v>
      </c>
      <c r="S42" s="6" t="n">
        <f aca="false">S41-S40</f>
        <v>8.395823</v>
      </c>
    </row>
    <row r="43" customFormat="false" ht="14.4" hidden="false" customHeight="false" outlineLevel="0" collapsed="false">
      <c r="A43" s="1"/>
      <c r="B43" s="1" t="s">
        <v>31</v>
      </c>
      <c r="C43" s="1" t="s">
        <v>30</v>
      </c>
      <c r="D43" s="1" t="s">
        <v>20</v>
      </c>
      <c r="E43" s="5" t="n">
        <v>8.07</v>
      </c>
      <c r="F43" s="5" t="n">
        <v>8.07</v>
      </c>
      <c r="G43" s="5" t="n">
        <v>8.07</v>
      </c>
      <c r="H43" s="5" t="n">
        <v>8.07</v>
      </c>
      <c r="I43" s="5" t="n">
        <v>8.07</v>
      </c>
      <c r="J43" s="5" t="n">
        <v>8.07</v>
      </c>
      <c r="K43" s="5" t="n">
        <v>8.07</v>
      </c>
      <c r="L43" s="5" t="n">
        <v>8.07</v>
      </c>
      <c r="M43" s="5" t="n">
        <v>8.07</v>
      </c>
      <c r="N43" s="5" t="n">
        <v>8.07</v>
      </c>
      <c r="O43" s="5" t="n">
        <v>8.07</v>
      </c>
      <c r="P43" s="5" t="n">
        <v>8.07</v>
      </c>
      <c r="Q43" s="5" t="n">
        <v>8.07</v>
      </c>
      <c r="R43" s="5" t="n">
        <v>8.07</v>
      </c>
      <c r="S43" s="5" t="n">
        <v>8.07</v>
      </c>
    </row>
    <row r="44" customFormat="false" ht="14.4" hidden="false" customHeight="false" outlineLevel="0" collapsed="false">
      <c r="A44" s="1"/>
      <c r="B44" s="1"/>
      <c r="C44" s="1"/>
      <c r="D44" s="1" t="s">
        <v>21</v>
      </c>
      <c r="E44" s="5" t="n">
        <v>10.7639</v>
      </c>
      <c r="F44" s="5" t="n">
        <v>10.7639</v>
      </c>
      <c r="G44" s="5" t="n">
        <v>10.7639</v>
      </c>
      <c r="H44" s="5" t="n">
        <v>10.7639</v>
      </c>
      <c r="I44" s="5" t="n">
        <v>10.7639</v>
      </c>
      <c r="J44" s="5" t="n">
        <v>10.7639</v>
      </c>
      <c r="K44" s="5" t="n">
        <v>10.7639</v>
      </c>
      <c r="L44" s="5" t="n">
        <v>10.7639</v>
      </c>
      <c r="M44" s="5" t="n">
        <v>10.7639</v>
      </c>
      <c r="N44" s="5" t="n">
        <v>10.7639</v>
      </c>
      <c r="O44" s="5" t="n">
        <v>10.7639</v>
      </c>
      <c r="P44" s="5" t="n">
        <v>10.7639</v>
      </c>
      <c r="Q44" s="5" t="n">
        <v>10.7639</v>
      </c>
      <c r="R44" s="5" t="n">
        <v>10.7639</v>
      </c>
      <c r="S44" s="5" t="n">
        <v>10.7639</v>
      </c>
    </row>
    <row r="45" customFormat="false" ht="14.4" hidden="false" customHeight="false" outlineLevel="0" collapsed="false">
      <c r="A45" s="1"/>
      <c r="B45" s="1"/>
      <c r="C45" s="1"/>
      <c r="D45" s="1" t="s">
        <v>22</v>
      </c>
      <c r="E45" s="6" t="n">
        <f aca="false">E44-E43</f>
        <v>2.6939</v>
      </c>
      <c r="F45" s="6" t="n">
        <f aca="false">F44-F43</f>
        <v>2.6939</v>
      </c>
      <c r="G45" s="6" t="n">
        <f aca="false">G44-G43</f>
        <v>2.6939</v>
      </c>
      <c r="H45" s="6" t="n">
        <f aca="false">H44-H43</f>
        <v>2.6939</v>
      </c>
      <c r="I45" s="6" t="n">
        <f aca="false">I44-I43</f>
        <v>2.6939</v>
      </c>
      <c r="J45" s="6" t="n">
        <f aca="false">J44-J43</f>
        <v>2.6939</v>
      </c>
      <c r="K45" s="6" t="n">
        <f aca="false">K44-K43</f>
        <v>2.6939</v>
      </c>
      <c r="L45" s="6" t="n">
        <f aca="false">L44-L43</f>
        <v>2.6939</v>
      </c>
      <c r="M45" s="6" t="n">
        <f aca="false">M44-M43</f>
        <v>2.6939</v>
      </c>
      <c r="N45" s="6" t="n">
        <f aca="false">N44-N43</f>
        <v>2.6939</v>
      </c>
      <c r="O45" s="6" t="n">
        <f aca="false">O44-O43</f>
        <v>2.6939</v>
      </c>
      <c r="P45" s="6" t="n">
        <f aca="false">P44-P43</f>
        <v>2.6939</v>
      </c>
      <c r="Q45" s="6" t="n">
        <f aca="false">Q44-Q43</f>
        <v>2.6939</v>
      </c>
      <c r="R45" s="6" t="n">
        <f aca="false">R44-R43</f>
        <v>2.6939</v>
      </c>
      <c r="S45" s="6" t="n">
        <f aca="false">S44-S43</f>
        <v>2.6939</v>
      </c>
    </row>
    <row r="46" customFormat="false" ht="14.4" hidden="false" customHeight="false" outlineLevel="0" collapsed="false">
      <c r="A46" s="1" t="s">
        <v>32</v>
      </c>
      <c r="B46" s="1" t="s">
        <v>38</v>
      </c>
      <c r="C46" s="1" t="s">
        <v>27</v>
      </c>
      <c r="D46" s="1" t="s">
        <v>20</v>
      </c>
      <c r="E46" s="3" t="n">
        <v>0.7</v>
      </c>
      <c r="F46" s="3" t="n">
        <v>0.7</v>
      </c>
      <c r="G46" s="3" t="n">
        <v>0.7</v>
      </c>
      <c r="H46" s="3" t="n">
        <v>0.7</v>
      </c>
      <c r="I46" s="3" t="n">
        <v>0.7</v>
      </c>
      <c r="J46" s="3" t="n">
        <v>0.7</v>
      </c>
      <c r="K46" s="3" t="n">
        <v>0.7</v>
      </c>
      <c r="L46" s="3" t="n">
        <v>0.7</v>
      </c>
      <c r="M46" s="3" t="n">
        <v>0.7</v>
      </c>
      <c r="N46" s="3" t="n">
        <v>0.7</v>
      </c>
      <c r="O46" s="3" t="n">
        <v>0.7</v>
      </c>
      <c r="P46" s="3" t="n">
        <v>0.7</v>
      </c>
      <c r="Q46" s="3" t="n">
        <v>0.7</v>
      </c>
      <c r="R46" s="3" t="n">
        <v>0.7</v>
      </c>
      <c r="S46" s="3" t="n">
        <v>0.7</v>
      </c>
      <c r="T46" s="0" t="s">
        <v>34</v>
      </c>
    </row>
    <row r="47" customFormat="false" ht="14.4" hidden="false" customHeight="false" outlineLevel="0" collapsed="false">
      <c r="A47" s="1"/>
      <c r="B47" s="1"/>
      <c r="C47" s="1"/>
      <c r="D47" s="1" t="s">
        <v>21</v>
      </c>
      <c r="E47" s="3" t="n">
        <v>0.8</v>
      </c>
      <c r="F47" s="3" t="n">
        <v>0.8</v>
      </c>
      <c r="G47" s="3" t="n">
        <v>0.8</v>
      </c>
      <c r="H47" s="3" t="n">
        <v>0.8</v>
      </c>
      <c r="I47" s="3" t="n">
        <v>0.8</v>
      </c>
      <c r="J47" s="3" t="n">
        <v>0.8</v>
      </c>
      <c r="K47" s="3" t="n">
        <v>0.8</v>
      </c>
      <c r="L47" s="3" t="n">
        <v>0.8</v>
      </c>
      <c r="M47" s="3" t="n">
        <v>0.8</v>
      </c>
      <c r="N47" s="3" t="n">
        <v>0.8</v>
      </c>
      <c r="O47" s="3" t="n">
        <v>0.8</v>
      </c>
      <c r="P47" s="3" t="n">
        <v>0.8</v>
      </c>
      <c r="Q47" s="3" t="n">
        <v>0.8</v>
      </c>
      <c r="R47" s="3" t="n">
        <v>0.8</v>
      </c>
      <c r="S47" s="3" t="n">
        <v>0.8</v>
      </c>
    </row>
    <row r="48" customFormat="false" ht="14.4" hidden="false" customHeight="false" outlineLevel="0" collapsed="false">
      <c r="A48" s="1"/>
      <c r="B48" s="1"/>
      <c r="C48" s="1"/>
      <c r="D48" s="1" t="s">
        <v>22</v>
      </c>
      <c r="E48" s="4" t="n">
        <f aca="false">E47-E46</f>
        <v>0.1</v>
      </c>
      <c r="F48" s="4" t="n">
        <f aca="false">F47-F46</f>
        <v>0.1</v>
      </c>
      <c r="G48" s="4" t="n">
        <f aca="false">G47-G46</f>
        <v>0.1</v>
      </c>
      <c r="H48" s="4" t="n">
        <f aca="false">H47-H46</f>
        <v>0.1</v>
      </c>
      <c r="I48" s="4" t="n">
        <f aca="false">I47-I46</f>
        <v>0.1</v>
      </c>
      <c r="J48" s="4" t="n">
        <f aca="false">J47-J46</f>
        <v>0.1</v>
      </c>
      <c r="K48" s="4" t="n">
        <f aca="false">K47-K46</f>
        <v>0.1</v>
      </c>
      <c r="L48" s="4" t="n">
        <f aca="false">L47-L46</f>
        <v>0.1</v>
      </c>
      <c r="M48" s="4" t="n">
        <f aca="false">M47-M46</f>
        <v>0.1</v>
      </c>
      <c r="N48" s="4" t="n">
        <f aca="false">N47-N46</f>
        <v>0.1</v>
      </c>
      <c r="O48" s="4" t="n">
        <f aca="false">O47-O46</f>
        <v>0.1</v>
      </c>
      <c r="P48" s="4" t="n">
        <f aca="false">P47-P46</f>
        <v>0.1</v>
      </c>
      <c r="Q48" s="4" t="n">
        <f aca="false">Q47-Q46</f>
        <v>0.1</v>
      </c>
      <c r="R48" s="4" t="n">
        <f aca="false">R47-R46</f>
        <v>0.1</v>
      </c>
      <c r="S48" s="4" t="n">
        <f aca="false">S47-S46</f>
        <v>0.1</v>
      </c>
    </row>
    <row r="49" customFormat="false" ht="14.4" hidden="false" customHeight="false" outlineLevel="0" collapsed="false">
      <c r="A49" s="1"/>
      <c r="B49" s="1" t="s">
        <v>39</v>
      </c>
      <c r="C49" s="1" t="s">
        <v>27</v>
      </c>
      <c r="D49" s="1" t="s">
        <v>20</v>
      </c>
      <c r="E49" s="3" t="n">
        <v>2.68</v>
      </c>
      <c r="F49" s="3" t="n">
        <v>2.68</v>
      </c>
      <c r="G49" s="3" t="n">
        <v>2.68</v>
      </c>
      <c r="H49" s="3" t="n">
        <v>2.68</v>
      </c>
      <c r="I49" s="3" t="n">
        <v>2.68</v>
      </c>
      <c r="J49" s="3" t="n">
        <v>2.68</v>
      </c>
      <c r="K49" s="3" t="n">
        <v>2.68</v>
      </c>
      <c r="L49" s="3" t="n">
        <v>2.68</v>
      </c>
      <c r="M49" s="3" t="n">
        <v>2.68</v>
      </c>
      <c r="N49" s="3" t="n">
        <v>2.68</v>
      </c>
      <c r="O49" s="3" t="n">
        <v>2.68</v>
      </c>
      <c r="P49" s="3" t="n">
        <v>2.68</v>
      </c>
      <c r="Q49" s="3" t="n">
        <v>2.68</v>
      </c>
      <c r="R49" s="3" t="n">
        <v>2.68</v>
      </c>
      <c r="S49" s="3" t="n">
        <v>2.68</v>
      </c>
      <c r="T49" s="0" t="s">
        <v>36</v>
      </c>
    </row>
    <row r="50" customFormat="false" ht="14.4" hidden="false" customHeight="false" outlineLevel="0" collapsed="false">
      <c r="A50" s="1"/>
      <c r="B50" s="1"/>
      <c r="C50" s="1"/>
      <c r="D50" s="1" t="s">
        <v>21</v>
      </c>
      <c r="E50" s="3" t="n">
        <v>3.23</v>
      </c>
      <c r="F50" s="3" t="n">
        <v>3.23</v>
      </c>
      <c r="G50" s="3" t="n">
        <v>3.23</v>
      </c>
      <c r="H50" s="3" t="n">
        <v>3.23</v>
      </c>
      <c r="I50" s="3" t="n">
        <v>3.23</v>
      </c>
      <c r="J50" s="3" t="n">
        <v>3.23</v>
      </c>
      <c r="K50" s="3" t="n">
        <v>3.23</v>
      </c>
      <c r="L50" s="3" t="n">
        <v>3.23</v>
      </c>
      <c r="M50" s="3" t="n">
        <v>3.23</v>
      </c>
      <c r="N50" s="3" t="n">
        <v>3.23</v>
      </c>
      <c r="O50" s="3" t="n">
        <v>3.23</v>
      </c>
      <c r="P50" s="3" t="n">
        <v>3.23</v>
      </c>
      <c r="Q50" s="3" t="n">
        <v>3.23</v>
      </c>
      <c r="R50" s="3" t="n">
        <v>3.23</v>
      </c>
      <c r="S50" s="3" t="n">
        <v>3.23</v>
      </c>
    </row>
    <row r="51" customFormat="false" ht="14.4" hidden="false" customHeight="false" outlineLevel="0" collapsed="false">
      <c r="A51" s="1"/>
      <c r="B51" s="1"/>
      <c r="C51" s="1"/>
      <c r="D51" s="1" t="s">
        <v>22</v>
      </c>
      <c r="E51" s="4" t="n">
        <f aca="false">E50-E49</f>
        <v>0.55</v>
      </c>
      <c r="F51" s="4" t="n">
        <f aca="false">F50-F49</f>
        <v>0.55</v>
      </c>
      <c r="G51" s="4" t="n">
        <f aca="false">G50-G49</f>
        <v>0.55</v>
      </c>
      <c r="H51" s="4" t="n">
        <f aca="false">H50-H49</f>
        <v>0.55</v>
      </c>
      <c r="I51" s="4" t="n">
        <f aca="false">I50-I49</f>
        <v>0.55</v>
      </c>
      <c r="J51" s="4" t="n">
        <f aca="false">J50-J49</f>
        <v>0.55</v>
      </c>
      <c r="K51" s="4" t="n">
        <f aca="false">K50-K49</f>
        <v>0.55</v>
      </c>
      <c r="L51" s="4" t="n">
        <f aca="false">L50-L49</f>
        <v>0.55</v>
      </c>
      <c r="M51" s="4" t="n">
        <f aca="false">M50-M49</f>
        <v>0.55</v>
      </c>
      <c r="N51" s="4" t="n">
        <f aca="false">N50-N49</f>
        <v>0.55</v>
      </c>
      <c r="O51" s="4" t="n">
        <f aca="false">O50-O49</f>
        <v>0.55</v>
      </c>
      <c r="P51" s="4" t="n">
        <f aca="false">P50-P49</f>
        <v>0.55</v>
      </c>
      <c r="Q51" s="4" t="n">
        <f aca="false">Q50-Q49</f>
        <v>0.55</v>
      </c>
      <c r="R51" s="4" t="n">
        <f aca="false">R50-R49</f>
        <v>0.55</v>
      </c>
      <c r="S51" s="4" t="n">
        <f aca="false">S50-S49</f>
        <v>0.55</v>
      </c>
    </row>
    <row r="53" customFormat="false" ht="14.4" hidden="false" customHeight="false" outlineLevel="0" collapsed="false">
      <c r="A53" s="1" t="s">
        <v>40</v>
      </c>
      <c r="B53" s="1"/>
      <c r="C53" s="1" t="s">
        <v>1</v>
      </c>
      <c r="D53" s="1"/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  <c r="R53" s="1" t="s">
        <v>15</v>
      </c>
      <c r="S53" s="1" t="s">
        <v>16</v>
      </c>
    </row>
    <row r="54" customFormat="false" ht="14.4" hidden="false" customHeight="false" outlineLevel="0" collapsed="false">
      <c r="A54" s="1" t="s">
        <v>17</v>
      </c>
      <c r="B54" s="1" t="s">
        <v>18</v>
      </c>
      <c r="C54" s="1" t="s">
        <v>19</v>
      </c>
      <c r="D54" s="1" t="s">
        <v>20</v>
      </c>
      <c r="E54" s="3" t="n">
        <v>0.420698359276399</v>
      </c>
      <c r="F54" s="3" t="n">
        <v>0.420698359276399</v>
      </c>
      <c r="G54" s="3" t="n">
        <v>0.420698359276399</v>
      </c>
      <c r="H54" s="3" t="n">
        <v>0.607164541590771</v>
      </c>
      <c r="I54" s="3" t="n">
        <v>0.607164541590771</v>
      </c>
      <c r="J54" s="3" t="n">
        <v>0.420698359276399</v>
      </c>
      <c r="K54" s="3" t="n">
        <v>0.989119683481701</v>
      </c>
      <c r="L54" s="3" t="n">
        <v>0.92678405931418</v>
      </c>
      <c r="M54" s="3" t="n">
        <v>1.00603621730382</v>
      </c>
      <c r="N54" s="3" t="n">
        <v>1.12866817155756</v>
      </c>
      <c r="O54" s="3" t="n">
        <v>1.09409190371991</v>
      </c>
      <c r="P54" s="3" t="n">
        <v>1.21506682867558</v>
      </c>
      <c r="Q54" s="3" t="n">
        <v>1.21506682867558</v>
      </c>
      <c r="R54" s="3" t="n">
        <v>1.29533678756477</v>
      </c>
      <c r="S54" s="3" t="n">
        <v>1.40845070422535</v>
      </c>
      <c r="T54" s="0" t="s">
        <v>36</v>
      </c>
    </row>
    <row r="55" customFormat="false" ht="14.4" hidden="false" customHeight="false" outlineLevel="0" collapsed="false">
      <c r="A55" s="1"/>
      <c r="B55" s="1"/>
      <c r="C55" s="1"/>
      <c r="D55" s="1" t="s">
        <v>21</v>
      </c>
      <c r="E55" s="3" t="n">
        <v>1.9801980198</v>
      </c>
      <c r="F55" s="3" t="n">
        <v>1.9801980198</v>
      </c>
      <c r="G55" s="3" t="n">
        <v>1.9801980198</v>
      </c>
      <c r="H55" s="3" t="n">
        <v>1.9801980198</v>
      </c>
      <c r="I55" s="3" t="n">
        <v>1.9801980198</v>
      </c>
      <c r="J55" s="3" t="n">
        <v>1.9801980198</v>
      </c>
      <c r="K55" s="3" t="n">
        <v>2.75482093664</v>
      </c>
      <c r="L55" s="3" t="n">
        <v>2.75482093664</v>
      </c>
      <c r="M55" s="3" t="n">
        <v>2.75482093664</v>
      </c>
      <c r="N55" s="3" t="n">
        <v>3.44827586207</v>
      </c>
      <c r="O55" s="3" t="n">
        <v>3.44827586207</v>
      </c>
      <c r="P55" s="3" t="n">
        <v>3.44827586207</v>
      </c>
      <c r="Q55" s="3" t="n">
        <v>3.44827586207</v>
      </c>
      <c r="R55" s="3" t="n">
        <v>3.44827586207</v>
      </c>
      <c r="S55" s="3" t="n">
        <v>5.49450549451</v>
      </c>
    </row>
    <row r="56" customFormat="false" ht="14.4" hidden="false" customHeight="false" outlineLevel="0" collapsed="false">
      <c r="A56" s="1"/>
      <c r="B56" s="1"/>
      <c r="C56" s="1"/>
      <c r="D56" s="1" t="s">
        <v>22</v>
      </c>
      <c r="E56" s="4" t="n">
        <f aca="false">E55-E54</f>
        <v>1.5594996605236</v>
      </c>
      <c r="F56" s="4" t="n">
        <f aca="false">F55-F54</f>
        <v>1.5594996605236</v>
      </c>
      <c r="G56" s="4" t="n">
        <f aca="false">G55-G54</f>
        <v>1.5594996605236</v>
      </c>
      <c r="H56" s="4" t="n">
        <f aca="false">H55-H54</f>
        <v>1.37303347820923</v>
      </c>
      <c r="I56" s="4" t="n">
        <f aca="false">I55-I54</f>
        <v>1.37303347820923</v>
      </c>
      <c r="J56" s="4" t="n">
        <f aca="false">J55-J54</f>
        <v>1.5594996605236</v>
      </c>
      <c r="K56" s="4" t="n">
        <f aca="false">K55-K54</f>
        <v>1.7657012531583</v>
      </c>
      <c r="L56" s="4" t="n">
        <f aca="false">L55-L54</f>
        <v>1.82803687732582</v>
      </c>
      <c r="M56" s="4" t="n">
        <f aca="false">M55-M54</f>
        <v>1.74878471933618</v>
      </c>
      <c r="N56" s="4" t="n">
        <f aca="false">N55-N54</f>
        <v>2.31960769051244</v>
      </c>
      <c r="O56" s="4" t="n">
        <f aca="false">O55-O54</f>
        <v>2.35418395835009</v>
      </c>
      <c r="P56" s="4" t="n">
        <f aca="false">P55-P54</f>
        <v>2.23320903339442</v>
      </c>
      <c r="Q56" s="4" t="n">
        <f aca="false">Q55-Q54</f>
        <v>2.23320903339442</v>
      </c>
      <c r="R56" s="4" t="n">
        <f aca="false">R55-R54</f>
        <v>2.15293907450523</v>
      </c>
      <c r="S56" s="4" t="n">
        <f aca="false">S55-S54</f>
        <v>4.08605479028465</v>
      </c>
    </row>
    <row r="57" customFormat="false" ht="14.4" hidden="false" customHeight="false" outlineLevel="0" collapsed="false">
      <c r="A57" s="1"/>
      <c r="B57" s="1" t="s">
        <v>23</v>
      </c>
      <c r="C57" s="1" t="s">
        <v>19</v>
      </c>
      <c r="D57" s="1" t="s">
        <v>20</v>
      </c>
      <c r="E57" s="3" t="n">
        <v>2.37997772340851</v>
      </c>
      <c r="F57" s="3" t="n">
        <v>2.66845987170045</v>
      </c>
      <c r="G57" s="3" t="n">
        <v>3.82865981591804</v>
      </c>
      <c r="H57" s="3" t="n">
        <v>2.44608821572541</v>
      </c>
      <c r="I57" s="3" t="n">
        <v>3.66913232358812</v>
      </c>
      <c r="J57" s="3" t="n">
        <v>2.00134490377534</v>
      </c>
      <c r="K57" s="3" t="n">
        <v>3.03652330227982</v>
      </c>
      <c r="L57" s="3" t="n">
        <v>2.98505680563101</v>
      </c>
      <c r="M57" s="3" t="n">
        <v>2.75184924269109</v>
      </c>
      <c r="N57" s="3" t="n">
        <v>3.32298776475905</v>
      </c>
      <c r="O57" s="3" t="n">
        <v>3.45330101043588</v>
      </c>
      <c r="P57" s="3" t="n">
        <v>3.91374114516066</v>
      </c>
      <c r="Q57" s="3" t="n">
        <v>3.59425207208632</v>
      </c>
      <c r="R57" s="3" t="n">
        <v>4.40295878830574</v>
      </c>
      <c r="S57" s="3" t="n">
        <v>5.68123714620096</v>
      </c>
      <c r="T57" s="0" t="s">
        <v>36</v>
      </c>
    </row>
    <row r="58" customFormat="false" ht="14.4" hidden="false" customHeight="false" outlineLevel="0" collapsed="false">
      <c r="A58" s="1"/>
      <c r="B58" s="1"/>
      <c r="C58" s="1"/>
      <c r="D58" s="1" t="s">
        <v>21</v>
      </c>
      <c r="E58" s="3" t="n">
        <v>6.23478687961654</v>
      </c>
      <c r="F58" s="3" t="n">
        <v>6.23478687961654</v>
      </c>
      <c r="G58" s="3" t="n">
        <v>6.23478687961654</v>
      </c>
      <c r="H58" s="3" t="n">
        <v>6.23478687961654</v>
      </c>
      <c r="I58" s="3" t="n">
        <v>6.23478687961654</v>
      </c>
      <c r="J58" s="3" t="n">
        <v>6.23478687961654</v>
      </c>
      <c r="K58" s="3" t="n">
        <v>8.09838681889561</v>
      </c>
      <c r="L58" s="3" t="n">
        <v>8.09838681889561</v>
      </c>
      <c r="M58" s="3" t="n">
        <v>8.09838681889561</v>
      </c>
      <c r="N58" s="3" t="n">
        <v>8.09838681889561</v>
      </c>
      <c r="O58" s="3" t="n">
        <v>8.09838681889561</v>
      </c>
      <c r="P58" s="3" t="n">
        <v>8.09838681889561</v>
      </c>
      <c r="Q58" s="3" t="n">
        <v>8.09838681889561</v>
      </c>
      <c r="R58" s="3" t="n">
        <v>10.0716102840146</v>
      </c>
      <c r="S58" s="3" t="n">
        <v>10.0716102840146</v>
      </c>
      <c r="T58" s="0" t="s">
        <v>36</v>
      </c>
    </row>
    <row r="59" customFormat="false" ht="14.4" hidden="false" customHeight="false" outlineLevel="0" collapsed="false">
      <c r="A59" s="1"/>
      <c r="B59" s="1"/>
      <c r="C59" s="1"/>
      <c r="D59" s="1" t="s">
        <v>22</v>
      </c>
      <c r="E59" s="4" t="n">
        <f aca="false">E58-E57</f>
        <v>3.85480915620803</v>
      </c>
      <c r="F59" s="4" t="n">
        <f aca="false">F58-F57</f>
        <v>3.56632700791609</v>
      </c>
      <c r="G59" s="4" t="n">
        <f aca="false">G58-G57</f>
        <v>2.4061270636985</v>
      </c>
      <c r="H59" s="4" t="n">
        <f aca="false">H58-H57</f>
        <v>3.78869866389113</v>
      </c>
      <c r="I59" s="4" t="n">
        <f aca="false">I58-I57</f>
        <v>2.56565455602842</v>
      </c>
      <c r="J59" s="4" t="n">
        <f aca="false">J58-J57</f>
        <v>4.2334419758412</v>
      </c>
      <c r="K59" s="4" t="n">
        <f aca="false">K58-K57</f>
        <v>5.06186351661579</v>
      </c>
      <c r="L59" s="4" t="n">
        <f aca="false">L58-L57</f>
        <v>5.1133300132646</v>
      </c>
      <c r="M59" s="4" t="n">
        <f aca="false">M58-M57</f>
        <v>5.34653757620452</v>
      </c>
      <c r="N59" s="4" t="n">
        <f aca="false">N58-N57</f>
        <v>4.77539905413656</v>
      </c>
      <c r="O59" s="4" t="n">
        <f aca="false">O58-O57</f>
        <v>4.64508580845973</v>
      </c>
      <c r="P59" s="4" t="n">
        <f aca="false">P58-P57</f>
        <v>4.18464567373495</v>
      </c>
      <c r="Q59" s="4" t="n">
        <f aca="false">Q58-Q57</f>
        <v>4.50413474680929</v>
      </c>
      <c r="R59" s="4" t="n">
        <f aca="false">R58-R57</f>
        <v>5.66865149570886</v>
      </c>
      <c r="S59" s="4" t="n">
        <f aca="false">S58-S57</f>
        <v>4.39037313781364</v>
      </c>
    </row>
    <row r="60" customFormat="false" ht="14.4" hidden="false" customHeight="false" outlineLevel="0" collapsed="false">
      <c r="A60" s="1"/>
      <c r="B60" s="1" t="s">
        <v>24</v>
      </c>
      <c r="C60" s="1" t="s">
        <v>25</v>
      </c>
      <c r="D60" s="1" t="s">
        <v>20</v>
      </c>
      <c r="E60" s="5" t="n">
        <v>3.356</v>
      </c>
      <c r="F60" s="5" t="n">
        <v>3.29</v>
      </c>
      <c r="G60" s="5" t="n">
        <v>3.29</v>
      </c>
      <c r="H60" s="5" t="n">
        <v>2.848</v>
      </c>
      <c r="I60" s="5" t="n">
        <v>2.848</v>
      </c>
      <c r="J60" s="5" t="n">
        <v>2.848</v>
      </c>
      <c r="K60" s="5" t="n">
        <v>2.371</v>
      </c>
      <c r="L60" s="5" t="n">
        <v>2.371</v>
      </c>
      <c r="M60" s="5" t="n">
        <v>2.245</v>
      </c>
      <c r="N60" s="5" t="n">
        <v>2.245</v>
      </c>
      <c r="O60" s="5" t="n">
        <v>2.245</v>
      </c>
      <c r="P60" s="5" t="n">
        <v>2.216</v>
      </c>
      <c r="Q60" s="5" t="n">
        <v>2.216</v>
      </c>
      <c r="R60" s="5" t="n">
        <v>1.745</v>
      </c>
      <c r="S60" s="5" t="n">
        <v>1.745</v>
      </c>
    </row>
    <row r="61" customFormat="false" ht="14.4" hidden="false" customHeight="false" outlineLevel="0" collapsed="false">
      <c r="A61" s="1"/>
      <c r="B61" s="1"/>
      <c r="C61" s="1"/>
      <c r="D61" s="1" t="s">
        <v>21</v>
      </c>
      <c r="E61" s="5" t="n">
        <v>5.835</v>
      </c>
      <c r="F61" s="5" t="n">
        <v>5.835</v>
      </c>
      <c r="G61" s="5" t="n">
        <v>5.835</v>
      </c>
      <c r="H61" s="5" t="n">
        <v>5.835</v>
      </c>
      <c r="I61" s="5" t="n">
        <v>5.835</v>
      </c>
      <c r="J61" s="5" t="n">
        <v>5.835</v>
      </c>
      <c r="K61" s="5" t="n">
        <v>5.835</v>
      </c>
      <c r="L61" s="5" t="n">
        <v>5.835</v>
      </c>
      <c r="M61" s="5" t="n">
        <v>5.835</v>
      </c>
      <c r="N61" s="5" t="n">
        <v>3.525</v>
      </c>
      <c r="O61" s="5" t="n">
        <v>3.525</v>
      </c>
      <c r="P61" s="5" t="n">
        <v>3.525</v>
      </c>
      <c r="Q61" s="5" t="n">
        <v>3.525</v>
      </c>
      <c r="R61" s="5" t="n">
        <v>3.525</v>
      </c>
      <c r="S61" s="5" t="n">
        <v>3.525</v>
      </c>
    </row>
    <row r="62" customFormat="false" ht="14.4" hidden="false" customHeight="false" outlineLevel="0" collapsed="false">
      <c r="A62" s="1"/>
      <c r="B62" s="1"/>
      <c r="C62" s="1"/>
      <c r="D62" s="1" t="s">
        <v>22</v>
      </c>
      <c r="E62" s="6" t="n">
        <f aca="false">E61-E60</f>
        <v>2.479</v>
      </c>
      <c r="F62" s="6" t="n">
        <f aca="false">F61-F60</f>
        <v>2.545</v>
      </c>
      <c r="G62" s="6" t="n">
        <f aca="false">G61-G60</f>
        <v>2.545</v>
      </c>
      <c r="H62" s="6" t="n">
        <f aca="false">H61-H60</f>
        <v>2.987</v>
      </c>
      <c r="I62" s="6" t="n">
        <f aca="false">I61-I60</f>
        <v>2.987</v>
      </c>
      <c r="J62" s="6" t="n">
        <f aca="false">J61-J60</f>
        <v>2.987</v>
      </c>
      <c r="K62" s="6" t="n">
        <f aca="false">K61-K60</f>
        <v>3.464</v>
      </c>
      <c r="L62" s="6" t="n">
        <f aca="false">L61-L60</f>
        <v>3.464</v>
      </c>
      <c r="M62" s="6" t="n">
        <f aca="false">M61-M60</f>
        <v>3.59</v>
      </c>
      <c r="N62" s="6" t="n">
        <f aca="false">N61-N60</f>
        <v>1.28</v>
      </c>
      <c r="O62" s="6" t="n">
        <f aca="false">O61-O60</f>
        <v>1.28</v>
      </c>
      <c r="P62" s="6" t="n">
        <f aca="false">P61-P60</f>
        <v>1.309</v>
      </c>
      <c r="Q62" s="6" t="n">
        <f aca="false">Q61-Q60</f>
        <v>1.309</v>
      </c>
      <c r="R62" s="6" t="n">
        <f aca="false">R61-R60</f>
        <v>1.78</v>
      </c>
      <c r="S62" s="6" t="n">
        <f aca="false">S61-S60</f>
        <v>1.78</v>
      </c>
    </row>
    <row r="63" customFormat="false" ht="14.4" hidden="false" customHeight="false" outlineLevel="0" collapsed="false">
      <c r="A63" s="1"/>
      <c r="B63" s="1" t="s">
        <v>26</v>
      </c>
      <c r="C63" s="1" t="s">
        <v>27</v>
      </c>
      <c r="D63" s="1" t="s">
        <v>20</v>
      </c>
      <c r="E63" s="5" t="n">
        <v>0.227</v>
      </c>
      <c r="F63" s="5" t="n">
        <v>0.227</v>
      </c>
      <c r="G63" s="5" t="n">
        <v>0.227</v>
      </c>
      <c r="H63" s="5" t="n">
        <v>0.218</v>
      </c>
      <c r="I63" s="5" t="n">
        <v>0.218</v>
      </c>
      <c r="J63" s="5" t="n">
        <v>0.218</v>
      </c>
      <c r="K63" s="5" t="n">
        <v>0.355</v>
      </c>
      <c r="L63" s="5" t="n">
        <v>0.362</v>
      </c>
      <c r="M63" s="5" t="n">
        <v>0.365</v>
      </c>
      <c r="N63" s="5" t="n">
        <v>0.365</v>
      </c>
      <c r="O63" s="5" t="n">
        <v>0.365</v>
      </c>
      <c r="P63" s="5" t="n">
        <v>0.371</v>
      </c>
      <c r="Q63" s="5" t="n">
        <v>0.371</v>
      </c>
      <c r="R63" s="5" t="n">
        <v>0.407</v>
      </c>
      <c r="S63" s="5" t="n">
        <v>0.296</v>
      </c>
    </row>
    <row r="64" customFormat="false" ht="14.4" hidden="false" customHeight="false" outlineLevel="0" collapsed="false">
      <c r="A64" s="1"/>
      <c r="B64" s="1"/>
      <c r="C64" s="1"/>
      <c r="D64" s="1" t="s">
        <v>21</v>
      </c>
      <c r="E64" s="5" t="n">
        <v>0.54</v>
      </c>
      <c r="F64" s="5" t="n">
        <v>0.54</v>
      </c>
      <c r="G64" s="5" t="n">
        <v>0.54</v>
      </c>
      <c r="H64" s="5" t="n">
        <v>0.54</v>
      </c>
      <c r="I64" s="5" t="n">
        <v>0.54</v>
      </c>
      <c r="J64" s="5" t="n">
        <v>0.54</v>
      </c>
      <c r="K64" s="5" t="n">
        <v>0.54</v>
      </c>
      <c r="L64" s="5" t="n">
        <v>0.54</v>
      </c>
      <c r="M64" s="5" t="n">
        <v>0.54</v>
      </c>
      <c r="N64" s="5" t="n">
        <v>0.428</v>
      </c>
      <c r="O64" s="5" t="n">
        <v>0.428</v>
      </c>
      <c r="P64" s="5" t="n">
        <v>0.428</v>
      </c>
      <c r="Q64" s="5" t="n">
        <v>0.428</v>
      </c>
      <c r="R64" s="5" t="n">
        <v>0.502</v>
      </c>
      <c r="S64" s="5" t="n">
        <v>0.616</v>
      </c>
    </row>
    <row r="65" customFormat="false" ht="14.4" hidden="false" customHeight="false" outlineLevel="0" collapsed="false">
      <c r="A65" s="1"/>
      <c r="B65" s="1"/>
      <c r="C65" s="1"/>
      <c r="D65" s="1" t="s">
        <v>22</v>
      </c>
      <c r="E65" s="6" t="n">
        <f aca="false">E64-E63</f>
        <v>0.313</v>
      </c>
      <c r="F65" s="6" t="n">
        <f aca="false">F64-F63</f>
        <v>0.313</v>
      </c>
      <c r="G65" s="6" t="n">
        <f aca="false">G64-G63</f>
        <v>0.313</v>
      </c>
      <c r="H65" s="6" t="n">
        <f aca="false">H64-H63</f>
        <v>0.322</v>
      </c>
      <c r="I65" s="6" t="n">
        <f aca="false">I64-I63</f>
        <v>0.322</v>
      </c>
      <c r="J65" s="6" t="n">
        <f aca="false">J64-J63</f>
        <v>0.322</v>
      </c>
      <c r="K65" s="6" t="n">
        <f aca="false">K64-K63</f>
        <v>0.185</v>
      </c>
      <c r="L65" s="6" t="n">
        <f aca="false">L64-L63</f>
        <v>0.178</v>
      </c>
      <c r="M65" s="6" t="n">
        <f aca="false">M64-M63</f>
        <v>0.175</v>
      </c>
      <c r="N65" s="6" t="n">
        <f aca="false">N64-N63</f>
        <v>0.063</v>
      </c>
      <c r="O65" s="6" t="n">
        <f aca="false">O64-O63</f>
        <v>0.063</v>
      </c>
      <c r="P65" s="6" t="n">
        <f aca="false">P64-P63</f>
        <v>0.057</v>
      </c>
      <c r="Q65" s="6" t="n">
        <f aca="false">Q64-Q63</f>
        <v>0.057</v>
      </c>
      <c r="R65" s="6" t="n">
        <f aca="false">R64-R63</f>
        <v>0.095</v>
      </c>
      <c r="S65" s="6" t="n">
        <f aca="false">S64-S63</f>
        <v>0.32</v>
      </c>
    </row>
    <row r="66" customFormat="false" ht="14.4" hidden="false" customHeight="false" outlineLevel="0" collapsed="false">
      <c r="A66" s="1" t="s">
        <v>28</v>
      </c>
      <c r="B66" s="1" t="s">
        <v>29</v>
      </c>
      <c r="C66" s="1" t="s">
        <v>30</v>
      </c>
      <c r="D66" s="1" t="s">
        <v>20</v>
      </c>
      <c r="E66" s="5" t="n">
        <v>8.5035</v>
      </c>
      <c r="F66" s="5" t="n">
        <v>8.5035</v>
      </c>
      <c r="G66" s="5" t="n">
        <v>8.5035</v>
      </c>
      <c r="H66" s="5" t="n">
        <v>8.5035</v>
      </c>
      <c r="I66" s="5" t="n">
        <v>8.5035</v>
      </c>
      <c r="J66" s="5" t="n">
        <v>8.5035</v>
      </c>
      <c r="K66" s="5" t="n">
        <v>8.5035</v>
      </c>
      <c r="L66" s="5" t="n">
        <v>8.5035</v>
      </c>
      <c r="M66" s="5" t="n">
        <v>8.5035</v>
      </c>
      <c r="N66" s="5" t="n">
        <v>8.5035</v>
      </c>
      <c r="O66" s="5" t="n">
        <v>8.5035</v>
      </c>
      <c r="P66" s="5" t="n">
        <v>8.5035</v>
      </c>
      <c r="Q66" s="5" t="n">
        <v>8.5035</v>
      </c>
      <c r="R66" s="5" t="n">
        <v>8.5035</v>
      </c>
      <c r="S66" s="5" t="n">
        <v>8.5035</v>
      </c>
    </row>
    <row r="67" customFormat="false" ht="14.4" hidden="false" customHeight="false" outlineLevel="0" collapsed="false">
      <c r="A67" s="1"/>
      <c r="B67" s="1"/>
      <c r="C67" s="1"/>
      <c r="D67" s="1" t="s">
        <v>21</v>
      </c>
      <c r="E67" s="5" t="n">
        <v>19.482659</v>
      </c>
      <c r="F67" s="5" t="n">
        <v>19.482659</v>
      </c>
      <c r="G67" s="5" t="n">
        <v>19.482659</v>
      </c>
      <c r="H67" s="5" t="n">
        <v>19.482659</v>
      </c>
      <c r="I67" s="5" t="n">
        <v>19.482659</v>
      </c>
      <c r="J67" s="5" t="n">
        <v>19.482659</v>
      </c>
      <c r="K67" s="5" t="n">
        <v>19.482659</v>
      </c>
      <c r="L67" s="5" t="n">
        <v>19.482659</v>
      </c>
      <c r="M67" s="5" t="n">
        <v>19.482659</v>
      </c>
      <c r="N67" s="5" t="n">
        <v>19.482659</v>
      </c>
      <c r="O67" s="5" t="n">
        <v>19.482659</v>
      </c>
      <c r="P67" s="5" t="n">
        <v>19.482659</v>
      </c>
      <c r="Q67" s="5" t="n">
        <v>19.482659</v>
      </c>
      <c r="R67" s="5" t="n">
        <v>19.482659</v>
      </c>
      <c r="S67" s="5" t="n">
        <v>19.482659</v>
      </c>
    </row>
    <row r="68" customFormat="false" ht="14.4" hidden="false" customHeight="false" outlineLevel="0" collapsed="false">
      <c r="A68" s="1"/>
      <c r="B68" s="1"/>
      <c r="C68" s="1"/>
      <c r="D68" s="1" t="s">
        <v>22</v>
      </c>
      <c r="E68" s="6" t="n">
        <f aca="false">E67-E66</f>
        <v>10.979159</v>
      </c>
      <c r="F68" s="6" t="n">
        <f aca="false">F67-F66</f>
        <v>10.979159</v>
      </c>
      <c r="G68" s="6" t="n">
        <f aca="false">G67-G66</f>
        <v>10.979159</v>
      </c>
      <c r="H68" s="6" t="n">
        <f aca="false">H67-H66</f>
        <v>10.979159</v>
      </c>
      <c r="I68" s="6" t="n">
        <f aca="false">I67-I66</f>
        <v>10.979159</v>
      </c>
      <c r="J68" s="6" t="n">
        <f aca="false">J67-J66</f>
        <v>10.979159</v>
      </c>
      <c r="K68" s="6" t="n">
        <f aca="false">K67-K66</f>
        <v>10.979159</v>
      </c>
      <c r="L68" s="6" t="n">
        <f aca="false">L67-L66</f>
        <v>10.979159</v>
      </c>
      <c r="M68" s="6" t="n">
        <f aca="false">M67-M66</f>
        <v>10.979159</v>
      </c>
      <c r="N68" s="6" t="n">
        <f aca="false">N67-N66</f>
        <v>10.979159</v>
      </c>
      <c r="O68" s="6" t="n">
        <f aca="false">O67-O66</f>
        <v>10.979159</v>
      </c>
      <c r="P68" s="6" t="n">
        <f aca="false">P67-P66</f>
        <v>10.979159</v>
      </c>
      <c r="Q68" s="6" t="n">
        <f aca="false">Q67-Q66</f>
        <v>10.979159</v>
      </c>
      <c r="R68" s="6" t="n">
        <f aca="false">R67-R66</f>
        <v>10.979159</v>
      </c>
      <c r="S68" s="6" t="n">
        <f aca="false">S67-S66</f>
        <v>10.979159</v>
      </c>
    </row>
    <row r="69" customFormat="false" ht="14.4" hidden="false" customHeight="false" outlineLevel="0" collapsed="false">
      <c r="A69" s="1"/>
      <c r="B69" s="1" t="s">
        <v>31</v>
      </c>
      <c r="C69" s="1" t="s">
        <v>30</v>
      </c>
      <c r="D69" s="1" t="s">
        <v>20</v>
      </c>
      <c r="E69" s="5" t="n">
        <v>6.78</v>
      </c>
      <c r="F69" s="5" t="n">
        <v>6.78</v>
      </c>
      <c r="G69" s="5" t="n">
        <v>6.78</v>
      </c>
      <c r="H69" s="5" t="n">
        <v>6.78</v>
      </c>
      <c r="I69" s="5" t="n">
        <v>6.78</v>
      </c>
      <c r="J69" s="5" t="n">
        <v>6.78</v>
      </c>
      <c r="K69" s="5" t="n">
        <v>6.78</v>
      </c>
      <c r="L69" s="5" t="n">
        <v>6.78</v>
      </c>
      <c r="M69" s="5" t="n">
        <v>6.78</v>
      </c>
      <c r="N69" s="5" t="n">
        <v>6.78</v>
      </c>
      <c r="O69" s="5" t="n">
        <v>6.78</v>
      </c>
      <c r="P69" s="5" t="n">
        <v>6.78</v>
      </c>
      <c r="Q69" s="5" t="n">
        <v>6.78</v>
      </c>
      <c r="R69" s="5" t="n">
        <v>6.78</v>
      </c>
      <c r="S69" s="5" t="n">
        <v>6.78</v>
      </c>
    </row>
    <row r="70" customFormat="false" ht="14.4" hidden="false" customHeight="false" outlineLevel="0" collapsed="false">
      <c r="A70" s="1"/>
      <c r="B70" s="1"/>
      <c r="C70" s="1"/>
      <c r="D70" s="1" t="s">
        <v>21</v>
      </c>
      <c r="E70" s="5" t="n">
        <v>10.7639</v>
      </c>
      <c r="F70" s="5" t="n">
        <v>10.7639</v>
      </c>
      <c r="G70" s="5" t="n">
        <v>10.7639</v>
      </c>
      <c r="H70" s="5" t="n">
        <v>10.7639</v>
      </c>
      <c r="I70" s="5" t="n">
        <v>10.7639</v>
      </c>
      <c r="J70" s="5" t="n">
        <v>10.7639</v>
      </c>
      <c r="K70" s="5" t="n">
        <v>10.7639</v>
      </c>
      <c r="L70" s="5" t="n">
        <v>10.7639</v>
      </c>
      <c r="M70" s="5" t="n">
        <v>10.7639</v>
      </c>
      <c r="N70" s="5" t="n">
        <v>10.7639</v>
      </c>
      <c r="O70" s="5" t="n">
        <v>10.7639</v>
      </c>
      <c r="P70" s="5" t="n">
        <v>10.7639</v>
      </c>
      <c r="Q70" s="5" t="n">
        <v>10.7639</v>
      </c>
      <c r="R70" s="5" t="n">
        <v>10.7639</v>
      </c>
      <c r="S70" s="5" t="n">
        <v>10.7639</v>
      </c>
    </row>
    <row r="71" customFormat="false" ht="14.4" hidden="false" customHeight="false" outlineLevel="0" collapsed="false">
      <c r="A71" s="1"/>
      <c r="B71" s="1"/>
      <c r="C71" s="1"/>
      <c r="D71" s="1" t="s">
        <v>22</v>
      </c>
      <c r="E71" s="6" t="n">
        <f aca="false">E70-E69</f>
        <v>3.9839</v>
      </c>
      <c r="F71" s="6" t="n">
        <f aca="false">F70-F69</f>
        <v>3.9839</v>
      </c>
      <c r="G71" s="6" t="n">
        <f aca="false">G70-G69</f>
        <v>3.9839</v>
      </c>
      <c r="H71" s="6" t="n">
        <f aca="false">H70-H69</f>
        <v>3.9839</v>
      </c>
      <c r="I71" s="6" t="n">
        <f aca="false">I70-I69</f>
        <v>3.9839</v>
      </c>
      <c r="J71" s="6" t="n">
        <f aca="false">J70-J69</f>
        <v>3.9839</v>
      </c>
      <c r="K71" s="6" t="n">
        <f aca="false">K70-K69</f>
        <v>3.9839</v>
      </c>
      <c r="L71" s="6" t="n">
        <f aca="false">L70-L69</f>
        <v>3.9839</v>
      </c>
      <c r="M71" s="6" t="n">
        <f aca="false">M70-M69</f>
        <v>3.9839</v>
      </c>
      <c r="N71" s="6" t="n">
        <f aca="false">N70-N69</f>
        <v>3.9839</v>
      </c>
      <c r="O71" s="6" t="n">
        <f aca="false">O70-O69</f>
        <v>3.9839</v>
      </c>
      <c r="P71" s="6" t="n">
        <f aca="false">P70-P69</f>
        <v>3.9839</v>
      </c>
      <c r="Q71" s="6" t="n">
        <f aca="false">Q70-Q69</f>
        <v>3.9839</v>
      </c>
      <c r="R71" s="6" t="n">
        <f aca="false">R70-R69</f>
        <v>3.9839</v>
      </c>
      <c r="S71" s="6" t="n">
        <f aca="false">S70-S69</f>
        <v>3.9839</v>
      </c>
    </row>
    <row r="72" customFormat="false" ht="14.4" hidden="false" customHeight="false" outlineLevel="0" collapsed="false">
      <c r="A72" s="1" t="s">
        <v>32</v>
      </c>
      <c r="B72" s="1" t="s">
        <v>38</v>
      </c>
      <c r="C72" s="1" t="s">
        <v>27</v>
      </c>
      <c r="D72" s="1" t="s">
        <v>20</v>
      </c>
      <c r="E72" s="3" t="n">
        <v>0.7</v>
      </c>
      <c r="F72" s="3" t="n">
        <v>0.7</v>
      </c>
      <c r="G72" s="3" t="n">
        <v>0.7</v>
      </c>
      <c r="H72" s="3" t="n">
        <v>0.7</v>
      </c>
      <c r="I72" s="3" t="n">
        <v>0.7</v>
      </c>
      <c r="J72" s="3" t="n">
        <v>0.7</v>
      </c>
      <c r="K72" s="3" t="n">
        <v>0.7</v>
      </c>
      <c r="L72" s="3" t="n">
        <v>0.7</v>
      </c>
      <c r="M72" s="3" t="n">
        <v>0.7</v>
      </c>
      <c r="N72" s="3" t="n">
        <v>0.7</v>
      </c>
      <c r="O72" s="3" t="n">
        <v>0.7</v>
      </c>
      <c r="P72" s="3" t="n">
        <v>0.7</v>
      </c>
      <c r="Q72" s="3" t="n">
        <v>0.7</v>
      </c>
      <c r="R72" s="3" t="n">
        <v>0.7</v>
      </c>
      <c r="S72" s="3" t="n">
        <v>0.7</v>
      </c>
      <c r="T72" s="0" t="s">
        <v>34</v>
      </c>
    </row>
    <row r="73" customFormat="false" ht="14.4" hidden="false" customHeight="false" outlineLevel="0" collapsed="false">
      <c r="A73" s="1"/>
      <c r="B73" s="1"/>
      <c r="C73" s="1"/>
      <c r="D73" s="1" t="s">
        <v>21</v>
      </c>
      <c r="E73" s="3" t="n">
        <v>0.8</v>
      </c>
      <c r="F73" s="3" t="n">
        <v>0.8</v>
      </c>
      <c r="G73" s="3" t="n">
        <v>0.8</v>
      </c>
      <c r="H73" s="3" t="n">
        <v>0.8</v>
      </c>
      <c r="I73" s="3" t="n">
        <v>0.8</v>
      </c>
      <c r="J73" s="3" t="n">
        <v>0.8</v>
      </c>
      <c r="K73" s="3" t="n">
        <v>0.8</v>
      </c>
      <c r="L73" s="3" t="n">
        <v>0.8</v>
      </c>
      <c r="M73" s="3" t="n">
        <v>0.8</v>
      </c>
      <c r="N73" s="3" t="n">
        <v>0.8</v>
      </c>
      <c r="O73" s="3" t="n">
        <v>0.8</v>
      </c>
      <c r="P73" s="3" t="n">
        <v>0.8</v>
      </c>
      <c r="Q73" s="3" t="n">
        <v>0.8</v>
      </c>
      <c r="R73" s="3" t="n">
        <v>0.8</v>
      </c>
      <c r="S73" s="3" t="n">
        <v>0.8</v>
      </c>
    </row>
    <row r="74" customFormat="false" ht="14.4" hidden="false" customHeight="false" outlineLevel="0" collapsed="false">
      <c r="A74" s="1"/>
      <c r="B74" s="1"/>
      <c r="C74" s="1"/>
      <c r="D74" s="1" t="s">
        <v>22</v>
      </c>
      <c r="E74" s="4" t="n">
        <f aca="false">E73-E72</f>
        <v>0.1</v>
      </c>
      <c r="F74" s="4" t="n">
        <f aca="false">F73-F72</f>
        <v>0.1</v>
      </c>
      <c r="G74" s="4" t="n">
        <f aca="false">G73-G72</f>
        <v>0.1</v>
      </c>
      <c r="H74" s="4" t="n">
        <f aca="false">H73-H72</f>
        <v>0.1</v>
      </c>
      <c r="I74" s="4" t="n">
        <f aca="false">I73-I72</f>
        <v>0.1</v>
      </c>
      <c r="J74" s="4" t="n">
        <f aca="false">J73-J72</f>
        <v>0.1</v>
      </c>
      <c r="K74" s="4" t="n">
        <f aca="false">K73-K72</f>
        <v>0.1</v>
      </c>
      <c r="L74" s="4" t="n">
        <f aca="false">L73-L72</f>
        <v>0.1</v>
      </c>
      <c r="M74" s="4" t="n">
        <f aca="false">M73-M72</f>
        <v>0.1</v>
      </c>
      <c r="N74" s="4" t="n">
        <f aca="false">N73-N72</f>
        <v>0.1</v>
      </c>
      <c r="O74" s="4" t="n">
        <f aca="false">O73-O72</f>
        <v>0.1</v>
      </c>
      <c r="P74" s="4" t="n">
        <f aca="false">P73-P72</f>
        <v>0.1</v>
      </c>
      <c r="Q74" s="4" t="n">
        <f aca="false">Q73-Q72</f>
        <v>0.1</v>
      </c>
      <c r="R74" s="4" t="n">
        <f aca="false">R73-R72</f>
        <v>0.1</v>
      </c>
      <c r="S74" s="4" t="n">
        <f aca="false">S73-S72</f>
        <v>0.1</v>
      </c>
    </row>
    <row r="75" customFormat="false" ht="14.4" hidden="false" customHeight="false" outlineLevel="0" collapsed="false">
      <c r="A75" s="1"/>
      <c r="B75" s="1" t="s">
        <v>39</v>
      </c>
      <c r="C75" s="1" t="s">
        <v>27</v>
      </c>
      <c r="D75" s="1" t="s">
        <v>20</v>
      </c>
      <c r="E75" s="3" t="n">
        <v>3.07</v>
      </c>
      <c r="F75" s="3" t="n">
        <v>3.07</v>
      </c>
      <c r="G75" s="3" t="n">
        <v>3.07</v>
      </c>
      <c r="H75" s="3" t="n">
        <v>3.07</v>
      </c>
      <c r="I75" s="3" t="n">
        <v>3.07</v>
      </c>
      <c r="J75" s="3" t="n">
        <v>3.07</v>
      </c>
      <c r="K75" s="3" t="n">
        <v>3.07</v>
      </c>
      <c r="L75" s="3" t="n">
        <v>3.07</v>
      </c>
      <c r="M75" s="3" t="n">
        <v>3.07</v>
      </c>
      <c r="N75" s="3" t="n">
        <v>3.07</v>
      </c>
      <c r="O75" s="3" t="n">
        <v>3.07</v>
      </c>
      <c r="P75" s="3" t="n">
        <v>3.07</v>
      </c>
      <c r="Q75" s="3" t="n">
        <v>3.07</v>
      </c>
      <c r="R75" s="3" t="n">
        <v>3.07</v>
      </c>
      <c r="S75" s="3" t="n">
        <v>3.07</v>
      </c>
      <c r="T75" s="7"/>
    </row>
    <row r="76" customFormat="false" ht="14.4" hidden="false" customHeight="false" outlineLevel="0" collapsed="false">
      <c r="A76" s="1"/>
      <c r="B76" s="1"/>
      <c r="C76" s="1"/>
      <c r="D76" s="1" t="s">
        <v>21</v>
      </c>
      <c r="E76" s="3" t="n">
        <v>4.12</v>
      </c>
      <c r="F76" s="3" t="n">
        <v>4.12</v>
      </c>
      <c r="G76" s="3" t="n">
        <v>4.12</v>
      </c>
      <c r="H76" s="3" t="n">
        <v>4.12</v>
      </c>
      <c r="I76" s="3" t="n">
        <v>4.12</v>
      </c>
      <c r="J76" s="3" t="n">
        <v>4.12</v>
      </c>
      <c r="K76" s="3" t="n">
        <v>4.12</v>
      </c>
      <c r="L76" s="3" t="n">
        <v>4.12</v>
      </c>
      <c r="M76" s="3" t="n">
        <v>4.12</v>
      </c>
      <c r="N76" s="3" t="n">
        <v>4.12</v>
      </c>
      <c r="O76" s="3" t="n">
        <v>4.12</v>
      </c>
      <c r="P76" s="3" t="n">
        <v>4.12</v>
      </c>
      <c r="Q76" s="3" t="n">
        <v>4.12</v>
      </c>
      <c r="R76" s="3" t="n">
        <v>4.12</v>
      </c>
      <c r="S76" s="3" t="n">
        <v>4.12</v>
      </c>
      <c r="T76" s="7"/>
    </row>
    <row r="77" customFormat="false" ht="14.4" hidden="false" customHeight="false" outlineLevel="0" collapsed="false">
      <c r="A77" s="1"/>
      <c r="B77" s="1"/>
      <c r="C77" s="1"/>
      <c r="D77" s="1" t="s">
        <v>22</v>
      </c>
      <c r="E77" s="4" t="n">
        <f aca="false">E76-E75</f>
        <v>1.05</v>
      </c>
      <c r="F77" s="4" t="n">
        <f aca="false">F76-F75</f>
        <v>1.05</v>
      </c>
      <c r="G77" s="4" t="n">
        <f aca="false">G76-G75</f>
        <v>1.05</v>
      </c>
      <c r="H77" s="4" t="n">
        <f aca="false">H76-H75</f>
        <v>1.05</v>
      </c>
      <c r="I77" s="4" t="n">
        <f aca="false">I76-I75</f>
        <v>1.05</v>
      </c>
      <c r="J77" s="4" t="n">
        <f aca="false">J76-J75</f>
        <v>1.05</v>
      </c>
      <c r="K77" s="4" t="n">
        <f aca="false">K76-K75</f>
        <v>1.05</v>
      </c>
      <c r="L77" s="4" t="n">
        <f aca="false">L76-L75</f>
        <v>1.05</v>
      </c>
      <c r="M77" s="4" t="n">
        <f aca="false">M76-M75</f>
        <v>1.05</v>
      </c>
      <c r="N77" s="4" t="n">
        <f aca="false">N76-N75</f>
        <v>1.05</v>
      </c>
      <c r="O77" s="4" t="n">
        <f aca="false">O76-O75</f>
        <v>1.05</v>
      </c>
      <c r="P77" s="4" t="n">
        <f aca="false">P76-P75</f>
        <v>1.05</v>
      </c>
      <c r="Q77" s="4" t="n">
        <f aca="false">Q76-Q75</f>
        <v>1.05</v>
      </c>
      <c r="R77" s="4" t="n">
        <f aca="false">R76-R75</f>
        <v>1.05</v>
      </c>
      <c r="S77" s="4" t="n">
        <f aca="false">S76-S75</f>
        <v>1.05</v>
      </c>
      <c r="T77" s="7"/>
    </row>
  </sheetData>
  <mergeCells count="57">
    <mergeCell ref="A2:A13"/>
    <mergeCell ref="B2:B4"/>
    <mergeCell ref="C2:C4"/>
    <mergeCell ref="B5:B7"/>
    <mergeCell ref="C5:C7"/>
    <mergeCell ref="B8:B10"/>
    <mergeCell ref="C8:C10"/>
    <mergeCell ref="B11:B13"/>
    <mergeCell ref="C11:C13"/>
    <mergeCell ref="A14:A19"/>
    <mergeCell ref="B14:B16"/>
    <mergeCell ref="C14:C16"/>
    <mergeCell ref="B17:B19"/>
    <mergeCell ref="C17:C19"/>
    <mergeCell ref="A20:A25"/>
    <mergeCell ref="B20:B22"/>
    <mergeCell ref="C20:C22"/>
    <mergeCell ref="B23:B25"/>
    <mergeCell ref="C23:C25"/>
    <mergeCell ref="A28:A39"/>
    <mergeCell ref="B28:B30"/>
    <mergeCell ref="C28:C30"/>
    <mergeCell ref="B31:B33"/>
    <mergeCell ref="C31:C33"/>
    <mergeCell ref="B34:B36"/>
    <mergeCell ref="C34:C36"/>
    <mergeCell ref="B37:B39"/>
    <mergeCell ref="C37:C39"/>
    <mergeCell ref="A40:A45"/>
    <mergeCell ref="B40:B42"/>
    <mergeCell ref="C40:C42"/>
    <mergeCell ref="B43:B45"/>
    <mergeCell ref="C43:C45"/>
    <mergeCell ref="A46:A51"/>
    <mergeCell ref="B46:B48"/>
    <mergeCell ref="C46:C48"/>
    <mergeCell ref="B49:B51"/>
    <mergeCell ref="C49:C51"/>
    <mergeCell ref="A54:A65"/>
    <mergeCell ref="B54:B56"/>
    <mergeCell ref="C54:C56"/>
    <mergeCell ref="B57:B59"/>
    <mergeCell ref="C57:C59"/>
    <mergeCell ref="B60:B62"/>
    <mergeCell ref="C60:C62"/>
    <mergeCell ref="B63:B65"/>
    <mergeCell ref="C63:C65"/>
    <mergeCell ref="A66:A71"/>
    <mergeCell ref="B66:B68"/>
    <mergeCell ref="C66:C68"/>
    <mergeCell ref="B69:B71"/>
    <mergeCell ref="C69:C71"/>
    <mergeCell ref="A72:A77"/>
    <mergeCell ref="B72:B74"/>
    <mergeCell ref="C72:C74"/>
    <mergeCell ref="B75:B77"/>
    <mergeCell ref="C75:C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77" activePane="bottomRight" state="frozen"/>
      <selection pane="topLeft" activeCell="A1" activeCellId="0" sqref="A1"/>
      <selection pane="topRight" activeCell="D1" activeCellId="0" sqref="D1"/>
      <selection pane="bottomLeft" activeCell="A77" activeCellId="0" sqref="A77"/>
      <selection pane="bottomRight" activeCell="I83" activeCellId="0" sqref="I83"/>
    </sheetView>
  </sheetViews>
  <sheetFormatPr defaultRowHeight="14.4"/>
  <cols>
    <col collapsed="false" hidden="false" max="1" min="1" style="0" width="8.5748987854251"/>
    <col collapsed="false" hidden="false" max="2" min="2" style="0" width="29.2226720647773"/>
    <col collapsed="false" hidden="false" max="3" min="3" style="0" width="7.66396761133603"/>
    <col collapsed="false" hidden="false" max="18" min="4" style="0" width="8.5748987854251"/>
    <col collapsed="false" hidden="false" max="19" min="19" style="0" width="13.1133603238866"/>
    <col collapsed="false" hidden="false" max="1025" min="20" style="0" width="8.5748987854251"/>
  </cols>
  <sheetData>
    <row r="1" customFormat="false" ht="14.4" hidden="false" customHeight="false" outlineLevel="0" collapsed="false"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41</v>
      </c>
    </row>
    <row r="2" customFormat="false" ht="14.4" hidden="false" customHeight="false" outlineLevel="0" collapsed="false">
      <c r="A2" s="0" t="n">
        <v>1</v>
      </c>
      <c r="B2" s="0" t="s">
        <v>18</v>
      </c>
      <c r="C2" s="0" t="s">
        <v>19</v>
      </c>
      <c r="D2" s="0" t="n">
        <v>0.765696784073507</v>
      </c>
      <c r="E2" s="0" t="n">
        <v>0.765696784073507</v>
      </c>
      <c r="F2" s="0" t="n">
        <v>0.765696784073507</v>
      </c>
      <c r="G2" s="0" t="n">
        <v>0.782472613458529</v>
      </c>
      <c r="H2" s="0" t="n">
        <v>0.765696784073507</v>
      </c>
      <c r="I2" s="0" t="n">
        <v>0.786163522012579</v>
      </c>
      <c r="J2" s="0" t="n">
        <v>0.989119683481701</v>
      </c>
      <c r="K2" s="0" t="n">
        <v>0.956937799043062</v>
      </c>
      <c r="L2" s="0" t="n">
        <v>1.00603621730382</v>
      </c>
      <c r="M2" s="0" t="n">
        <v>1.12866817155756</v>
      </c>
      <c r="N2" s="0" t="n">
        <v>1.09409190371991</v>
      </c>
      <c r="O2" s="0" t="n">
        <v>1.21506682867558</v>
      </c>
      <c r="P2" s="0" t="n">
        <v>1.21506682867558</v>
      </c>
      <c r="Q2" s="0" t="n">
        <v>1.29533678756477</v>
      </c>
      <c r="R2" s="0" t="n">
        <v>1.40845070422535</v>
      </c>
      <c r="S2" s="0" t="s">
        <v>42</v>
      </c>
      <c r="T2" s="0" t="s">
        <v>43</v>
      </c>
    </row>
    <row r="3" customFormat="false" ht="14.4" hidden="false" customHeight="false" outlineLevel="0" collapsed="false">
      <c r="D3" s="0" t="n">
        <v>0.420698359276399</v>
      </c>
      <c r="E3" s="0" t="n">
        <v>0.517866390471258</v>
      </c>
      <c r="F3" s="0" t="n">
        <v>0.429553264604811</v>
      </c>
      <c r="G3" s="0" t="n">
        <v>0.607164541590771</v>
      </c>
      <c r="H3" s="0" t="n">
        <v>0.607164541590771</v>
      </c>
      <c r="I3" s="0" t="n">
        <v>0.420698359276399</v>
      </c>
      <c r="J3" s="0" t="n">
        <v>1.46842878120411</v>
      </c>
      <c r="K3" s="0" t="n">
        <v>0.92678405931418</v>
      </c>
      <c r="L3" s="0" t="n">
        <v>1.76056338028169</v>
      </c>
      <c r="M3" s="0" t="n">
        <v>1.76056338028169</v>
      </c>
      <c r="N3" s="0" t="n">
        <v>1.25786163522013</v>
      </c>
      <c r="O3" s="0" t="n">
        <v>2.48138957816377</v>
      </c>
      <c r="P3" s="0" t="n">
        <v>2.2271714922049</v>
      </c>
      <c r="Q3" s="0" t="n">
        <v>2.89017341040462</v>
      </c>
      <c r="R3" s="0" t="n">
        <v>3.74531835205992</v>
      </c>
      <c r="S3" s="0" t="s">
        <v>44</v>
      </c>
      <c r="T3" s="0" t="s">
        <v>43</v>
      </c>
    </row>
    <row r="4" customFormat="false" ht="14.4" hidden="false" customHeight="false" outlineLevel="0" collapsed="false">
      <c r="D4" s="0" t="n">
        <v>0.420698359276399</v>
      </c>
      <c r="E4" s="0" t="n">
        <v>0.420698359276399</v>
      </c>
      <c r="F4" s="0" t="n">
        <v>0.420698359276399</v>
      </c>
      <c r="G4" s="0" t="n">
        <v>1.16686114352392</v>
      </c>
      <c r="H4" s="0" t="n">
        <v>1.16686114352392</v>
      </c>
      <c r="I4" s="0" t="n">
        <v>1.16686114352392</v>
      </c>
      <c r="J4" s="0" t="n">
        <v>1.16686114352392</v>
      </c>
      <c r="K4" s="0" t="n">
        <v>1.16686114352392</v>
      </c>
      <c r="L4" s="0" t="n">
        <v>1.16686114352392</v>
      </c>
      <c r="M4" s="0" t="n">
        <v>1.43266475644699</v>
      </c>
      <c r="N4" s="0" t="n">
        <v>1.43266475644699</v>
      </c>
      <c r="O4" s="0" t="n">
        <v>1.69204737732657</v>
      </c>
      <c r="P4" s="0" t="n">
        <v>1.69204737732657</v>
      </c>
      <c r="Q4" s="0" t="n">
        <v>1.95694716242661</v>
      </c>
      <c r="R4" s="0" t="n">
        <v>2.20264317180617</v>
      </c>
      <c r="S4" s="0" t="s">
        <v>45</v>
      </c>
      <c r="T4" s="0" t="s">
        <v>43</v>
      </c>
    </row>
    <row r="5" customFormat="false" ht="14.4" hidden="false" customHeight="false" outlineLevel="0" collapsed="false">
      <c r="D5" s="8" t="n">
        <v>0.346981263012</v>
      </c>
      <c r="E5" s="8" t="n">
        <v>0.346981263012</v>
      </c>
      <c r="F5" s="8" t="n">
        <v>0.346981263012</v>
      </c>
      <c r="G5" s="8" t="n">
        <v>1.16686114352</v>
      </c>
      <c r="H5" s="8" t="n">
        <v>1.16686114352</v>
      </c>
      <c r="I5" s="8" t="n">
        <v>1.16686114352</v>
      </c>
      <c r="J5" s="8" t="n">
        <v>1.16686114352</v>
      </c>
      <c r="K5" s="8" t="n">
        <v>1.16686114352</v>
      </c>
      <c r="L5" s="8" t="n">
        <v>1.16686114352</v>
      </c>
      <c r="M5" s="8" t="n">
        <v>1.43266475645</v>
      </c>
      <c r="N5" s="8" t="n">
        <v>1.43266475645</v>
      </c>
      <c r="O5" s="8" t="n">
        <v>1.69204737733</v>
      </c>
      <c r="P5" s="8" t="n">
        <v>1.69204737733</v>
      </c>
      <c r="Q5" s="8" t="n">
        <v>1.95694716243</v>
      </c>
      <c r="R5" s="8" t="n">
        <v>2.20264317181</v>
      </c>
      <c r="S5" s="9" t="s">
        <v>46</v>
      </c>
      <c r="T5" s="0" t="s">
        <v>43</v>
      </c>
    </row>
    <row r="6" customFormat="false" ht="14.4" hidden="false" customHeight="false" outlineLevel="0" collapsed="false">
      <c r="D6" s="0" t="n">
        <v>0.346981263012</v>
      </c>
      <c r="E6" s="0" t="n">
        <v>1.16686114352</v>
      </c>
      <c r="F6" s="0" t="n">
        <v>1.16686114352</v>
      </c>
      <c r="G6" s="0" t="n">
        <v>1.43266475645</v>
      </c>
      <c r="H6" s="0" t="n">
        <v>1.43266475645</v>
      </c>
      <c r="I6" s="0" t="n">
        <v>1.43266475645</v>
      </c>
      <c r="J6" s="0" t="n">
        <v>1.69204737733</v>
      </c>
      <c r="K6" s="0" t="n">
        <v>1.69204737733</v>
      </c>
      <c r="L6" s="0" t="n">
        <v>1.69204737733</v>
      </c>
      <c r="M6" s="0" t="n">
        <v>1.95694716243</v>
      </c>
      <c r="N6" s="0" t="n">
        <v>1.95694716243</v>
      </c>
      <c r="O6" s="0" t="n">
        <v>2.20264317181</v>
      </c>
      <c r="P6" s="0" t="n">
        <v>2.20264317181</v>
      </c>
      <c r="Q6" s="0" t="n">
        <v>2.48138957816</v>
      </c>
      <c r="R6" s="0" t="n">
        <v>2.48138957816</v>
      </c>
      <c r="S6" s="9" t="s">
        <v>47</v>
      </c>
      <c r="T6" s="0" t="s">
        <v>43</v>
      </c>
    </row>
    <row r="7" customFormat="false" ht="14.4" hidden="false" customHeight="false" outlineLevel="0" collapsed="false">
      <c r="D7" s="0" t="n">
        <v>0.346981263012</v>
      </c>
      <c r="E7" s="0" t="n">
        <v>1.16686114352</v>
      </c>
      <c r="F7" s="0" t="n">
        <v>1.16686114352</v>
      </c>
      <c r="G7" s="0" t="n">
        <v>1.43266475645</v>
      </c>
      <c r="H7" s="0" t="n">
        <v>1.43266475645</v>
      </c>
      <c r="I7" s="0" t="n">
        <v>1.43266475645</v>
      </c>
      <c r="J7" s="0" t="n">
        <v>1.69204737733</v>
      </c>
      <c r="K7" s="0" t="n">
        <v>1.69204737733</v>
      </c>
      <c r="L7" s="0" t="n">
        <v>1.69204737733</v>
      </c>
      <c r="M7" s="0" t="n">
        <v>1.95694716243</v>
      </c>
      <c r="N7" s="0" t="n">
        <v>1.95694716243</v>
      </c>
      <c r="O7" s="0" t="n">
        <v>2.20264317181</v>
      </c>
      <c r="P7" s="0" t="n">
        <v>2.20264317181</v>
      </c>
      <c r="Q7" s="0" t="n">
        <v>2.48138957816</v>
      </c>
      <c r="R7" s="0" t="n">
        <v>2.48138957816</v>
      </c>
      <c r="S7" s="9" t="s">
        <v>48</v>
      </c>
      <c r="T7" s="0" t="s">
        <v>43</v>
      </c>
    </row>
    <row r="8" customFormat="false" ht="14.4" hidden="false" customHeight="false" outlineLevel="0" collapsed="false">
      <c r="D8" s="0" t="n">
        <v>0.346981263012</v>
      </c>
      <c r="E8" s="0" t="n">
        <v>1.16686114352</v>
      </c>
      <c r="F8" s="0" t="n">
        <v>1.16686114352</v>
      </c>
      <c r="G8" s="0" t="n">
        <v>1.43266475645</v>
      </c>
      <c r="H8" s="0" t="n">
        <v>1.43266475645</v>
      </c>
      <c r="I8" s="0" t="n">
        <v>1.43266475645</v>
      </c>
      <c r="J8" s="0" t="n">
        <v>1.69204737733</v>
      </c>
      <c r="K8" s="0" t="n">
        <v>1.69204737733</v>
      </c>
      <c r="L8" s="0" t="n">
        <v>1.69204737733</v>
      </c>
      <c r="M8" s="0" t="n">
        <v>1.95694716243</v>
      </c>
      <c r="N8" s="0" t="n">
        <v>1.95694716243</v>
      </c>
      <c r="O8" s="0" t="n">
        <v>2.20264317181</v>
      </c>
      <c r="P8" s="0" t="n">
        <v>2.20264317181</v>
      </c>
      <c r="Q8" s="0" t="n">
        <v>2.48138957816</v>
      </c>
      <c r="R8" s="0" t="n">
        <v>3.663003663</v>
      </c>
      <c r="S8" s="9" t="s">
        <v>49</v>
      </c>
      <c r="T8" s="0" t="s">
        <v>43</v>
      </c>
    </row>
    <row r="9" customFormat="false" ht="14.4" hidden="false" customHeight="false" outlineLevel="0" collapsed="false">
      <c r="D9" s="0" t="n">
        <v>0.346981263012</v>
      </c>
      <c r="E9" s="0" t="n">
        <v>1.16686114352</v>
      </c>
      <c r="F9" s="0" t="n">
        <v>1.16686114352</v>
      </c>
      <c r="G9" s="0" t="n">
        <v>1.43266475645</v>
      </c>
      <c r="H9" s="0" t="n">
        <v>1.43266475645</v>
      </c>
      <c r="I9" s="0" t="n">
        <v>1.43266475645</v>
      </c>
      <c r="J9" s="0" t="n">
        <v>1.69204737733</v>
      </c>
      <c r="K9" s="0" t="n">
        <v>1.69204737733</v>
      </c>
      <c r="L9" s="0" t="n">
        <v>1.69204737733</v>
      </c>
      <c r="M9" s="0" t="n">
        <v>1.95694716243</v>
      </c>
      <c r="N9" s="0" t="n">
        <v>1.95694716243</v>
      </c>
      <c r="O9" s="0" t="n">
        <v>2.20264317181</v>
      </c>
      <c r="P9" s="0" t="n">
        <v>2.20264317181</v>
      </c>
      <c r="Q9" s="0" t="n">
        <v>2.48138957816</v>
      </c>
      <c r="R9" s="0" t="n">
        <v>3.663003663</v>
      </c>
      <c r="S9" s="9" t="s">
        <v>50</v>
      </c>
      <c r="T9" s="0" t="s">
        <v>43</v>
      </c>
    </row>
    <row r="10" customFormat="false" ht="14.4" hidden="false" customHeight="false" outlineLevel="0" collapsed="false">
      <c r="C10" s="10" t="s">
        <v>51</v>
      </c>
      <c r="D10" s="10" t="n">
        <f aca="false">MIN(D2:D9)</f>
        <v>0.346981263012</v>
      </c>
      <c r="E10" s="10" t="n">
        <f aca="false">MIN(E2:E9)</f>
        <v>0.346981263012</v>
      </c>
      <c r="F10" s="10" t="n">
        <f aca="false">MIN(F2:F9)</f>
        <v>0.346981263012</v>
      </c>
      <c r="G10" s="10" t="n">
        <f aca="false">MIN(G2:G9)</f>
        <v>0.607164541590771</v>
      </c>
      <c r="H10" s="10" t="n">
        <f aca="false">MIN(H2:H9)</f>
        <v>0.607164541590771</v>
      </c>
      <c r="I10" s="10" t="n">
        <f aca="false">MIN(I2:I9)</f>
        <v>0.420698359276399</v>
      </c>
      <c r="J10" s="10" t="n">
        <f aca="false">MIN(J2:J9)</f>
        <v>0.989119683481701</v>
      </c>
      <c r="K10" s="10" t="n">
        <f aca="false">MIN(K2:K9)</f>
        <v>0.92678405931418</v>
      </c>
      <c r="L10" s="10" t="n">
        <f aca="false">MIN(L2:L9)</f>
        <v>1.00603621730382</v>
      </c>
      <c r="M10" s="10" t="n">
        <f aca="false">MIN(M2:M9)</f>
        <v>1.12866817155756</v>
      </c>
      <c r="N10" s="10" t="n">
        <f aca="false">MIN(N2:N9)</f>
        <v>1.09409190371991</v>
      </c>
      <c r="O10" s="10" t="n">
        <f aca="false">MIN(O2:O9)</f>
        <v>1.21506682867558</v>
      </c>
      <c r="P10" s="10" t="n">
        <f aca="false">MIN(P2:P9)</f>
        <v>1.21506682867558</v>
      </c>
      <c r="Q10" s="10" t="n">
        <f aca="false">MIN(Q2:Q9)</f>
        <v>1.29533678756477</v>
      </c>
      <c r="R10" s="10" t="n">
        <f aca="false">MIN(R2:R9)</f>
        <v>1.40845070422535</v>
      </c>
      <c r="S10" s="9"/>
    </row>
    <row r="11" customFormat="false" ht="14.4" hidden="false" customHeight="false" outlineLevel="0" collapsed="false">
      <c r="C11" s="10" t="s">
        <v>52</v>
      </c>
      <c r="D11" s="10" t="n">
        <f aca="false">MAX(D2:D9)</f>
        <v>0.765696784073507</v>
      </c>
      <c r="E11" s="10" t="n">
        <f aca="false">MAX(E2:E9)</f>
        <v>1.16686114352</v>
      </c>
      <c r="F11" s="10" t="n">
        <f aca="false">MAX(F2:F9)</f>
        <v>1.16686114352</v>
      </c>
      <c r="G11" s="10" t="n">
        <f aca="false">MAX(G2:G9)</f>
        <v>1.43266475645</v>
      </c>
      <c r="H11" s="10" t="n">
        <f aca="false">MAX(H2:H9)</f>
        <v>1.43266475645</v>
      </c>
      <c r="I11" s="10" t="n">
        <f aca="false">MAX(I2:I9)</f>
        <v>1.43266475645</v>
      </c>
      <c r="J11" s="10" t="n">
        <f aca="false">MAX(J2:J9)</f>
        <v>1.69204737733</v>
      </c>
      <c r="K11" s="10" t="n">
        <f aca="false">MAX(K2:K9)</f>
        <v>1.69204737733</v>
      </c>
      <c r="L11" s="10" t="n">
        <f aca="false">MAX(L2:L9)</f>
        <v>1.76056338028169</v>
      </c>
      <c r="M11" s="10" t="n">
        <f aca="false">MAX(M2:M9)</f>
        <v>1.95694716243</v>
      </c>
      <c r="N11" s="10" t="n">
        <f aca="false">MAX(N2:N9)</f>
        <v>1.95694716243</v>
      </c>
      <c r="O11" s="10" t="n">
        <f aca="false">MAX(O2:O9)</f>
        <v>2.48138957816377</v>
      </c>
      <c r="P11" s="10" t="n">
        <f aca="false">MAX(P2:P9)</f>
        <v>2.2271714922049</v>
      </c>
      <c r="Q11" s="10" t="n">
        <f aca="false">MAX(Q2:Q9)</f>
        <v>2.89017341040462</v>
      </c>
      <c r="R11" s="10" t="n">
        <f aca="false">MAX(R2:R9)</f>
        <v>3.74531835205992</v>
      </c>
      <c r="S11" s="9"/>
    </row>
    <row r="12" customFormat="false" ht="14.4" hidden="false" customHeight="false" outlineLevel="0" collapsed="false">
      <c r="C12" s="10" t="s">
        <v>53</v>
      </c>
      <c r="D12" s="11" t="n">
        <f aca="false">(D10-D5)/D5</f>
        <v>0</v>
      </c>
      <c r="E12" s="11" t="n">
        <f aca="false">(E10-E5)/E5</f>
        <v>0</v>
      </c>
      <c r="F12" s="11" t="n">
        <f aca="false">(F10-F5)/F5</f>
        <v>0</v>
      </c>
      <c r="G12" s="11" t="n">
        <f aca="false">(G10-G5)/G5</f>
        <v>-0.479659987854961</v>
      </c>
      <c r="H12" s="11" t="n">
        <f aca="false">(H10-H5)/H5</f>
        <v>-0.479659987854961</v>
      </c>
      <c r="I12" s="11" t="n">
        <f aca="false">(I10-I5)/I5</f>
        <v>-0.639461506098915</v>
      </c>
      <c r="J12" s="11" t="n">
        <f aca="false">(J10-J5)/J5</f>
        <v>-0.152324431253334</v>
      </c>
      <c r="K12" s="11" t="n">
        <f aca="false">(K10-K5)/K5</f>
        <v>-0.205746061165079</v>
      </c>
      <c r="L12" s="11" t="n">
        <f aca="false">(L10-L5)/L5</f>
        <v>-0.137826961767727</v>
      </c>
      <c r="M12" s="11" t="n">
        <f aca="false">(M10-M5)/M5</f>
        <v>-0.212189616254476</v>
      </c>
      <c r="N12" s="11" t="n">
        <f aca="false">(N10-N5)/N5</f>
        <v>-0.236323851205105</v>
      </c>
      <c r="O12" s="11" t="n">
        <f aca="false">(O10-O5)/O5</f>
        <v>-0.281895504254192</v>
      </c>
      <c r="P12" s="11" t="n">
        <f aca="false">(P10-P5)/P5</f>
        <v>-0.281895504254192</v>
      </c>
      <c r="Q12" s="11" t="n">
        <f aca="false">(Q10-Q5)/Q5</f>
        <v>-0.338082901555549</v>
      </c>
      <c r="R12" s="11" t="n">
        <f aca="false">(R10-R5)/R5</f>
        <v>-0.360563380282803</v>
      </c>
      <c r="S12" s="9"/>
    </row>
    <row r="13" customFormat="false" ht="14.4" hidden="false" customHeight="false" outlineLevel="0" collapsed="false">
      <c r="C13" s="10" t="s">
        <v>54</v>
      </c>
      <c r="D13" s="11" t="n">
        <f aca="false">(D11-D5)/D5</f>
        <v>1.20673813169856</v>
      </c>
      <c r="E13" s="11" t="n">
        <f aca="false">(E11-E5)/E5</f>
        <v>2.36289381562268</v>
      </c>
      <c r="F13" s="11" t="n">
        <f aca="false">(F11-F5)/F5</f>
        <v>2.36289381562268</v>
      </c>
      <c r="G13" s="11" t="n">
        <f aca="false">(G11-G5)/G5</f>
        <v>0.227793696281775</v>
      </c>
      <c r="H13" s="11" t="n">
        <f aca="false">(H11-H5)/H5</f>
        <v>0.227793696281775</v>
      </c>
      <c r="I13" s="11" t="n">
        <f aca="false">(I11-I5)/I5</f>
        <v>0.227793696281775</v>
      </c>
      <c r="J13" s="11" t="n">
        <f aca="false">(J11-J5)/J5</f>
        <v>0.450084602376682</v>
      </c>
      <c r="K13" s="11" t="n">
        <f aca="false">(K11-K5)/K5</f>
        <v>0.450084602376682</v>
      </c>
      <c r="L13" s="11" t="n">
        <f aca="false">(L11-L5)/L5</f>
        <v>0.508802816906478</v>
      </c>
      <c r="M13" s="11" t="n">
        <f aca="false">(M11-M5)/M5</f>
        <v>0.365949119373272</v>
      </c>
      <c r="N13" s="11" t="n">
        <f aca="false">(N11-N5)/N5</f>
        <v>0.365949119373272</v>
      </c>
      <c r="O13" s="11" t="n">
        <f aca="false">(O11-O5)/O5</f>
        <v>0.466501240691812</v>
      </c>
      <c r="P13" s="11" t="n">
        <f aca="false">(P11-P5)/P5</f>
        <v>0.316258351890424</v>
      </c>
      <c r="Q13" s="11" t="n">
        <f aca="false">(Q11-Q5)/Q5</f>
        <v>0.476878612714208</v>
      </c>
      <c r="R13" s="11" t="n">
        <f aca="false">(R11-R5)/R5</f>
        <v>0.700374531832247</v>
      </c>
      <c r="S13" s="9"/>
    </row>
    <row r="14" customFormat="false" ht="14.4" hidden="false" customHeight="false" outlineLevel="0" collapsed="false">
      <c r="D14" s="11" t="n">
        <f aca="false">D13-D12</f>
        <v>1.20673813169856</v>
      </c>
      <c r="E14" s="11" t="n">
        <f aca="false">E13-E12</f>
        <v>2.36289381562268</v>
      </c>
      <c r="F14" s="11" t="n">
        <f aca="false">F13-F12</f>
        <v>2.36289381562268</v>
      </c>
      <c r="G14" s="11" t="n">
        <f aca="false">G13-G12</f>
        <v>0.707453684136736</v>
      </c>
      <c r="H14" s="11" t="n">
        <f aca="false">H13-H12</f>
        <v>0.707453684136736</v>
      </c>
      <c r="I14" s="11" t="n">
        <f aca="false">I13-I12</f>
        <v>0.86725520238069</v>
      </c>
      <c r="J14" s="11" t="n">
        <f aca="false">J13-J12</f>
        <v>0.602409033630016</v>
      </c>
      <c r="K14" s="11" t="n">
        <f aca="false">K13-K12</f>
        <v>0.655830663541761</v>
      </c>
      <c r="L14" s="11" t="n">
        <f aca="false">L13-L12</f>
        <v>0.646629778674205</v>
      </c>
      <c r="M14" s="11" t="n">
        <f aca="false">M13-M12</f>
        <v>0.578138735627748</v>
      </c>
      <c r="N14" s="11" t="n">
        <f aca="false">N13-N12</f>
        <v>0.602272970578377</v>
      </c>
      <c r="O14" s="11" t="n">
        <f aca="false">O13-O12</f>
        <v>0.748396744946004</v>
      </c>
      <c r="P14" s="11" t="n">
        <f aca="false">P13-P12</f>
        <v>0.598153856144615</v>
      </c>
      <c r="Q14" s="11" t="n">
        <f aca="false">Q13-Q12</f>
        <v>0.814961514269757</v>
      </c>
      <c r="R14" s="11" t="n">
        <f aca="false">R13-R12</f>
        <v>1.06093791211505</v>
      </c>
      <c r="S14" s="9"/>
    </row>
    <row r="15" customFormat="false" ht="14.4" hidden="false" customHeight="false" outlineLevel="0" collapsed="false">
      <c r="A15" s="0" t="n">
        <v>2</v>
      </c>
      <c r="B15" s="0" t="s">
        <v>23</v>
      </c>
      <c r="C15" s="0" t="s">
        <v>19</v>
      </c>
      <c r="D15" s="0" t="n">
        <v>1.75746924428823</v>
      </c>
      <c r="E15" s="0" t="n">
        <v>1.75746924428823</v>
      </c>
      <c r="F15" s="0" t="n">
        <v>1.75746924428823</v>
      </c>
      <c r="G15" s="0" t="n">
        <v>1.75746924428823</v>
      </c>
      <c r="H15" s="0" t="n">
        <v>1.75746924428823</v>
      </c>
      <c r="I15" s="0" t="n">
        <v>1.75746924428823</v>
      </c>
      <c r="J15" s="0" t="n">
        <v>2.04498977505112</v>
      </c>
      <c r="K15" s="0" t="n">
        <v>1.97628458498024</v>
      </c>
      <c r="L15" s="0" t="n">
        <v>2.0703933747412</v>
      </c>
      <c r="M15" s="0" t="n">
        <v>2.5</v>
      </c>
      <c r="N15" s="0" t="n">
        <v>2.3696682464455</v>
      </c>
      <c r="O15" s="0" t="n">
        <v>2.98507462686567</v>
      </c>
      <c r="P15" s="0" t="n">
        <v>2.98507462686567</v>
      </c>
      <c r="Q15" s="0" t="n">
        <v>2.93255131964809</v>
      </c>
      <c r="R15" s="0" t="n">
        <v>2.98507462686567</v>
      </c>
      <c r="S15" s="0" t="s">
        <v>42</v>
      </c>
      <c r="T15" s="0" t="s">
        <v>55</v>
      </c>
    </row>
    <row r="16" customFormat="false" ht="14.4" hidden="false" customHeight="false" outlineLevel="0" collapsed="false">
      <c r="D16" s="0" t="n">
        <v>2.37529691211401</v>
      </c>
      <c r="E16" s="0" t="n">
        <v>2.66666666666667</v>
      </c>
      <c r="F16" s="0" t="n">
        <v>3.83141762452107</v>
      </c>
      <c r="G16" s="0" t="n">
        <v>2.44498777506112</v>
      </c>
      <c r="H16" s="0" t="n">
        <v>3.66300366300366</v>
      </c>
      <c r="I16" s="0" t="n">
        <v>1.99600798403194</v>
      </c>
      <c r="J16" s="0" t="n">
        <v>3.03030303030303</v>
      </c>
      <c r="K16" s="0" t="n">
        <v>2.98507462686567</v>
      </c>
      <c r="L16" s="0" t="n">
        <v>2.74725274725275</v>
      </c>
      <c r="M16" s="0" t="n">
        <v>3.37837837837838</v>
      </c>
      <c r="N16" s="0" t="n">
        <v>3.50877192982456</v>
      </c>
      <c r="O16" s="0" t="n">
        <v>3.96825396825397</v>
      </c>
      <c r="P16" s="0" t="n">
        <v>3.64963503649635</v>
      </c>
      <c r="Q16" s="0" t="n">
        <v>4.40528634361233</v>
      </c>
      <c r="R16" s="0" t="n">
        <v>5.74712643678161</v>
      </c>
      <c r="S16" s="0" t="s">
        <v>44</v>
      </c>
      <c r="T16" s="0" t="s">
        <v>55</v>
      </c>
    </row>
    <row r="17" customFormat="false" ht="14.4" hidden="false" customHeight="false" outlineLevel="0" collapsed="false">
      <c r="D17" s="0" t="n">
        <v>2.79329608938547</v>
      </c>
      <c r="E17" s="0" t="n">
        <v>2.79329608938547</v>
      </c>
      <c r="F17" s="0" t="n">
        <v>2.79329608938547</v>
      </c>
      <c r="G17" s="0" t="n">
        <v>2.79329608938547</v>
      </c>
      <c r="H17" s="0" t="n">
        <v>2.79329608938547</v>
      </c>
      <c r="I17" s="0" t="n">
        <v>2.79329608938547</v>
      </c>
      <c r="J17" s="0" t="n">
        <v>2.79329608938547</v>
      </c>
      <c r="K17" s="0" t="n">
        <v>2.79329608938547</v>
      </c>
      <c r="L17" s="0" t="n">
        <v>2.79329608938547</v>
      </c>
      <c r="M17" s="0" t="n">
        <v>2.84900284900285</v>
      </c>
      <c r="N17" s="0" t="n">
        <v>2.84900284900285</v>
      </c>
      <c r="O17" s="0" t="n">
        <v>2.84900284900285</v>
      </c>
      <c r="P17" s="0" t="n">
        <v>2.84900284900285</v>
      </c>
      <c r="Q17" s="0" t="n">
        <v>2.79329608938547</v>
      </c>
      <c r="R17" s="0" t="n">
        <v>3.71747211895911</v>
      </c>
      <c r="S17" s="0" t="s">
        <v>45</v>
      </c>
      <c r="T17" s="0" t="s">
        <v>55</v>
      </c>
    </row>
    <row r="18" customFormat="false" ht="14.4" hidden="false" customHeight="false" outlineLevel="0" collapsed="false">
      <c r="D18" s="8" t="n">
        <v>2.84900284900285</v>
      </c>
      <c r="E18" s="8" t="n">
        <v>2.84900284900285</v>
      </c>
      <c r="F18" s="8" t="n">
        <v>2.84900284900285</v>
      </c>
      <c r="G18" s="8" t="n">
        <v>2.84900284900285</v>
      </c>
      <c r="H18" s="8" t="n">
        <v>2.84900284900285</v>
      </c>
      <c r="I18" s="8" t="n">
        <v>2.84900284900285</v>
      </c>
      <c r="J18" s="8" t="n">
        <v>2.84900284900285</v>
      </c>
      <c r="K18" s="8" t="n">
        <v>2.84900284900285</v>
      </c>
      <c r="L18" s="8" t="n">
        <v>2.84900284900285</v>
      </c>
      <c r="M18" s="8" t="n">
        <v>2.84900284900285</v>
      </c>
      <c r="N18" s="8" t="n">
        <v>2.84900284900285</v>
      </c>
      <c r="O18" s="8" t="n">
        <v>2.84900284900285</v>
      </c>
      <c r="P18" s="8" t="n">
        <v>2.84900284900285</v>
      </c>
      <c r="Q18" s="8" t="n">
        <v>2.84900284900285</v>
      </c>
      <c r="R18" s="8" t="n">
        <v>3.71747211895911</v>
      </c>
      <c r="S18" s="9" t="s">
        <v>46</v>
      </c>
      <c r="T18" s="0" t="s">
        <v>55</v>
      </c>
      <c r="U18" s="0" t="s">
        <v>56</v>
      </c>
    </row>
    <row r="19" customFormat="false" ht="14.4" hidden="false" customHeight="false" outlineLevel="0" collapsed="false">
      <c r="D19" s="0" t="n">
        <v>2.84900284900285</v>
      </c>
      <c r="E19" s="0" t="n">
        <v>3.71747211895911</v>
      </c>
      <c r="F19" s="0" t="n">
        <v>3.71747211895911</v>
      </c>
      <c r="G19" s="0" t="n">
        <v>3.71747211895911</v>
      </c>
      <c r="H19" s="0" t="n">
        <v>3.71747211895911</v>
      </c>
      <c r="I19" s="0" t="n">
        <v>3.71747211895911</v>
      </c>
      <c r="J19" s="0" t="n">
        <v>3.71747211895911</v>
      </c>
      <c r="K19" s="0" t="n">
        <v>3.71747211895911</v>
      </c>
      <c r="L19" s="0" t="n">
        <v>3.71747211895911</v>
      </c>
      <c r="M19" s="0" t="n">
        <v>3.71747211895911</v>
      </c>
      <c r="N19" s="0" t="n">
        <v>3.71747211895911</v>
      </c>
      <c r="O19" s="0" t="n">
        <v>3.71747211895911</v>
      </c>
      <c r="P19" s="0" t="n">
        <v>3.71747211895911</v>
      </c>
      <c r="Q19" s="0" t="n">
        <v>3.71747211895911</v>
      </c>
      <c r="R19" s="0" t="n">
        <v>3.71747211895911</v>
      </c>
      <c r="S19" s="9" t="s">
        <v>47</v>
      </c>
      <c r="T19" s="0" t="s">
        <v>55</v>
      </c>
      <c r="U19" s="0" t="s">
        <v>56</v>
      </c>
    </row>
    <row r="20" customFormat="false" ht="14.4" hidden="false" customHeight="false" outlineLevel="0" collapsed="false">
      <c r="D20" s="0" t="n">
        <v>2.84900284900285</v>
      </c>
      <c r="E20" s="0" t="n">
        <v>3.71747211895911</v>
      </c>
      <c r="F20" s="0" t="n">
        <v>3.71747211895911</v>
      </c>
      <c r="G20" s="0" t="n">
        <v>3.71747211895911</v>
      </c>
      <c r="H20" s="0" t="n">
        <v>3.71747211895911</v>
      </c>
      <c r="I20" s="0" t="n">
        <v>3.71747211895911</v>
      </c>
      <c r="J20" s="0" t="n">
        <v>3.71747211895911</v>
      </c>
      <c r="K20" s="0" t="n">
        <v>3.71747211895911</v>
      </c>
      <c r="L20" s="0" t="n">
        <v>3.71747211895911</v>
      </c>
      <c r="M20" s="0" t="n">
        <v>3.71747211895911</v>
      </c>
      <c r="N20" s="0" t="n">
        <v>3.71747211895911</v>
      </c>
      <c r="O20" s="0" t="n">
        <v>3.71747211895911</v>
      </c>
      <c r="P20" s="0" t="n">
        <v>3.71747211895911</v>
      </c>
      <c r="Q20" s="0" t="n">
        <v>3.71747211895911</v>
      </c>
      <c r="R20" s="0" t="n">
        <v>3.71747211895911</v>
      </c>
      <c r="S20" s="9" t="s">
        <v>48</v>
      </c>
      <c r="T20" s="0" t="s">
        <v>55</v>
      </c>
      <c r="U20" s="0" t="s">
        <v>56</v>
      </c>
    </row>
    <row r="21" customFormat="false" ht="14.4" hidden="false" customHeight="false" outlineLevel="0" collapsed="false">
      <c r="D21" s="0" t="n">
        <v>3.71747211895911</v>
      </c>
      <c r="E21" s="0" t="n">
        <v>4.5662100456621</v>
      </c>
      <c r="F21" s="0" t="n">
        <v>4.5662100456621</v>
      </c>
      <c r="G21" s="0" t="n">
        <v>4.5662100456621</v>
      </c>
      <c r="H21" s="0" t="n">
        <v>4.5662100456621</v>
      </c>
      <c r="I21" s="0" t="n">
        <v>4.5662100456621</v>
      </c>
      <c r="J21" s="0" t="n">
        <v>5.55555555555556</v>
      </c>
      <c r="K21" s="0" t="n">
        <v>5.55555555555556</v>
      </c>
      <c r="L21" s="0" t="n">
        <v>5.55555555555556</v>
      </c>
      <c r="M21" s="0" t="n">
        <v>5.55555555555556</v>
      </c>
      <c r="N21" s="0" t="n">
        <v>5.55555555555556</v>
      </c>
      <c r="O21" s="0" t="n">
        <v>5.55555555555556</v>
      </c>
      <c r="P21" s="0" t="n">
        <v>5.55555555555556</v>
      </c>
      <c r="Q21" s="0" t="n">
        <v>6.32911392405063</v>
      </c>
      <c r="R21" s="0" t="n">
        <v>6.32911392405063</v>
      </c>
      <c r="S21" s="9" t="s">
        <v>49</v>
      </c>
      <c r="T21" s="0" t="s">
        <v>55</v>
      </c>
      <c r="U21" s="0" t="s">
        <v>56</v>
      </c>
    </row>
    <row r="22" customFormat="false" ht="14.4" hidden="false" customHeight="false" outlineLevel="0" collapsed="false">
      <c r="D22" s="0" t="n">
        <v>3.71747211895911</v>
      </c>
      <c r="E22" s="0" t="n">
        <v>4.5662100456621</v>
      </c>
      <c r="F22" s="0" t="n">
        <v>4.5662100456621</v>
      </c>
      <c r="G22" s="0" t="n">
        <v>4.5662100456621</v>
      </c>
      <c r="H22" s="0" t="n">
        <v>4.5662100456621</v>
      </c>
      <c r="I22" s="0" t="n">
        <v>4.5662100456621</v>
      </c>
      <c r="J22" s="0" t="n">
        <v>5.55555555555556</v>
      </c>
      <c r="K22" s="0" t="n">
        <v>5.55555555555556</v>
      </c>
      <c r="L22" s="0" t="n">
        <v>5.55555555555556</v>
      </c>
      <c r="M22" s="0" t="n">
        <v>5.55555555555556</v>
      </c>
      <c r="N22" s="0" t="n">
        <v>5.55555555555556</v>
      </c>
      <c r="O22" s="0" t="n">
        <v>5.55555555555556</v>
      </c>
      <c r="P22" s="0" t="n">
        <v>5.55555555555556</v>
      </c>
      <c r="Q22" s="0" t="n">
        <v>6.32911392405063</v>
      </c>
      <c r="R22" s="0" t="n">
        <v>6.32911392405063</v>
      </c>
      <c r="S22" s="9" t="s">
        <v>50</v>
      </c>
      <c r="T22" s="0" t="s">
        <v>55</v>
      </c>
      <c r="U22" s="0" t="s">
        <v>56</v>
      </c>
    </row>
    <row r="23" customFormat="false" ht="14.4" hidden="false" customHeight="false" outlineLevel="0" collapsed="false">
      <c r="C23" s="10" t="s">
        <v>51</v>
      </c>
      <c r="D23" s="10" t="n">
        <f aca="false">MIN(D15:D22)</f>
        <v>1.75746924428823</v>
      </c>
      <c r="E23" s="10" t="n">
        <f aca="false">MIN(E15:E22)</f>
        <v>1.75746924428823</v>
      </c>
      <c r="F23" s="10" t="n">
        <f aca="false">MIN(F15:F22)</f>
        <v>1.75746924428823</v>
      </c>
      <c r="G23" s="10" t="n">
        <f aca="false">MIN(G15:G22)</f>
        <v>1.75746924428823</v>
      </c>
      <c r="H23" s="10" t="n">
        <f aca="false">MIN(H15:H22)</f>
        <v>1.75746924428823</v>
      </c>
      <c r="I23" s="10" t="n">
        <f aca="false">MIN(I15:I22)</f>
        <v>1.75746924428823</v>
      </c>
      <c r="J23" s="10" t="n">
        <f aca="false">MIN(J15:J22)</f>
        <v>2.04498977505112</v>
      </c>
      <c r="K23" s="10" t="n">
        <f aca="false">MIN(K15:K22)</f>
        <v>1.97628458498024</v>
      </c>
      <c r="L23" s="10" t="n">
        <f aca="false">MIN(L15:L22)</f>
        <v>2.0703933747412</v>
      </c>
      <c r="M23" s="10" t="n">
        <f aca="false">MIN(M15:M22)</f>
        <v>2.5</v>
      </c>
      <c r="N23" s="10" t="n">
        <f aca="false">MIN(N15:N22)</f>
        <v>2.3696682464455</v>
      </c>
      <c r="O23" s="10" t="n">
        <f aca="false">MIN(O15:O22)</f>
        <v>2.84900284900285</v>
      </c>
      <c r="P23" s="10" t="n">
        <f aca="false">MIN(P15:P22)</f>
        <v>2.84900284900285</v>
      </c>
      <c r="Q23" s="10" t="n">
        <f aca="false">MIN(Q15:Q22)</f>
        <v>2.79329608938547</v>
      </c>
      <c r="R23" s="10" t="n">
        <f aca="false">MIN(R15:R22)</f>
        <v>2.98507462686567</v>
      </c>
      <c r="S23" s="9"/>
    </row>
    <row r="24" customFormat="false" ht="14.4" hidden="false" customHeight="false" outlineLevel="0" collapsed="false">
      <c r="C24" s="10" t="s">
        <v>52</v>
      </c>
      <c r="D24" s="10" t="n">
        <f aca="false">MAX(D15:D22)</f>
        <v>3.71747211895911</v>
      </c>
      <c r="E24" s="10" t="n">
        <f aca="false">MAX(E15:E22)</f>
        <v>4.5662100456621</v>
      </c>
      <c r="F24" s="10" t="n">
        <f aca="false">MAX(F15:F22)</f>
        <v>4.5662100456621</v>
      </c>
      <c r="G24" s="10" t="n">
        <f aca="false">MAX(G15:G22)</f>
        <v>4.5662100456621</v>
      </c>
      <c r="H24" s="10" t="n">
        <f aca="false">MAX(H15:H22)</f>
        <v>4.5662100456621</v>
      </c>
      <c r="I24" s="10" t="n">
        <f aca="false">MAX(I15:I22)</f>
        <v>4.5662100456621</v>
      </c>
      <c r="J24" s="10" t="n">
        <f aca="false">MAX(J15:J22)</f>
        <v>5.55555555555556</v>
      </c>
      <c r="K24" s="10" t="n">
        <f aca="false">MAX(K15:K22)</f>
        <v>5.55555555555556</v>
      </c>
      <c r="L24" s="10" t="n">
        <f aca="false">MAX(L15:L22)</f>
        <v>5.55555555555556</v>
      </c>
      <c r="M24" s="10" t="n">
        <f aca="false">MAX(M15:M22)</f>
        <v>5.55555555555556</v>
      </c>
      <c r="N24" s="10" t="n">
        <f aca="false">MAX(N15:N22)</f>
        <v>5.55555555555556</v>
      </c>
      <c r="O24" s="10" t="n">
        <f aca="false">MAX(O15:O22)</f>
        <v>5.55555555555556</v>
      </c>
      <c r="P24" s="10" t="n">
        <f aca="false">MAX(P15:P22)</f>
        <v>5.55555555555556</v>
      </c>
      <c r="Q24" s="10" t="n">
        <f aca="false">MAX(Q15:Q22)</f>
        <v>6.32911392405063</v>
      </c>
      <c r="R24" s="10" t="n">
        <f aca="false">MAX(R15:R22)</f>
        <v>6.32911392405063</v>
      </c>
      <c r="S24" s="9"/>
    </row>
    <row r="25" customFormat="false" ht="14.4" hidden="false" customHeight="false" outlineLevel="0" collapsed="false">
      <c r="C25" s="10" t="s">
        <v>53</v>
      </c>
      <c r="D25" s="11" t="n">
        <f aca="false">(D23-D18)/D18</f>
        <v>-0.383128295254833</v>
      </c>
      <c r="E25" s="11" t="n">
        <f aca="false">(E23-E18)/E18</f>
        <v>-0.383128295254833</v>
      </c>
      <c r="F25" s="11" t="n">
        <f aca="false">(F23-F18)/F18</f>
        <v>-0.383128295254833</v>
      </c>
      <c r="G25" s="11" t="n">
        <f aca="false">(G23-G18)/G18</f>
        <v>-0.383128295254833</v>
      </c>
      <c r="H25" s="11" t="n">
        <f aca="false">(H23-H18)/H18</f>
        <v>-0.383128295254833</v>
      </c>
      <c r="I25" s="11" t="n">
        <f aca="false">(I23-I18)/I18</f>
        <v>-0.383128295254833</v>
      </c>
      <c r="J25" s="11" t="n">
        <f aca="false">(J23-J18)/J18</f>
        <v>-0.282208588957055</v>
      </c>
      <c r="K25" s="11" t="n">
        <f aca="false">(K23-K18)/K18</f>
        <v>-0.306324110671937</v>
      </c>
      <c r="L25" s="11" t="n">
        <f aca="false">(L23-L18)/L18</f>
        <v>-0.273291925465839</v>
      </c>
      <c r="M25" s="11" t="n">
        <f aca="false">(M23-M18)/M18</f>
        <v>-0.1225</v>
      </c>
      <c r="N25" s="11" t="n">
        <f aca="false">(N23-N18)/N18</f>
        <v>-0.16824644549763</v>
      </c>
      <c r="O25" s="11" t="n">
        <f aca="false">(O23-O18)/O18</f>
        <v>0</v>
      </c>
      <c r="P25" s="11" t="n">
        <f aca="false">(P23-P18)/P18</f>
        <v>0</v>
      </c>
      <c r="Q25" s="11" t="n">
        <f aca="false">(Q23-Q18)/Q18</f>
        <v>-0.0195530726256985</v>
      </c>
      <c r="R25" s="11" t="n">
        <f aca="false">(R23-R18)/R18</f>
        <v>-0.197014925373135</v>
      </c>
      <c r="S25" s="9"/>
    </row>
    <row r="26" customFormat="false" ht="14.4" hidden="false" customHeight="false" outlineLevel="0" collapsed="false">
      <c r="C26" s="10" t="s">
        <v>54</v>
      </c>
      <c r="D26" s="11" t="n">
        <f aca="false">(D24-D18)/D18</f>
        <v>0.304832713754646</v>
      </c>
      <c r="E26" s="11" t="n">
        <f aca="false">(E24-E18)/E18</f>
        <v>0.602739726027397</v>
      </c>
      <c r="F26" s="11" t="n">
        <f aca="false">(F24-F18)/F18</f>
        <v>0.602739726027397</v>
      </c>
      <c r="G26" s="11" t="n">
        <f aca="false">(G24-G18)/G18</f>
        <v>0.602739726027397</v>
      </c>
      <c r="H26" s="11" t="n">
        <f aca="false">(H24-H18)/H18</f>
        <v>0.602739726027397</v>
      </c>
      <c r="I26" s="11" t="n">
        <f aca="false">(I24-I18)/I18</f>
        <v>0.602739726027397</v>
      </c>
      <c r="J26" s="11" t="n">
        <f aca="false">(J24-J18)/J18</f>
        <v>0.95</v>
      </c>
      <c r="K26" s="11" t="n">
        <f aca="false">(K24-K18)/K18</f>
        <v>0.95</v>
      </c>
      <c r="L26" s="11" t="n">
        <f aca="false">(L24-L18)/L18</f>
        <v>0.95</v>
      </c>
      <c r="M26" s="11" t="n">
        <f aca="false">(M24-M18)/M18</f>
        <v>0.949999999999999</v>
      </c>
      <c r="N26" s="11" t="n">
        <f aca="false">(N24-N18)/N18</f>
        <v>0.95</v>
      </c>
      <c r="O26" s="11" t="n">
        <f aca="false">(O24-O18)/O18</f>
        <v>0.95</v>
      </c>
      <c r="P26" s="11" t="n">
        <f aca="false">(P24-P18)/P18</f>
        <v>0.95</v>
      </c>
      <c r="Q26" s="11" t="n">
        <f aca="false">(Q24-Q18)/Q18</f>
        <v>1.22151898734177</v>
      </c>
      <c r="R26" s="11" t="n">
        <f aca="false">(R24-R18)/R18</f>
        <v>0.702531645569619</v>
      </c>
      <c r="S26" s="9"/>
    </row>
    <row r="27" customFormat="false" ht="14.4" hidden="false" customHeight="false" outlineLevel="0" collapsed="false">
      <c r="D27" s="11" t="n">
        <f aca="false">D26-D25</f>
        <v>0.68796100900948</v>
      </c>
      <c r="E27" s="11" t="n">
        <f aca="false">E26-E25</f>
        <v>0.98586802128223</v>
      </c>
      <c r="F27" s="11" t="n">
        <f aca="false">F26-F25</f>
        <v>0.98586802128223</v>
      </c>
      <c r="G27" s="11" t="n">
        <f aca="false">G26-G25</f>
        <v>0.98586802128223</v>
      </c>
      <c r="H27" s="11" t="n">
        <f aca="false">H26-H25</f>
        <v>0.98586802128223</v>
      </c>
      <c r="I27" s="11" t="n">
        <f aca="false">I26-I25</f>
        <v>0.98586802128223</v>
      </c>
      <c r="J27" s="11" t="n">
        <f aca="false">J26-J25</f>
        <v>1.23220858895705</v>
      </c>
      <c r="K27" s="11" t="n">
        <f aca="false">K26-K25</f>
        <v>1.25632411067194</v>
      </c>
      <c r="L27" s="11" t="n">
        <f aca="false">L26-L25</f>
        <v>1.22329192546584</v>
      </c>
      <c r="M27" s="11" t="n">
        <f aca="false">M26-M25</f>
        <v>1.0725</v>
      </c>
      <c r="N27" s="11" t="n">
        <f aca="false">N26-N25</f>
        <v>1.11824644549763</v>
      </c>
      <c r="O27" s="11" t="n">
        <f aca="false">O26-O25</f>
        <v>0.95</v>
      </c>
      <c r="P27" s="11" t="n">
        <f aca="false">P26-P25</f>
        <v>0.95</v>
      </c>
      <c r="Q27" s="11" t="n">
        <f aca="false">Q26-Q25</f>
        <v>1.24107205996747</v>
      </c>
      <c r="R27" s="11" t="n">
        <f aca="false">R26-R25</f>
        <v>0.899546570942754</v>
      </c>
      <c r="S27" s="9"/>
    </row>
    <row r="28" customFormat="false" ht="14.4" hidden="false" customHeight="false" outlineLevel="0" collapsed="false">
      <c r="A28" s="0" t="n">
        <v>3</v>
      </c>
      <c r="B28" s="0" t="s">
        <v>57</v>
      </c>
      <c r="C28" s="0" t="s">
        <v>25</v>
      </c>
      <c r="D28" s="0" t="n">
        <v>5.835</v>
      </c>
      <c r="E28" s="0" t="n">
        <v>5.835</v>
      </c>
      <c r="F28" s="0" t="n">
        <v>5.835</v>
      </c>
      <c r="G28" s="0" t="n">
        <v>5.835</v>
      </c>
      <c r="H28" s="0" t="n">
        <v>5.835</v>
      </c>
      <c r="I28" s="0" t="n">
        <v>5.835</v>
      </c>
      <c r="J28" s="0" t="n">
        <v>5.835</v>
      </c>
      <c r="K28" s="0" t="n">
        <v>5.835</v>
      </c>
      <c r="L28" s="0" t="n">
        <v>5.835</v>
      </c>
      <c r="M28" s="0" t="n">
        <v>3.525</v>
      </c>
      <c r="N28" s="0" t="n">
        <v>3.525</v>
      </c>
      <c r="O28" s="0" t="n">
        <v>3.525</v>
      </c>
      <c r="P28" s="0" t="n">
        <v>3.525</v>
      </c>
      <c r="Q28" s="0" t="n">
        <v>3.525</v>
      </c>
      <c r="R28" s="0" t="n">
        <v>3.525</v>
      </c>
      <c r="S28" s="0" t="s">
        <v>42</v>
      </c>
    </row>
    <row r="29" customFormat="false" ht="14.4" hidden="false" customHeight="false" outlineLevel="0" collapsed="false">
      <c r="D29" s="0" t="n">
        <v>5.835</v>
      </c>
      <c r="E29" s="0" t="n">
        <v>5.835</v>
      </c>
      <c r="F29" s="0" t="n">
        <v>5.835</v>
      </c>
      <c r="G29" s="0" t="n">
        <v>4.092</v>
      </c>
      <c r="H29" s="0" t="n">
        <v>5.835</v>
      </c>
      <c r="I29" s="0" t="n">
        <v>4.092</v>
      </c>
      <c r="J29" s="0" t="n">
        <v>3.354</v>
      </c>
      <c r="K29" s="0" t="n">
        <v>4.092</v>
      </c>
      <c r="L29" s="0" t="n">
        <v>4.092</v>
      </c>
      <c r="M29" s="0" t="n">
        <v>3.354</v>
      </c>
      <c r="N29" s="0" t="n">
        <v>3.354</v>
      </c>
      <c r="O29" s="0" t="n">
        <v>2.956</v>
      </c>
      <c r="P29" s="0" t="n">
        <v>2.956</v>
      </c>
      <c r="Q29" s="0" t="n">
        <v>2.956</v>
      </c>
      <c r="R29" s="0" t="n">
        <v>2.956</v>
      </c>
      <c r="S29" s="0" t="s">
        <v>44</v>
      </c>
    </row>
    <row r="30" customFormat="false" ht="14.4" hidden="false" customHeight="false" outlineLevel="0" collapsed="false">
      <c r="D30" s="0" t="n">
        <v>5.835</v>
      </c>
      <c r="E30" s="0" t="n">
        <v>5.835</v>
      </c>
      <c r="F30" s="0" t="n">
        <v>5.835</v>
      </c>
      <c r="G30" s="0" t="n">
        <v>3.241</v>
      </c>
      <c r="H30" s="0" t="n">
        <v>3.241</v>
      </c>
      <c r="I30" s="0" t="n">
        <v>5.835</v>
      </c>
      <c r="J30" s="0" t="n">
        <v>3.241</v>
      </c>
      <c r="K30" s="0" t="n">
        <v>3.241</v>
      </c>
      <c r="L30" s="0" t="n">
        <v>3.241</v>
      </c>
      <c r="M30" s="0" t="n">
        <v>3.241</v>
      </c>
      <c r="N30" s="0" t="n">
        <v>3.241</v>
      </c>
      <c r="O30" s="0" t="n">
        <v>3.241</v>
      </c>
      <c r="P30" s="0" t="n">
        <v>3.241</v>
      </c>
      <c r="Q30" s="0" t="n">
        <v>3.241</v>
      </c>
      <c r="R30" s="0" t="n">
        <v>2.615</v>
      </c>
      <c r="S30" s="0" t="s">
        <v>45</v>
      </c>
    </row>
    <row r="31" customFormat="false" ht="14.4" hidden="false" customHeight="false" outlineLevel="0" collapsed="false">
      <c r="D31" s="8" t="n">
        <v>5.778</v>
      </c>
      <c r="E31" s="8" t="n">
        <v>5.778</v>
      </c>
      <c r="F31" s="8" t="n">
        <v>5.778</v>
      </c>
      <c r="G31" s="8" t="n">
        <v>2.848</v>
      </c>
      <c r="H31" s="8" t="n">
        <v>2.848</v>
      </c>
      <c r="I31" s="8" t="n">
        <v>4.913</v>
      </c>
      <c r="J31" s="8" t="n">
        <v>3.045</v>
      </c>
      <c r="K31" s="8" t="n">
        <v>3.045</v>
      </c>
      <c r="L31" s="8" t="n">
        <v>3.045</v>
      </c>
      <c r="M31" s="8" t="n">
        <v>3.045</v>
      </c>
      <c r="N31" s="8" t="n">
        <v>3.045</v>
      </c>
      <c r="O31" s="8" t="n">
        <v>3.045</v>
      </c>
      <c r="P31" s="8" t="n">
        <v>3.045</v>
      </c>
      <c r="Q31" s="8" t="n">
        <v>3.058</v>
      </c>
      <c r="R31" s="8" t="n">
        <v>2.67</v>
      </c>
      <c r="S31" s="9" t="s">
        <v>46</v>
      </c>
    </row>
    <row r="32" customFormat="false" ht="14.4" hidden="false" customHeight="false" outlineLevel="0" collapsed="false">
      <c r="D32" s="0" t="n">
        <v>5.778</v>
      </c>
      <c r="E32" s="0" t="n">
        <v>4.6</v>
      </c>
      <c r="F32" s="0" t="n">
        <v>4.6</v>
      </c>
      <c r="G32" s="0" t="n">
        <v>2.848</v>
      </c>
      <c r="H32" s="0" t="n">
        <v>2.848</v>
      </c>
      <c r="I32" s="0" t="n">
        <v>2.848</v>
      </c>
      <c r="J32" s="0" t="n">
        <v>2.653</v>
      </c>
      <c r="K32" s="0" t="n">
        <v>2.653</v>
      </c>
      <c r="L32" s="0" t="n">
        <v>2.653</v>
      </c>
      <c r="M32" s="0" t="n">
        <v>2.653</v>
      </c>
      <c r="N32" s="0" t="n">
        <v>2.653</v>
      </c>
      <c r="O32" s="0" t="n">
        <v>2.653</v>
      </c>
      <c r="P32" s="0" t="n">
        <v>2.653</v>
      </c>
      <c r="Q32" s="0" t="n">
        <v>2.493</v>
      </c>
      <c r="R32" s="0" t="n">
        <v>2.493</v>
      </c>
      <c r="S32" s="9" t="s">
        <v>47</v>
      </c>
    </row>
    <row r="33" customFormat="false" ht="14.4" hidden="false" customHeight="false" outlineLevel="0" collapsed="false">
      <c r="D33" s="0" t="n">
        <v>5.778</v>
      </c>
      <c r="E33" s="0" t="n">
        <v>4.6</v>
      </c>
      <c r="F33" s="0" t="n">
        <v>4.6</v>
      </c>
      <c r="G33" s="0" t="n">
        <v>2.848</v>
      </c>
      <c r="H33" s="0" t="n">
        <v>2.848</v>
      </c>
      <c r="I33" s="0" t="n">
        <v>2.848</v>
      </c>
      <c r="J33" s="0" t="n">
        <v>2.653</v>
      </c>
      <c r="K33" s="0" t="n">
        <v>2.653</v>
      </c>
      <c r="L33" s="0" t="n">
        <v>2.653</v>
      </c>
      <c r="M33" s="0" t="n">
        <v>2.653</v>
      </c>
      <c r="N33" s="0" t="n">
        <v>2.653</v>
      </c>
      <c r="O33" s="0" t="n">
        <v>2.653</v>
      </c>
      <c r="P33" s="0" t="n">
        <v>2.653</v>
      </c>
      <c r="Q33" s="0" t="n">
        <v>2.493</v>
      </c>
      <c r="R33" s="0" t="n">
        <v>2.493</v>
      </c>
      <c r="S33" s="9" t="s">
        <v>48</v>
      </c>
    </row>
    <row r="34" customFormat="false" ht="14.4" hidden="false" customHeight="false" outlineLevel="0" collapsed="false">
      <c r="D34" s="0" t="n">
        <v>3.511</v>
      </c>
      <c r="E34" s="0" t="n">
        <v>3.511</v>
      </c>
      <c r="F34" s="0" t="n">
        <v>3.511</v>
      </c>
      <c r="G34" s="0" t="n">
        <v>3.191</v>
      </c>
      <c r="H34" s="0" t="n">
        <v>3.191</v>
      </c>
      <c r="I34" s="0" t="n">
        <v>3.191</v>
      </c>
      <c r="J34" s="0" t="n">
        <v>2.371</v>
      </c>
      <c r="K34" s="0" t="n">
        <v>2.371</v>
      </c>
      <c r="L34" s="0" t="n">
        <v>2.371</v>
      </c>
      <c r="M34" s="0" t="n">
        <v>2.371</v>
      </c>
      <c r="N34" s="0" t="n">
        <v>2.371</v>
      </c>
      <c r="O34" s="0" t="n">
        <v>2.371</v>
      </c>
      <c r="P34" s="0" t="n">
        <v>2.371</v>
      </c>
      <c r="Q34" s="0" t="n">
        <v>2.262</v>
      </c>
      <c r="R34" s="0" t="n">
        <v>2.262</v>
      </c>
      <c r="S34" s="9" t="s">
        <v>49</v>
      </c>
    </row>
    <row r="35" customFormat="false" ht="14.4" hidden="false" customHeight="false" outlineLevel="0" collapsed="false">
      <c r="D35" s="0" t="n">
        <v>3.356</v>
      </c>
      <c r="E35" s="0" t="n">
        <v>3.29</v>
      </c>
      <c r="F35" s="0" t="n">
        <v>3.29</v>
      </c>
      <c r="G35" s="0" t="n">
        <v>2.898</v>
      </c>
      <c r="H35" s="0" t="n">
        <v>2.898</v>
      </c>
      <c r="I35" s="0" t="n">
        <v>2.898</v>
      </c>
      <c r="J35" s="0" t="n">
        <v>2.371</v>
      </c>
      <c r="K35" s="0" t="n">
        <v>2.371</v>
      </c>
      <c r="L35" s="0" t="n">
        <v>2.245</v>
      </c>
      <c r="M35" s="0" t="n">
        <v>2.245</v>
      </c>
      <c r="N35" s="0" t="n">
        <v>2.245</v>
      </c>
      <c r="O35" s="0" t="n">
        <v>2.216</v>
      </c>
      <c r="P35" s="0" t="n">
        <v>2.216</v>
      </c>
      <c r="Q35" s="0" t="n">
        <v>1.745</v>
      </c>
      <c r="R35" s="0" t="n">
        <v>1.745</v>
      </c>
      <c r="S35" s="9" t="s">
        <v>50</v>
      </c>
    </row>
    <row r="36" customFormat="false" ht="14.4" hidden="false" customHeight="false" outlineLevel="0" collapsed="false">
      <c r="C36" s="10" t="s">
        <v>51</v>
      </c>
      <c r="D36" s="10" t="n">
        <f aca="false">MIN(D28:D35)</f>
        <v>3.356</v>
      </c>
      <c r="E36" s="10" t="n">
        <f aca="false">MIN(E28:E35)</f>
        <v>3.29</v>
      </c>
      <c r="F36" s="10" t="n">
        <f aca="false">MIN(F28:F35)</f>
        <v>3.29</v>
      </c>
      <c r="G36" s="10" t="n">
        <f aca="false">MIN(G28:G35)</f>
        <v>2.848</v>
      </c>
      <c r="H36" s="10" t="n">
        <f aca="false">MIN(H28:H35)</f>
        <v>2.848</v>
      </c>
      <c r="I36" s="10" t="n">
        <f aca="false">MIN(I28:I35)</f>
        <v>2.848</v>
      </c>
      <c r="J36" s="10" t="n">
        <f aca="false">MIN(J28:J35)</f>
        <v>2.371</v>
      </c>
      <c r="K36" s="10" t="n">
        <f aca="false">MIN(K28:K35)</f>
        <v>2.371</v>
      </c>
      <c r="L36" s="10" t="n">
        <f aca="false">MIN(L28:L35)</f>
        <v>2.245</v>
      </c>
      <c r="M36" s="10" t="n">
        <f aca="false">MIN(M28:M35)</f>
        <v>2.245</v>
      </c>
      <c r="N36" s="10" t="n">
        <f aca="false">MIN(N28:N35)</f>
        <v>2.245</v>
      </c>
      <c r="O36" s="10" t="n">
        <f aca="false">MIN(O28:O35)</f>
        <v>2.216</v>
      </c>
      <c r="P36" s="10" t="n">
        <f aca="false">MIN(P28:P35)</f>
        <v>2.216</v>
      </c>
      <c r="Q36" s="10" t="n">
        <f aca="false">MIN(Q28:Q35)</f>
        <v>1.745</v>
      </c>
      <c r="R36" s="10" t="n">
        <f aca="false">MIN(R28:R35)</f>
        <v>1.745</v>
      </c>
      <c r="S36" s="9"/>
    </row>
    <row r="37" customFormat="false" ht="14.4" hidden="false" customHeight="false" outlineLevel="0" collapsed="false">
      <c r="C37" s="10" t="s">
        <v>52</v>
      </c>
      <c r="D37" s="10" t="n">
        <f aca="false">MAX(D28:D35)</f>
        <v>5.835</v>
      </c>
      <c r="E37" s="10" t="n">
        <f aca="false">MAX(E28:E35)</f>
        <v>5.835</v>
      </c>
      <c r="F37" s="10" t="n">
        <f aca="false">MAX(F28:F35)</f>
        <v>5.835</v>
      </c>
      <c r="G37" s="10" t="n">
        <f aca="false">MAX(G28:G35)</f>
        <v>5.835</v>
      </c>
      <c r="H37" s="10" t="n">
        <f aca="false">MAX(H28:H35)</f>
        <v>5.835</v>
      </c>
      <c r="I37" s="10" t="n">
        <f aca="false">MAX(I28:I35)</f>
        <v>5.835</v>
      </c>
      <c r="J37" s="10" t="n">
        <f aca="false">MAX(J28:J35)</f>
        <v>5.835</v>
      </c>
      <c r="K37" s="10" t="n">
        <f aca="false">MAX(K28:K35)</f>
        <v>5.835</v>
      </c>
      <c r="L37" s="10" t="n">
        <f aca="false">MAX(L28:L35)</f>
        <v>5.835</v>
      </c>
      <c r="M37" s="10" t="n">
        <f aca="false">MAX(M28:M35)</f>
        <v>3.525</v>
      </c>
      <c r="N37" s="10" t="n">
        <f aca="false">MAX(N28:N35)</f>
        <v>3.525</v>
      </c>
      <c r="O37" s="10" t="n">
        <f aca="false">MAX(O28:O35)</f>
        <v>3.525</v>
      </c>
      <c r="P37" s="10" t="n">
        <f aca="false">MAX(P28:P35)</f>
        <v>3.525</v>
      </c>
      <c r="Q37" s="10" t="n">
        <f aca="false">MAX(Q28:Q35)</f>
        <v>3.525</v>
      </c>
      <c r="R37" s="10" t="n">
        <f aca="false">MAX(R28:R35)</f>
        <v>3.525</v>
      </c>
      <c r="S37" s="9"/>
    </row>
    <row r="38" customFormat="false" ht="14.4" hidden="false" customHeight="false" outlineLevel="0" collapsed="false">
      <c r="C38" s="10" t="s">
        <v>53</v>
      </c>
      <c r="D38" s="11" t="n">
        <f aca="false">(D36-D31)/D31</f>
        <v>-0.419176185531326</v>
      </c>
      <c r="E38" s="11" t="n">
        <f aca="false">(E36-E31)/E31</f>
        <v>-0.430598823122188</v>
      </c>
      <c r="F38" s="11" t="n">
        <f aca="false">(F36-F31)/F31</f>
        <v>-0.430598823122188</v>
      </c>
      <c r="G38" s="11" t="n">
        <f aca="false">(G36-G31)/G31</f>
        <v>0</v>
      </c>
      <c r="H38" s="11" t="n">
        <f aca="false">(H36-H31)/H31</f>
        <v>0</v>
      </c>
      <c r="I38" s="11" t="n">
        <f aca="false">(I36-I31)/I31</f>
        <v>-0.420313454101364</v>
      </c>
      <c r="J38" s="11" t="n">
        <f aca="false">(J36-J31)/J31</f>
        <v>-0.221346469622332</v>
      </c>
      <c r="K38" s="11" t="n">
        <f aca="false">(K36-K31)/K31</f>
        <v>-0.221346469622332</v>
      </c>
      <c r="L38" s="11" t="n">
        <f aca="false">(L36-L31)/L31</f>
        <v>-0.262725779967159</v>
      </c>
      <c r="M38" s="11" t="n">
        <f aca="false">(M36-M31)/M31</f>
        <v>-0.262725779967159</v>
      </c>
      <c r="N38" s="11" t="n">
        <f aca="false">(N36-N31)/N31</f>
        <v>-0.262725779967159</v>
      </c>
      <c r="O38" s="11" t="n">
        <f aca="false">(O36-O31)/O31</f>
        <v>-0.272249589490969</v>
      </c>
      <c r="P38" s="11" t="n">
        <f aca="false">(P36-P31)/P31</f>
        <v>-0.272249589490969</v>
      </c>
      <c r="Q38" s="11" t="n">
        <f aca="false">(Q36-Q31)/Q31</f>
        <v>-0.429365598430347</v>
      </c>
      <c r="R38" s="11" t="n">
        <f aca="false">(R36-R31)/R31</f>
        <v>-0.346441947565543</v>
      </c>
      <c r="S38" s="9"/>
    </row>
    <row r="39" customFormat="false" ht="14.4" hidden="false" customHeight="false" outlineLevel="0" collapsed="false">
      <c r="C39" s="10" t="s">
        <v>54</v>
      </c>
      <c r="D39" s="11" t="n">
        <f aca="false">(D37-D31)/D31</f>
        <v>0.00986500519210806</v>
      </c>
      <c r="E39" s="11" t="n">
        <f aca="false">(E37-E31)/E31</f>
        <v>0.00986500519210806</v>
      </c>
      <c r="F39" s="11" t="n">
        <f aca="false">(F37-F31)/F31</f>
        <v>0.00986500519210806</v>
      </c>
      <c r="G39" s="11" t="n">
        <f aca="false">(G37-G31)/G31</f>
        <v>1.04880617977528</v>
      </c>
      <c r="H39" s="11" t="n">
        <f aca="false">(H37-H31)/H31</f>
        <v>1.04880617977528</v>
      </c>
      <c r="I39" s="11" t="n">
        <f aca="false">(I37-I31)/I31</f>
        <v>0.187665377569713</v>
      </c>
      <c r="J39" s="11" t="n">
        <f aca="false">(J37-J31)/J31</f>
        <v>0.916256157635468</v>
      </c>
      <c r="K39" s="11" t="n">
        <f aca="false">(K37-K31)/K31</f>
        <v>0.916256157635468</v>
      </c>
      <c r="L39" s="11" t="n">
        <f aca="false">(L37-L31)/L31</f>
        <v>0.916256157635468</v>
      </c>
      <c r="M39" s="11" t="n">
        <f aca="false">(M37-M31)/M31</f>
        <v>0.157635467980296</v>
      </c>
      <c r="N39" s="11" t="n">
        <f aca="false">(N37-N31)/N31</f>
        <v>0.157635467980296</v>
      </c>
      <c r="O39" s="11" t="n">
        <f aca="false">(O37-O31)/O31</f>
        <v>0.157635467980296</v>
      </c>
      <c r="P39" s="11" t="n">
        <f aca="false">(P37-P31)/P31</f>
        <v>0.157635467980296</v>
      </c>
      <c r="Q39" s="11" t="n">
        <f aca="false">(Q37-Q31)/Q31</f>
        <v>0.152714192282538</v>
      </c>
      <c r="R39" s="11" t="n">
        <f aca="false">(R37-R31)/R31</f>
        <v>0.320224719101124</v>
      </c>
      <c r="S39" s="9"/>
    </row>
    <row r="40" customFormat="false" ht="14.4" hidden="false" customHeight="false" outlineLevel="0" collapsed="false">
      <c r="D40" s="11" t="n">
        <f aca="false">D39-D38</f>
        <v>0.429041190723434</v>
      </c>
      <c r="E40" s="11" t="n">
        <f aca="false">E39-E38</f>
        <v>0.440463828314296</v>
      </c>
      <c r="F40" s="11" t="n">
        <f aca="false">F39-F38</f>
        <v>0.440463828314296</v>
      </c>
      <c r="G40" s="11" t="n">
        <f aca="false">G39-G38</f>
        <v>1.04880617977528</v>
      </c>
      <c r="H40" s="11" t="n">
        <f aca="false">H39-H38</f>
        <v>1.04880617977528</v>
      </c>
      <c r="I40" s="11" t="n">
        <f aca="false">I39-I38</f>
        <v>0.607978831671077</v>
      </c>
      <c r="J40" s="11" t="n">
        <f aca="false">J39-J38</f>
        <v>1.1376026272578</v>
      </c>
      <c r="K40" s="11" t="n">
        <f aca="false">K39-K38</f>
        <v>1.1376026272578</v>
      </c>
      <c r="L40" s="11" t="n">
        <f aca="false">L39-L38</f>
        <v>1.17898193760263</v>
      </c>
      <c r="M40" s="11" t="n">
        <f aca="false">M39-M38</f>
        <v>0.420361247947455</v>
      </c>
      <c r="N40" s="11" t="n">
        <f aca="false">N39-N38</f>
        <v>0.420361247947455</v>
      </c>
      <c r="O40" s="11" t="n">
        <f aca="false">O39-O38</f>
        <v>0.429885057471264</v>
      </c>
      <c r="P40" s="11" t="n">
        <f aca="false">P39-P38</f>
        <v>0.429885057471264</v>
      </c>
      <c r="Q40" s="11" t="n">
        <f aca="false">Q39-Q38</f>
        <v>0.582079790712884</v>
      </c>
      <c r="R40" s="11" t="n">
        <f aca="false">R39-R38</f>
        <v>0.666666666666667</v>
      </c>
    </row>
    <row r="41" customFormat="false" ht="14.4" hidden="false" customHeight="false" outlineLevel="0" collapsed="false">
      <c r="A41" s="0" t="n">
        <v>4</v>
      </c>
      <c r="B41" s="0" t="s">
        <v>26</v>
      </c>
      <c r="C41" s="0" t="s">
        <v>27</v>
      </c>
      <c r="D41" s="0" t="n">
        <v>0.54</v>
      </c>
      <c r="E41" s="0" t="n">
        <v>0.54</v>
      </c>
      <c r="F41" s="0" t="n">
        <v>0.54</v>
      </c>
      <c r="G41" s="0" t="n">
        <v>0.54</v>
      </c>
      <c r="H41" s="0" t="n">
        <v>0.54</v>
      </c>
      <c r="I41" s="0" t="n">
        <v>0.54</v>
      </c>
      <c r="J41" s="0" t="n">
        <v>0.54</v>
      </c>
      <c r="K41" s="0" t="n">
        <v>0.54</v>
      </c>
      <c r="L41" s="0" t="n">
        <v>0.54</v>
      </c>
      <c r="M41" s="0" t="n">
        <v>0.407</v>
      </c>
      <c r="N41" s="0" t="n">
        <v>0.407</v>
      </c>
      <c r="O41" s="0" t="n">
        <v>0.407</v>
      </c>
      <c r="P41" s="0" t="n">
        <v>0.407</v>
      </c>
      <c r="Q41" s="0" t="n">
        <v>0.407</v>
      </c>
      <c r="R41" s="0" t="n">
        <v>0.407</v>
      </c>
      <c r="S41" s="0" t="s">
        <v>42</v>
      </c>
    </row>
    <row r="42" customFormat="false" ht="14.4" hidden="false" customHeight="false" outlineLevel="0" collapsed="false">
      <c r="D42" s="0" t="n">
        <v>0.251</v>
      </c>
      <c r="E42" s="0" t="n">
        <v>0.251</v>
      </c>
      <c r="F42" s="0" t="n">
        <v>0.251</v>
      </c>
      <c r="G42" s="0" t="n">
        <v>0.255</v>
      </c>
      <c r="H42" s="0" t="n">
        <v>0.251</v>
      </c>
      <c r="I42" s="0" t="n">
        <v>0.392</v>
      </c>
      <c r="J42" s="0" t="n">
        <v>0.355</v>
      </c>
      <c r="K42" s="0" t="n">
        <v>0.362</v>
      </c>
      <c r="L42" s="0" t="n">
        <v>0.392</v>
      </c>
      <c r="M42" s="0" t="n">
        <v>0.385</v>
      </c>
      <c r="N42" s="0" t="n">
        <v>0.385</v>
      </c>
      <c r="O42" s="0" t="n">
        <v>0.385</v>
      </c>
      <c r="P42" s="0" t="n">
        <v>0.385</v>
      </c>
      <c r="Q42" s="0" t="n">
        <v>0.487</v>
      </c>
      <c r="R42" s="0" t="n">
        <v>0.616</v>
      </c>
      <c r="S42" s="0" t="s">
        <v>44</v>
      </c>
    </row>
    <row r="43" customFormat="false" ht="14.4" hidden="false" customHeight="false" outlineLevel="0" collapsed="false">
      <c r="D43" s="0" t="n">
        <v>0.251</v>
      </c>
      <c r="E43" s="0" t="n">
        <v>0.251</v>
      </c>
      <c r="F43" s="0" t="n">
        <v>0.251</v>
      </c>
      <c r="G43" s="0" t="n">
        <v>0.252</v>
      </c>
      <c r="H43" s="0" t="n">
        <v>0.252</v>
      </c>
      <c r="I43" s="0" t="n">
        <v>0.39</v>
      </c>
      <c r="J43" s="0" t="n">
        <v>0.385</v>
      </c>
      <c r="K43" s="0" t="n">
        <v>0.385</v>
      </c>
      <c r="L43" s="0" t="n">
        <v>0.385</v>
      </c>
      <c r="M43" s="0" t="n">
        <v>0.385</v>
      </c>
      <c r="N43" s="0" t="n">
        <v>0.385</v>
      </c>
      <c r="O43" s="0" t="n">
        <v>0.385</v>
      </c>
      <c r="P43" s="0" t="n">
        <v>0.385</v>
      </c>
      <c r="Q43" s="0" t="n">
        <v>0.487</v>
      </c>
      <c r="R43" s="0" t="n">
        <v>0.296</v>
      </c>
      <c r="S43" s="0" t="s">
        <v>45</v>
      </c>
    </row>
    <row r="44" customFormat="false" ht="14.4" hidden="false" customHeight="false" outlineLevel="0" collapsed="false">
      <c r="D44" s="8" t="n">
        <v>0.306</v>
      </c>
      <c r="E44" s="8" t="n">
        <v>0.306</v>
      </c>
      <c r="F44" s="8" t="n">
        <v>0.306</v>
      </c>
      <c r="G44" s="8" t="n">
        <v>0.287</v>
      </c>
      <c r="H44" s="8" t="n">
        <v>0.287</v>
      </c>
      <c r="I44" s="8" t="n">
        <v>0.365</v>
      </c>
      <c r="J44" s="8" t="n">
        <v>0.428</v>
      </c>
      <c r="K44" s="8" t="n">
        <v>0.428</v>
      </c>
      <c r="L44" s="8" t="n">
        <v>0.428</v>
      </c>
      <c r="M44" s="8" t="n">
        <v>0.428</v>
      </c>
      <c r="N44" s="8" t="n">
        <v>0.428</v>
      </c>
      <c r="O44" s="8" t="n">
        <v>0.428</v>
      </c>
      <c r="P44" s="8" t="n">
        <v>0.428</v>
      </c>
      <c r="Q44" s="8" t="n">
        <v>0.502</v>
      </c>
      <c r="R44" s="8" t="n">
        <v>0.479</v>
      </c>
      <c r="S44" s="9" t="s">
        <v>46</v>
      </c>
    </row>
    <row r="45" customFormat="false" ht="14.4" hidden="false" customHeight="false" outlineLevel="0" collapsed="false">
      <c r="D45" s="0" t="n">
        <v>0.306</v>
      </c>
      <c r="E45" s="0" t="n">
        <v>0.293</v>
      </c>
      <c r="F45" s="0" t="n">
        <v>0.293</v>
      </c>
      <c r="G45" s="0" t="n">
        <v>0.287</v>
      </c>
      <c r="H45" s="0" t="n">
        <v>0.287</v>
      </c>
      <c r="I45" s="0" t="n">
        <v>0.287</v>
      </c>
      <c r="J45" s="0" t="n">
        <v>0.426</v>
      </c>
      <c r="K45" s="0" t="n">
        <v>0.426</v>
      </c>
      <c r="L45" s="0" t="n">
        <v>0.426</v>
      </c>
      <c r="M45" s="0" t="n">
        <v>0.426</v>
      </c>
      <c r="N45" s="0" t="n">
        <v>0.426</v>
      </c>
      <c r="O45" s="0" t="n">
        <v>0.426</v>
      </c>
      <c r="P45" s="0" t="n">
        <v>0.426</v>
      </c>
      <c r="Q45" s="0" t="n">
        <v>0.426</v>
      </c>
      <c r="R45" s="0" t="n">
        <v>0.426</v>
      </c>
      <c r="S45" s="9" t="s">
        <v>47</v>
      </c>
    </row>
    <row r="46" customFormat="false" ht="14.4" hidden="false" customHeight="false" outlineLevel="0" collapsed="false">
      <c r="D46" s="0" t="n">
        <v>0.306</v>
      </c>
      <c r="E46" s="0" t="n">
        <v>0.293</v>
      </c>
      <c r="F46" s="0" t="n">
        <v>0.293</v>
      </c>
      <c r="G46" s="0" t="n">
        <v>0.287</v>
      </c>
      <c r="H46" s="0" t="n">
        <v>0.287</v>
      </c>
      <c r="I46" s="0" t="n">
        <v>0.287</v>
      </c>
      <c r="J46" s="0" t="n">
        <v>0.426</v>
      </c>
      <c r="K46" s="0" t="n">
        <v>0.426</v>
      </c>
      <c r="L46" s="0" t="n">
        <v>0.426</v>
      </c>
      <c r="M46" s="0" t="n">
        <v>0.426</v>
      </c>
      <c r="N46" s="0" t="n">
        <v>0.426</v>
      </c>
      <c r="O46" s="0" t="n">
        <v>0.426</v>
      </c>
      <c r="P46" s="0" t="n">
        <v>0.426</v>
      </c>
      <c r="Q46" s="0" t="n">
        <v>0.426</v>
      </c>
      <c r="R46" s="0" t="n">
        <v>0.426</v>
      </c>
      <c r="S46" s="9" t="s">
        <v>48</v>
      </c>
    </row>
    <row r="47" customFormat="false" ht="14.4" hidden="false" customHeight="false" outlineLevel="0" collapsed="false">
      <c r="D47" s="0" t="n">
        <v>0.227</v>
      </c>
      <c r="E47" s="0" t="n">
        <v>0.227</v>
      </c>
      <c r="F47" s="0" t="n">
        <v>0.227</v>
      </c>
      <c r="G47" s="0" t="n">
        <v>0.218</v>
      </c>
      <c r="H47" s="0" t="n">
        <v>0.218</v>
      </c>
      <c r="I47" s="0" t="n">
        <v>0.218</v>
      </c>
      <c r="J47" s="0" t="n">
        <v>0.397</v>
      </c>
      <c r="K47" s="0" t="n">
        <v>0.397</v>
      </c>
      <c r="L47" s="0" t="n">
        <v>0.397</v>
      </c>
      <c r="M47" s="0" t="n">
        <v>0.397</v>
      </c>
      <c r="N47" s="0" t="n">
        <v>0.397</v>
      </c>
      <c r="O47" s="0" t="n">
        <v>0.397</v>
      </c>
      <c r="P47" s="0" t="n">
        <v>0.397</v>
      </c>
      <c r="Q47" s="0" t="n">
        <v>0.469</v>
      </c>
      <c r="R47" s="0" t="n">
        <v>0.469</v>
      </c>
      <c r="S47" s="9" t="s">
        <v>49</v>
      </c>
    </row>
    <row r="48" customFormat="false" ht="14.4" hidden="false" customHeight="false" outlineLevel="0" collapsed="false">
      <c r="D48" s="0" t="n">
        <v>0.251</v>
      </c>
      <c r="E48" s="0" t="n">
        <v>0.249</v>
      </c>
      <c r="F48" s="0" t="n">
        <v>0.249</v>
      </c>
      <c r="G48" s="0" t="n">
        <v>0.241</v>
      </c>
      <c r="H48" s="0" t="n">
        <v>0.241</v>
      </c>
      <c r="I48" s="0" t="n">
        <v>0.241</v>
      </c>
      <c r="J48" s="0" t="n">
        <v>0.397</v>
      </c>
      <c r="K48" s="0" t="n">
        <v>0.397</v>
      </c>
      <c r="L48" s="0" t="n">
        <v>0.365</v>
      </c>
      <c r="M48" s="0" t="n">
        <v>0.365</v>
      </c>
      <c r="N48" s="0" t="n">
        <v>0.365</v>
      </c>
      <c r="O48" s="0" t="n">
        <v>0.371</v>
      </c>
      <c r="P48" s="0" t="n">
        <v>0.371</v>
      </c>
      <c r="Q48" s="0" t="n">
        <v>0.462</v>
      </c>
      <c r="R48" s="0" t="n">
        <v>0.462</v>
      </c>
      <c r="S48" s="9" t="s">
        <v>50</v>
      </c>
    </row>
    <row r="49" customFormat="false" ht="14.4" hidden="false" customHeight="false" outlineLevel="0" collapsed="false">
      <c r="C49" s="10" t="s">
        <v>51</v>
      </c>
      <c r="D49" s="10" t="n">
        <f aca="false">MIN(D41:D48)</f>
        <v>0.227</v>
      </c>
      <c r="E49" s="10" t="n">
        <f aca="false">MIN(E41:E48)</f>
        <v>0.227</v>
      </c>
      <c r="F49" s="10" t="n">
        <f aca="false">MIN(F41:F48)</f>
        <v>0.227</v>
      </c>
      <c r="G49" s="10" t="n">
        <f aca="false">MIN(G41:G48)</f>
        <v>0.218</v>
      </c>
      <c r="H49" s="10" t="n">
        <f aca="false">MIN(H41:H48)</f>
        <v>0.218</v>
      </c>
      <c r="I49" s="10" t="n">
        <f aca="false">MIN(I41:I48)</f>
        <v>0.218</v>
      </c>
      <c r="J49" s="10" t="n">
        <f aca="false">MIN(J41:J48)</f>
        <v>0.355</v>
      </c>
      <c r="K49" s="10" t="n">
        <f aca="false">MIN(K41:K48)</f>
        <v>0.362</v>
      </c>
      <c r="L49" s="10" t="n">
        <f aca="false">MIN(L41:L48)</f>
        <v>0.365</v>
      </c>
      <c r="M49" s="10" t="n">
        <f aca="false">MIN(M41:M48)</f>
        <v>0.365</v>
      </c>
      <c r="N49" s="10" t="n">
        <f aca="false">MIN(N41:N48)</f>
        <v>0.365</v>
      </c>
      <c r="O49" s="10" t="n">
        <f aca="false">MIN(O41:O48)</f>
        <v>0.371</v>
      </c>
      <c r="P49" s="10" t="n">
        <f aca="false">MIN(P41:P48)</f>
        <v>0.371</v>
      </c>
      <c r="Q49" s="10" t="n">
        <f aca="false">MIN(Q41:Q48)</f>
        <v>0.407</v>
      </c>
      <c r="R49" s="10" t="n">
        <f aca="false">MIN(R41:R48)</f>
        <v>0.296</v>
      </c>
      <c r="S49" s="9"/>
    </row>
    <row r="50" customFormat="false" ht="14.4" hidden="false" customHeight="false" outlineLevel="0" collapsed="false">
      <c r="C50" s="10" t="s">
        <v>52</v>
      </c>
      <c r="D50" s="10" t="n">
        <f aca="false">MAX(D41:D48)</f>
        <v>0.54</v>
      </c>
      <c r="E50" s="10" t="n">
        <f aca="false">MAX(E41:E48)</f>
        <v>0.54</v>
      </c>
      <c r="F50" s="10" t="n">
        <f aca="false">MAX(F41:F48)</f>
        <v>0.54</v>
      </c>
      <c r="G50" s="10" t="n">
        <f aca="false">MAX(G41:G48)</f>
        <v>0.54</v>
      </c>
      <c r="H50" s="10" t="n">
        <f aca="false">MAX(H41:H48)</f>
        <v>0.54</v>
      </c>
      <c r="I50" s="10" t="n">
        <f aca="false">MAX(I41:I48)</f>
        <v>0.54</v>
      </c>
      <c r="J50" s="10" t="n">
        <f aca="false">MAX(J41:J48)</f>
        <v>0.54</v>
      </c>
      <c r="K50" s="10" t="n">
        <f aca="false">MAX(K41:K48)</f>
        <v>0.54</v>
      </c>
      <c r="L50" s="10" t="n">
        <f aca="false">MAX(L41:L48)</f>
        <v>0.54</v>
      </c>
      <c r="M50" s="10" t="n">
        <f aca="false">MAX(M41:M48)</f>
        <v>0.428</v>
      </c>
      <c r="N50" s="10" t="n">
        <f aca="false">MAX(N41:N48)</f>
        <v>0.428</v>
      </c>
      <c r="O50" s="10" t="n">
        <f aca="false">MAX(O41:O48)</f>
        <v>0.428</v>
      </c>
      <c r="P50" s="10" t="n">
        <f aca="false">MAX(P41:P48)</f>
        <v>0.428</v>
      </c>
      <c r="Q50" s="10" t="n">
        <f aca="false">MAX(Q41:Q48)</f>
        <v>0.502</v>
      </c>
      <c r="R50" s="10" t="n">
        <f aca="false">MAX(R41:R48)</f>
        <v>0.616</v>
      </c>
      <c r="S50" s="9"/>
    </row>
    <row r="51" customFormat="false" ht="14.4" hidden="false" customHeight="false" outlineLevel="0" collapsed="false">
      <c r="C51" s="10" t="s">
        <v>53</v>
      </c>
      <c r="D51" s="11" t="n">
        <f aca="false">(D49-D44)/D44</f>
        <v>-0.258169934640523</v>
      </c>
      <c r="E51" s="11" t="n">
        <f aca="false">(E49-E44)/E44</f>
        <v>-0.258169934640523</v>
      </c>
      <c r="F51" s="11" t="n">
        <f aca="false">(F49-F44)/F44</f>
        <v>-0.258169934640523</v>
      </c>
      <c r="G51" s="11" t="n">
        <f aca="false">(G49-G44)/G44</f>
        <v>-0.240418118466899</v>
      </c>
      <c r="H51" s="11" t="n">
        <f aca="false">(H49-H44)/H44</f>
        <v>-0.240418118466899</v>
      </c>
      <c r="I51" s="11" t="n">
        <f aca="false">(I49-I44)/I44</f>
        <v>-0.402739726027397</v>
      </c>
      <c r="J51" s="11" t="n">
        <f aca="false">(J49-J44)/J44</f>
        <v>-0.170560747663551</v>
      </c>
      <c r="K51" s="11" t="n">
        <f aca="false">(K49-K44)/K44</f>
        <v>-0.154205607476636</v>
      </c>
      <c r="L51" s="11" t="n">
        <f aca="false">(L49-L44)/L44</f>
        <v>-0.147196261682243</v>
      </c>
      <c r="M51" s="11" t="n">
        <f aca="false">(M49-M44)/M44</f>
        <v>-0.147196261682243</v>
      </c>
      <c r="N51" s="11" t="n">
        <f aca="false">(N49-N44)/N44</f>
        <v>-0.147196261682243</v>
      </c>
      <c r="O51" s="11" t="n">
        <f aca="false">(O49-O44)/O44</f>
        <v>-0.133177570093458</v>
      </c>
      <c r="P51" s="11" t="n">
        <f aca="false">(P49-P44)/P44</f>
        <v>-0.133177570093458</v>
      </c>
      <c r="Q51" s="11" t="n">
        <f aca="false">(Q49-Q44)/Q44</f>
        <v>-0.189243027888446</v>
      </c>
      <c r="R51" s="11" t="n">
        <f aca="false">(R49-R44)/R44</f>
        <v>-0.382045929018789</v>
      </c>
      <c r="S51" s="9"/>
    </row>
    <row r="52" customFormat="false" ht="14.4" hidden="false" customHeight="false" outlineLevel="0" collapsed="false">
      <c r="C52" s="10" t="s">
        <v>54</v>
      </c>
      <c r="D52" s="11" t="n">
        <f aca="false">(D50-D44)/D44</f>
        <v>0.764705882352941</v>
      </c>
      <c r="E52" s="11" t="n">
        <f aca="false">(E50-E44)/E44</f>
        <v>0.764705882352941</v>
      </c>
      <c r="F52" s="11" t="n">
        <f aca="false">(F50-F44)/F44</f>
        <v>0.764705882352941</v>
      </c>
      <c r="G52" s="11" t="n">
        <f aca="false">(G50-G44)/G44</f>
        <v>0.881533101045296</v>
      </c>
      <c r="H52" s="11" t="n">
        <f aca="false">(H50-H44)/H44</f>
        <v>0.881533101045296</v>
      </c>
      <c r="I52" s="11" t="n">
        <f aca="false">(I50-I44)/I44</f>
        <v>0.47945205479452</v>
      </c>
      <c r="J52" s="11" t="n">
        <f aca="false">(J50-J44)/J44</f>
        <v>0.261682242990654</v>
      </c>
      <c r="K52" s="11" t="n">
        <f aca="false">(K50-K44)/K44</f>
        <v>0.261682242990654</v>
      </c>
      <c r="L52" s="11" t="n">
        <f aca="false">(L50-L44)/L44</f>
        <v>0.261682242990654</v>
      </c>
      <c r="M52" s="11" t="n">
        <f aca="false">(M50-M44)/M44</f>
        <v>0</v>
      </c>
      <c r="N52" s="11" t="n">
        <f aca="false">(N50-N44)/N44</f>
        <v>0</v>
      </c>
      <c r="O52" s="11" t="n">
        <f aca="false">(O50-O44)/O44</f>
        <v>0</v>
      </c>
      <c r="P52" s="11" t="n">
        <f aca="false">(P50-P44)/P44</f>
        <v>0</v>
      </c>
      <c r="Q52" s="11" t="n">
        <f aca="false">(Q50-Q44)/Q44</f>
        <v>0</v>
      </c>
      <c r="R52" s="11" t="n">
        <f aca="false">(R50-R44)/R44</f>
        <v>0.286012526096033</v>
      </c>
      <c r="S52" s="9"/>
    </row>
    <row r="53" customFormat="false" ht="14.4" hidden="false" customHeight="false" outlineLevel="0" collapsed="false">
      <c r="D53" s="11" t="n">
        <f aca="false">D52-D51</f>
        <v>1.02287581699346</v>
      </c>
      <c r="E53" s="11" t="n">
        <f aca="false">E52-E51</f>
        <v>1.02287581699346</v>
      </c>
      <c r="F53" s="11" t="n">
        <f aca="false">F52-F51</f>
        <v>1.02287581699346</v>
      </c>
      <c r="G53" s="11" t="n">
        <f aca="false">G52-G51</f>
        <v>1.1219512195122</v>
      </c>
      <c r="H53" s="11" t="n">
        <f aca="false">H52-H51</f>
        <v>1.1219512195122</v>
      </c>
      <c r="I53" s="11" t="n">
        <f aca="false">I52-I51</f>
        <v>0.882191780821918</v>
      </c>
      <c r="J53" s="11" t="n">
        <f aca="false">J52-J51</f>
        <v>0.432242990654206</v>
      </c>
      <c r="K53" s="11" t="n">
        <f aca="false">K52-K51</f>
        <v>0.41588785046729</v>
      </c>
      <c r="L53" s="11" t="n">
        <f aca="false">L52-L51</f>
        <v>0.408878504672897</v>
      </c>
      <c r="M53" s="11" t="n">
        <f aca="false">M52-M51</f>
        <v>0.147196261682243</v>
      </c>
      <c r="N53" s="11" t="n">
        <f aca="false">N52-N51</f>
        <v>0.147196261682243</v>
      </c>
      <c r="O53" s="11" t="n">
        <f aca="false">O52-O51</f>
        <v>0.133177570093458</v>
      </c>
      <c r="P53" s="11" t="n">
        <f aca="false">P52-P51</f>
        <v>0.133177570093458</v>
      </c>
      <c r="Q53" s="11" t="n">
        <f aca="false">Q52-Q51</f>
        <v>0.189243027888446</v>
      </c>
      <c r="R53" s="11" t="n">
        <f aca="false">R52-R51</f>
        <v>0.668058455114822</v>
      </c>
    </row>
    <row r="54" customFormat="false" ht="14.4" hidden="false" customHeight="false" outlineLevel="0" collapsed="false">
      <c r="A54" s="0" t="n">
        <v>5</v>
      </c>
      <c r="B54" s="0" t="s">
        <v>29</v>
      </c>
      <c r="C54" s="0" t="s">
        <v>30</v>
      </c>
      <c r="D54" s="0" t="n">
        <v>16.14585</v>
      </c>
      <c r="E54" s="0" t="n">
        <v>16.14585</v>
      </c>
      <c r="F54" s="0" t="n">
        <v>16.14585</v>
      </c>
      <c r="G54" s="0" t="n">
        <v>16.14585</v>
      </c>
      <c r="H54" s="0" t="n">
        <v>16.14585</v>
      </c>
      <c r="I54" s="0" t="n">
        <v>16.14585</v>
      </c>
      <c r="J54" s="0" t="n">
        <v>16.14585</v>
      </c>
      <c r="K54" s="0" t="n">
        <v>16.14585</v>
      </c>
      <c r="L54" s="0" t="n">
        <v>16.14585</v>
      </c>
      <c r="M54" s="0" t="n">
        <v>16.14585</v>
      </c>
      <c r="N54" s="0" t="n">
        <v>16.14585</v>
      </c>
      <c r="O54" s="0" t="n">
        <v>16.14585</v>
      </c>
      <c r="P54" s="0" t="n">
        <v>16.14585</v>
      </c>
      <c r="Q54" s="0" t="n">
        <v>16.14585</v>
      </c>
      <c r="R54" s="0" t="n">
        <v>16.14585</v>
      </c>
      <c r="S54" s="0" t="s">
        <v>42</v>
      </c>
    </row>
    <row r="55" customFormat="false" ht="14.4" hidden="false" customHeight="false" outlineLevel="0" collapsed="false">
      <c r="D55" s="0" t="n">
        <v>16.14585</v>
      </c>
      <c r="E55" s="0" t="n">
        <v>16.14585</v>
      </c>
      <c r="F55" s="0" t="n">
        <v>16.14585</v>
      </c>
      <c r="G55" s="0" t="n">
        <v>16.14585</v>
      </c>
      <c r="H55" s="0" t="n">
        <v>16.14585</v>
      </c>
      <c r="I55" s="0" t="n">
        <v>16.14585</v>
      </c>
      <c r="J55" s="0" t="n">
        <v>16.14585</v>
      </c>
      <c r="K55" s="0" t="n">
        <v>16.14585</v>
      </c>
      <c r="L55" s="0" t="n">
        <v>16.14585</v>
      </c>
      <c r="M55" s="0" t="n">
        <v>16.14585</v>
      </c>
      <c r="N55" s="0" t="n">
        <v>16.14585</v>
      </c>
      <c r="O55" s="0" t="n">
        <v>16.14585</v>
      </c>
      <c r="P55" s="0" t="n">
        <v>16.14585</v>
      </c>
      <c r="Q55" s="0" t="n">
        <v>16.14585</v>
      </c>
      <c r="R55" s="0" t="n">
        <v>16.14585</v>
      </c>
      <c r="S55" s="0" t="s">
        <v>44</v>
      </c>
    </row>
    <row r="56" customFormat="false" ht="14.4" hidden="false" customHeight="false" outlineLevel="0" collapsed="false">
      <c r="D56" s="0" t="n">
        <v>10.7639</v>
      </c>
      <c r="E56" s="0" t="n">
        <v>10.7639</v>
      </c>
      <c r="F56" s="0" t="n">
        <v>10.7639</v>
      </c>
      <c r="G56" s="0" t="n">
        <v>10.7639</v>
      </c>
      <c r="H56" s="0" t="n">
        <v>10.7639</v>
      </c>
      <c r="I56" s="0" t="n">
        <v>10.7639</v>
      </c>
      <c r="J56" s="0" t="n">
        <v>10.7639</v>
      </c>
      <c r="K56" s="0" t="n">
        <v>10.7639</v>
      </c>
      <c r="L56" s="0" t="n">
        <v>10.7639</v>
      </c>
      <c r="M56" s="0" t="n">
        <v>10.7639</v>
      </c>
      <c r="N56" s="0" t="n">
        <v>10.7639</v>
      </c>
      <c r="O56" s="0" t="n">
        <v>10.7639</v>
      </c>
      <c r="P56" s="0" t="n">
        <v>10.7639</v>
      </c>
      <c r="Q56" s="0" t="n">
        <v>10.7639</v>
      </c>
      <c r="R56" s="0" t="n">
        <v>10.7639</v>
      </c>
      <c r="S56" s="0" t="s">
        <v>45</v>
      </c>
    </row>
    <row r="57" customFormat="false" ht="14.4" hidden="false" customHeight="false" outlineLevel="0" collapsed="false">
      <c r="D57" s="8" t="n">
        <v>10.7639</v>
      </c>
      <c r="E57" s="8" t="n">
        <v>10.7639</v>
      </c>
      <c r="F57" s="8" t="n">
        <v>10.7639</v>
      </c>
      <c r="G57" s="8" t="n">
        <v>10.7639</v>
      </c>
      <c r="H57" s="8" t="n">
        <v>10.7639</v>
      </c>
      <c r="I57" s="8" t="n">
        <v>10.7639</v>
      </c>
      <c r="J57" s="8" t="n">
        <v>10.7639</v>
      </c>
      <c r="K57" s="8" t="n">
        <v>10.7639</v>
      </c>
      <c r="L57" s="8" t="n">
        <v>10.7639</v>
      </c>
      <c r="M57" s="8" t="n">
        <v>10.7639</v>
      </c>
      <c r="N57" s="8" t="n">
        <v>10.7639</v>
      </c>
      <c r="O57" s="8" t="n">
        <v>10.7639</v>
      </c>
      <c r="P57" s="8" t="n">
        <v>10.7639</v>
      </c>
      <c r="Q57" s="8" t="n">
        <v>10.7639</v>
      </c>
      <c r="R57" s="8" t="n">
        <v>10.7639</v>
      </c>
      <c r="S57" s="9" t="s">
        <v>46</v>
      </c>
    </row>
    <row r="58" customFormat="false" ht="14.4" hidden="false" customHeight="false" outlineLevel="0" collapsed="false">
      <c r="D58" s="0" t="n">
        <v>10.7639</v>
      </c>
      <c r="E58" s="0" t="n">
        <v>10.7639</v>
      </c>
      <c r="F58" s="0" t="n">
        <v>10.7639</v>
      </c>
      <c r="G58" s="0" t="n">
        <v>10.7639</v>
      </c>
      <c r="H58" s="0" t="n">
        <v>10.7639</v>
      </c>
      <c r="I58" s="0" t="n">
        <v>10.7639</v>
      </c>
      <c r="J58" s="0" t="n">
        <v>10.7639</v>
      </c>
      <c r="K58" s="0" t="n">
        <v>10.7639</v>
      </c>
      <c r="L58" s="0" t="n">
        <v>10.7639</v>
      </c>
      <c r="M58" s="0" t="n">
        <v>10.7639</v>
      </c>
      <c r="N58" s="0" t="n">
        <v>10.7639</v>
      </c>
      <c r="O58" s="0" t="n">
        <v>10.7639</v>
      </c>
      <c r="P58" s="0" t="n">
        <v>10.7639</v>
      </c>
      <c r="Q58" s="0" t="n">
        <v>10.7639</v>
      </c>
      <c r="R58" s="0" t="n">
        <v>10.7639</v>
      </c>
      <c r="S58" s="9" t="s">
        <v>47</v>
      </c>
    </row>
    <row r="59" customFormat="false" ht="14.4" hidden="false" customHeight="false" outlineLevel="0" collapsed="false">
      <c r="D59" s="0" t="n">
        <v>9.6875</v>
      </c>
      <c r="E59" s="0" t="n">
        <v>9.6875</v>
      </c>
      <c r="F59" s="0" t="n">
        <v>9.6875</v>
      </c>
      <c r="G59" s="0" t="n">
        <v>9.6875</v>
      </c>
      <c r="H59" s="0" t="n">
        <v>9.6875</v>
      </c>
      <c r="I59" s="0" t="n">
        <v>9.6875</v>
      </c>
      <c r="J59" s="0" t="n">
        <v>9.6875</v>
      </c>
      <c r="K59" s="0" t="n">
        <v>9.6875</v>
      </c>
      <c r="L59" s="0" t="n">
        <v>9.6875</v>
      </c>
      <c r="M59" s="0" t="n">
        <v>9.6875</v>
      </c>
      <c r="N59" s="0" t="n">
        <v>9.6875</v>
      </c>
      <c r="O59" s="0" t="n">
        <v>9.6875</v>
      </c>
      <c r="P59" s="0" t="n">
        <v>9.6875</v>
      </c>
      <c r="Q59" s="0" t="n">
        <v>9.6875</v>
      </c>
      <c r="R59" s="0" t="n">
        <v>9.6875</v>
      </c>
      <c r="S59" s="9" t="s">
        <v>48</v>
      </c>
    </row>
    <row r="60" customFormat="false" ht="14.4" hidden="false" customHeight="false" outlineLevel="0" collapsed="false">
      <c r="D60" s="0" t="n">
        <v>8.8264</v>
      </c>
      <c r="E60" s="0" t="n">
        <v>8.8264</v>
      </c>
      <c r="F60" s="0" t="n">
        <v>8.8264</v>
      </c>
      <c r="G60" s="0" t="n">
        <v>8.8264</v>
      </c>
      <c r="H60" s="0" t="n">
        <v>8.8264</v>
      </c>
      <c r="I60" s="0" t="n">
        <v>8.8264</v>
      </c>
      <c r="J60" s="0" t="n">
        <v>8.8264</v>
      </c>
      <c r="K60" s="0" t="n">
        <v>8.8264</v>
      </c>
      <c r="L60" s="0" t="n">
        <v>8.8264</v>
      </c>
      <c r="M60" s="0" t="n">
        <v>8.8264</v>
      </c>
      <c r="N60" s="0" t="n">
        <v>8.8264</v>
      </c>
      <c r="O60" s="0" t="n">
        <v>8.8264</v>
      </c>
      <c r="P60" s="0" t="n">
        <v>8.8264</v>
      </c>
      <c r="Q60" s="0" t="n">
        <v>8.8264</v>
      </c>
      <c r="R60" s="0" t="n">
        <v>8.8264</v>
      </c>
      <c r="S60" s="9" t="s">
        <v>49</v>
      </c>
    </row>
    <row r="61" customFormat="false" ht="14.4" hidden="false" customHeight="false" outlineLevel="0" collapsed="false">
      <c r="D61" s="0" t="n">
        <v>8.5035</v>
      </c>
      <c r="E61" s="0" t="n">
        <v>8.5035</v>
      </c>
      <c r="F61" s="0" t="n">
        <v>8.5035</v>
      </c>
      <c r="G61" s="0" t="n">
        <v>8.5035</v>
      </c>
      <c r="H61" s="0" t="n">
        <v>8.5035</v>
      </c>
      <c r="I61" s="0" t="n">
        <v>8.5035</v>
      </c>
      <c r="J61" s="0" t="n">
        <v>8.5035</v>
      </c>
      <c r="K61" s="0" t="n">
        <v>8.5035</v>
      </c>
      <c r="L61" s="0" t="n">
        <v>8.5035</v>
      </c>
      <c r="M61" s="0" t="n">
        <v>8.5035</v>
      </c>
      <c r="N61" s="0" t="n">
        <v>8.5035</v>
      </c>
      <c r="O61" s="0" t="n">
        <v>8.5035</v>
      </c>
      <c r="P61" s="0" t="n">
        <v>8.5035</v>
      </c>
      <c r="Q61" s="0" t="n">
        <v>8.5035</v>
      </c>
      <c r="R61" s="0" t="n">
        <v>8.5035</v>
      </c>
      <c r="S61" s="9" t="s">
        <v>50</v>
      </c>
    </row>
    <row r="62" customFormat="false" ht="14.4" hidden="false" customHeight="false" outlineLevel="0" collapsed="false">
      <c r="C62" s="10" t="s">
        <v>51</v>
      </c>
      <c r="D62" s="10" t="n">
        <f aca="false">MIN(D54:D61)</f>
        <v>8.5035</v>
      </c>
      <c r="E62" s="10" t="n">
        <f aca="false">MIN(E54:E61)</f>
        <v>8.5035</v>
      </c>
      <c r="F62" s="10" t="n">
        <f aca="false">MIN(F54:F61)</f>
        <v>8.5035</v>
      </c>
      <c r="G62" s="10" t="n">
        <f aca="false">MIN(G54:G61)</f>
        <v>8.5035</v>
      </c>
      <c r="H62" s="10" t="n">
        <f aca="false">MIN(H54:H61)</f>
        <v>8.5035</v>
      </c>
      <c r="I62" s="10" t="n">
        <f aca="false">MIN(I54:I61)</f>
        <v>8.5035</v>
      </c>
      <c r="J62" s="10" t="n">
        <f aca="false">MIN(J54:J61)</f>
        <v>8.5035</v>
      </c>
      <c r="K62" s="10" t="n">
        <f aca="false">MIN(K54:K61)</f>
        <v>8.5035</v>
      </c>
      <c r="L62" s="10" t="n">
        <f aca="false">MIN(L54:L61)</f>
        <v>8.5035</v>
      </c>
      <c r="M62" s="10" t="n">
        <f aca="false">MIN(M54:M61)</f>
        <v>8.5035</v>
      </c>
      <c r="N62" s="10" t="n">
        <f aca="false">MIN(N54:N61)</f>
        <v>8.5035</v>
      </c>
      <c r="O62" s="10" t="n">
        <f aca="false">MIN(O54:O61)</f>
        <v>8.5035</v>
      </c>
      <c r="P62" s="10" t="n">
        <f aca="false">MIN(P54:P61)</f>
        <v>8.5035</v>
      </c>
      <c r="Q62" s="10" t="n">
        <f aca="false">MIN(Q54:Q61)</f>
        <v>8.5035</v>
      </c>
      <c r="R62" s="10" t="n">
        <f aca="false">MIN(R54:R61)</f>
        <v>8.5035</v>
      </c>
      <c r="S62" s="9"/>
    </row>
    <row r="63" customFormat="false" ht="14.4" hidden="false" customHeight="false" outlineLevel="0" collapsed="false">
      <c r="C63" s="10" t="s">
        <v>52</v>
      </c>
      <c r="D63" s="10" t="n">
        <f aca="false">MAX(D54:D61)</f>
        <v>16.14585</v>
      </c>
      <c r="E63" s="10" t="n">
        <f aca="false">MAX(E54:E61)</f>
        <v>16.14585</v>
      </c>
      <c r="F63" s="10" t="n">
        <f aca="false">MAX(F54:F61)</f>
        <v>16.14585</v>
      </c>
      <c r="G63" s="10" t="n">
        <f aca="false">MAX(G54:G61)</f>
        <v>16.14585</v>
      </c>
      <c r="H63" s="10" t="n">
        <f aca="false">MAX(H54:H61)</f>
        <v>16.14585</v>
      </c>
      <c r="I63" s="10" t="n">
        <f aca="false">MAX(I54:I61)</f>
        <v>16.14585</v>
      </c>
      <c r="J63" s="10" t="n">
        <f aca="false">MAX(J54:J61)</f>
        <v>16.14585</v>
      </c>
      <c r="K63" s="10" t="n">
        <f aca="false">MAX(K54:K61)</f>
        <v>16.14585</v>
      </c>
      <c r="L63" s="10" t="n">
        <f aca="false">MAX(L54:L61)</f>
        <v>16.14585</v>
      </c>
      <c r="M63" s="10" t="n">
        <f aca="false">MAX(M54:M61)</f>
        <v>16.14585</v>
      </c>
      <c r="N63" s="10" t="n">
        <f aca="false">MAX(N54:N61)</f>
        <v>16.14585</v>
      </c>
      <c r="O63" s="10" t="n">
        <f aca="false">MAX(O54:O61)</f>
        <v>16.14585</v>
      </c>
      <c r="P63" s="10" t="n">
        <f aca="false">MAX(P54:P61)</f>
        <v>16.14585</v>
      </c>
      <c r="Q63" s="10" t="n">
        <f aca="false">MAX(Q54:Q61)</f>
        <v>16.14585</v>
      </c>
      <c r="R63" s="10" t="n">
        <f aca="false">MAX(R54:R61)</f>
        <v>16.14585</v>
      </c>
      <c r="S63" s="9"/>
    </row>
    <row r="64" customFormat="false" ht="14.4" hidden="false" customHeight="false" outlineLevel="0" collapsed="false">
      <c r="C64" s="10" t="s">
        <v>53</v>
      </c>
      <c r="D64" s="11" t="n">
        <f aca="false">(D62-D57)/D57</f>
        <v>-0.209998234840532</v>
      </c>
      <c r="E64" s="11" t="n">
        <f aca="false">(E62-E57)/E57</f>
        <v>-0.209998234840532</v>
      </c>
      <c r="F64" s="11" t="n">
        <f aca="false">(F62-F57)/F57</f>
        <v>-0.209998234840532</v>
      </c>
      <c r="G64" s="11" t="n">
        <f aca="false">(G62-G57)/G57</f>
        <v>-0.209998234840532</v>
      </c>
      <c r="H64" s="11" t="n">
        <f aca="false">(H62-H57)/H57</f>
        <v>-0.209998234840532</v>
      </c>
      <c r="I64" s="11" t="n">
        <f aca="false">(I62-I57)/I57</f>
        <v>-0.209998234840532</v>
      </c>
      <c r="J64" s="11" t="n">
        <f aca="false">(J62-J57)/J57</f>
        <v>-0.209998234840532</v>
      </c>
      <c r="K64" s="11" t="n">
        <f aca="false">(K62-K57)/K57</f>
        <v>-0.209998234840532</v>
      </c>
      <c r="L64" s="11" t="n">
        <f aca="false">(L62-L57)/L57</f>
        <v>-0.209998234840532</v>
      </c>
      <c r="M64" s="11" t="n">
        <f aca="false">(M62-M57)/M57</f>
        <v>-0.209998234840532</v>
      </c>
      <c r="N64" s="11" t="n">
        <f aca="false">(N62-N57)/N57</f>
        <v>-0.209998234840532</v>
      </c>
      <c r="O64" s="11" t="n">
        <f aca="false">(O62-O57)/O57</f>
        <v>-0.209998234840532</v>
      </c>
      <c r="P64" s="11" t="n">
        <f aca="false">(P62-P57)/P57</f>
        <v>-0.209998234840532</v>
      </c>
      <c r="Q64" s="11" t="n">
        <f aca="false">(Q62-Q57)/Q57</f>
        <v>-0.209998234840532</v>
      </c>
      <c r="R64" s="11" t="n">
        <f aca="false">(R62-R57)/R57</f>
        <v>-0.209998234840532</v>
      </c>
      <c r="S64" s="9"/>
    </row>
    <row r="65" customFormat="false" ht="14.4" hidden="false" customHeight="false" outlineLevel="0" collapsed="false">
      <c r="C65" s="10" t="s">
        <v>54</v>
      </c>
      <c r="D65" s="11" t="n">
        <f aca="false">(D63-D57)/D57</f>
        <v>0.5</v>
      </c>
      <c r="E65" s="11" t="n">
        <f aca="false">(E63-E57)/E57</f>
        <v>0.5</v>
      </c>
      <c r="F65" s="11" t="n">
        <f aca="false">(F63-F57)/F57</f>
        <v>0.5</v>
      </c>
      <c r="G65" s="11" t="n">
        <f aca="false">(G63-G57)/G57</f>
        <v>0.5</v>
      </c>
      <c r="H65" s="11" t="n">
        <f aca="false">(H63-H57)/H57</f>
        <v>0.5</v>
      </c>
      <c r="I65" s="11" t="n">
        <f aca="false">(I63-I57)/I57</f>
        <v>0.5</v>
      </c>
      <c r="J65" s="11" t="n">
        <f aca="false">(J63-J57)/J57</f>
        <v>0.5</v>
      </c>
      <c r="K65" s="11" t="n">
        <f aca="false">(K63-K57)/K57</f>
        <v>0.5</v>
      </c>
      <c r="L65" s="11" t="n">
        <f aca="false">(L63-L57)/L57</f>
        <v>0.5</v>
      </c>
      <c r="M65" s="11" t="n">
        <f aca="false">(M63-M57)/M57</f>
        <v>0.5</v>
      </c>
      <c r="N65" s="11" t="n">
        <f aca="false">(N63-N57)/N57</f>
        <v>0.5</v>
      </c>
      <c r="O65" s="11" t="n">
        <f aca="false">(O63-O57)/O57</f>
        <v>0.5</v>
      </c>
      <c r="P65" s="11" t="n">
        <f aca="false">(P63-P57)/P57</f>
        <v>0.5</v>
      </c>
      <c r="Q65" s="11" t="n">
        <f aca="false">(Q63-Q57)/Q57</f>
        <v>0.5</v>
      </c>
      <c r="R65" s="11" t="n">
        <f aca="false">(R63-R57)/R57</f>
        <v>0.5</v>
      </c>
      <c r="S65" s="9"/>
    </row>
    <row r="66" customFormat="false" ht="14.4" hidden="false" customHeight="false" outlineLevel="0" collapsed="false">
      <c r="D66" s="11" t="n">
        <f aca="false">D65-D64</f>
        <v>0.709998234840532</v>
      </c>
      <c r="E66" s="11" t="n">
        <f aca="false">E65-E64</f>
        <v>0.709998234840532</v>
      </c>
      <c r="F66" s="11" t="n">
        <f aca="false">F65-F64</f>
        <v>0.709998234840532</v>
      </c>
      <c r="G66" s="11" t="n">
        <f aca="false">G65-G64</f>
        <v>0.709998234840532</v>
      </c>
      <c r="H66" s="11" t="n">
        <f aca="false">H65-H64</f>
        <v>0.709998234840532</v>
      </c>
      <c r="I66" s="11" t="n">
        <f aca="false">I65-I64</f>
        <v>0.709998234840532</v>
      </c>
      <c r="J66" s="11" t="n">
        <f aca="false">J65-J64</f>
        <v>0.709998234840532</v>
      </c>
      <c r="K66" s="11" t="n">
        <f aca="false">K65-K64</f>
        <v>0.709998234840532</v>
      </c>
      <c r="L66" s="11" t="n">
        <f aca="false">L65-L64</f>
        <v>0.709998234840532</v>
      </c>
      <c r="M66" s="11" t="n">
        <f aca="false">M65-M64</f>
        <v>0.709998234840532</v>
      </c>
      <c r="N66" s="11" t="n">
        <f aca="false">N65-N64</f>
        <v>0.709998234840532</v>
      </c>
      <c r="O66" s="11" t="n">
        <f aca="false">O65-O64</f>
        <v>0.709998234840532</v>
      </c>
      <c r="P66" s="11" t="n">
        <f aca="false">P65-P64</f>
        <v>0.709998234840532</v>
      </c>
      <c r="Q66" s="11" t="n">
        <f aca="false">Q65-Q64</f>
        <v>0.709998234840532</v>
      </c>
      <c r="R66" s="11" t="n">
        <f aca="false">R65-R64</f>
        <v>0.709998234840532</v>
      </c>
    </row>
    <row r="67" customFormat="false" ht="14.4" hidden="false" customHeight="false" outlineLevel="0" collapsed="false">
      <c r="A67" s="0" t="n">
        <v>6</v>
      </c>
      <c r="B67" s="0" t="s">
        <v>31</v>
      </c>
      <c r="C67" s="0" t="s">
        <v>30</v>
      </c>
      <c r="D67" s="0" t="n">
        <v>10.76</v>
      </c>
      <c r="E67" s="0" t="n">
        <v>10.76</v>
      </c>
      <c r="F67" s="0" t="n">
        <v>10.76</v>
      </c>
      <c r="G67" s="0" t="n">
        <v>10.76</v>
      </c>
      <c r="H67" s="0" t="n">
        <v>10.76</v>
      </c>
      <c r="I67" s="0" t="n">
        <v>10.76</v>
      </c>
      <c r="J67" s="0" t="n">
        <v>10.76</v>
      </c>
      <c r="K67" s="0" t="n">
        <v>10.76</v>
      </c>
      <c r="L67" s="0" t="n">
        <v>10.76</v>
      </c>
      <c r="M67" s="0" t="n">
        <v>10.76</v>
      </c>
      <c r="N67" s="0" t="n">
        <v>10.76</v>
      </c>
      <c r="O67" s="0" t="n">
        <v>10.76</v>
      </c>
      <c r="P67" s="0" t="n">
        <v>10.76</v>
      </c>
      <c r="Q67" s="0" t="n">
        <v>10.76</v>
      </c>
      <c r="R67" s="0" t="n">
        <v>10.76</v>
      </c>
      <c r="S67" s="0" t="s">
        <v>42</v>
      </c>
    </row>
    <row r="68" customFormat="false" ht="14.4" hidden="false" customHeight="false" outlineLevel="0" collapsed="false">
      <c r="D68" s="0" t="n">
        <v>10.76</v>
      </c>
      <c r="E68" s="0" t="n">
        <v>10.76</v>
      </c>
      <c r="F68" s="0" t="n">
        <v>10.76</v>
      </c>
      <c r="G68" s="0" t="n">
        <v>10.76</v>
      </c>
      <c r="H68" s="0" t="n">
        <v>10.76</v>
      </c>
      <c r="I68" s="0" t="n">
        <v>10.76</v>
      </c>
      <c r="J68" s="0" t="n">
        <v>10.76</v>
      </c>
      <c r="K68" s="0" t="n">
        <v>10.76</v>
      </c>
      <c r="L68" s="0" t="n">
        <v>10.76</v>
      </c>
      <c r="M68" s="0" t="n">
        <v>10.76</v>
      </c>
      <c r="N68" s="0" t="n">
        <v>10.76</v>
      </c>
      <c r="O68" s="0" t="n">
        <v>10.76</v>
      </c>
      <c r="P68" s="0" t="n">
        <v>10.76</v>
      </c>
      <c r="Q68" s="0" t="n">
        <v>10.76</v>
      </c>
      <c r="R68" s="0" t="n">
        <v>10.76</v>
      </c>
      <c r="S68" s="0" t="s">
        <v>44</v>
      </c>
    </row>
    <row r="69" customFormat="false" ht="14.4" hidden="false" customHeight="false" outlineLevel="0" collapsed="false">
      <c r="D69" s="0" t="n">
        <v>10.7639</v>
      </c>
      <c r="E69" s="0" t="n">
        <v>10.7639</v>
      </c>
      <c r="F69" s="0" t="n">
        <v>10.7639</v>
      </c>
      <c r="G69" s="0" t="n">
        <v>10.7639</v>
      </c>
      <c r="H69" s="0" t="n">
        <v>10.7639</v>
      </c>
      <c r="I69" s="0" t="n">
        <v>10.7639</v>
      </c>
      <c r="J69" s="0" t="n">
        <v>10.7639</v>
      </c>
      <c r="K69" s="0" t="n">
        <v>10.7639</v>
      </c>
      <c r="L69" s="0" t="n">
        <v>10.7639</v>
      </c>
      <c r="M69" s="0" t="n">
        <v>10.7639</v>
      </c>
      <c r="N69" s="0" t="n">
        <v>10.7639</v>
      </c>
      <c r="O69" s="0" t="n">
        <v>10.7639</v>
      </c>
      <c r="P69" s="0" t="n">
        <v>10.7639</v>
      </c>
      <c r="Q69" s="0" t="n">
        <v>10.7639</v>
      </c>
      <c r="R69" s="0" t="n">
        <v>10.7639</v>
      </c>
      <c r="S69" s="0" t="s">
        <v>45</v>
      </c>
    </row>
    <row r="70" customFormat="false" ht="14.4" hidden="false" customHeight="false" outlineLevel="0" collapsed="false">
      <c r="D70" s="8" t="n">
        <v>8.0697</v>
      </c>
      <c r="E70" s="8" t="n">
        <v>8.0697</v>
      </c>
      <c r="F70" s="8" t="n">
        <v>8.0697</v>
      </c>
      <c r="G70" s="8" t="n">
        <v>8.0697</v>
      </c>
      <c r="H70" s="8" t="n">
        <v>8.0697</v>
      </c>
      <c r="I70" s="8" t="n">
        <v>8.0697</v>
      </c>
      <c r="J70" s="8" t="n">
        <v>8.0697</v>
      </c>
      <c r="K70" s="8" t="n">
        <v>8.0697</v>
      </c>
      <c r="L70" s="8" t="n">
        <v>8.0697</v>
      </c>
      <c r="M70" s="8" t="n">
        <v>8.0697</v>
      </c>
      <c r="N70" s="8" t="n">
        <v>8.0697</v>
      </c>
      <c r="O70" s="8" t="n">
        <v>8.0697</v>
      </c>
      <c r="P70" s="8" t="n">
        <v>8.0697</v>
      </c>
      <c r="Q70" s="8" t="n">
        <v>8.0697</v>
      </c>
      <c r="R70" s="8" t="n">
        <v>8.0697</v>
      </c>
      <c r="S70" s="9" t="s">
        <v>46</v>
      </c>
    </row>
    <row r="71" customFormat="false" ht="14.4" hidden="false" customHeight="false" outlineLevel="0" collapsed="false">
      <c r="D71" s="0" t="n">
        <v>8.0697</v>
      </c>
      <c r="E71" s="0" t="n">
        <v>8.0697</v>
      </c>
      <c r="F71" s="0" t="n">
        <v>8.0697</v>
      </c>
      <c r="G71" s="0" t="n">
        <v>8.0697</v>
      </c>
      <c r="H71" s="0" t="n">
        <v>8.0697</v>
      </c>
      <c r="I71" s="0" t="n">
        <v>8.0697</v>
      </c>
      <c r="J71" s="0" t="n">
        <v>8.0697</v>
      </c>
      <c r="K71" s="0" t="n">
        <v>8.0697</v>
      </c>
      <c r="L71" s="0" t="n">
        <v>8.0697</v>
      </c>
      <c r="M71" s="0" t="n">
        <v>8.0697</v>
      </c>
      <c r="N71" s="0" t="n">
        <v>8.0697</v>
      </c>
      <c r="O71" s="0" t="n">
        <v>8.0697</v>
      </c>
      <c r="P71" s="0" t="n">
        <v>8.0697</v>
      </c>
      <c r="Q71" s="0" t="n">
        <v>8.0697</v>
      </c>
      <c r="R71" s="0" t="n">
        <v>8.0697</v>
      </c>
      <c r="S71" s="9" t="s">
        <v>47</v>
      </c>
    </row>
    <row r="72" customFormat="false" ht="14.4" hidden="false" customHeight="false" outlineLevel="0" collapsed="false">
      <c r="D72" s="0" t="n">
        <v>8.0697</v>
      </c>
      <c r="E72" s="0" t="n">
        <v>8.0697</v>
      </c>
      <c r="F72" s="0" t="n">
        <v>8.0697</v>
      </c>
      <c r="G72" s="0" t="n">
        <v>8.0697</v>
      </c>
      <c r="H72" s="0" t="n">
        <v>8.0697</v>
      </c>
      <c r="I72" s="0" t="n">
        <v>8.0697</v>
      </c>
      <c r="J72" s="0" t="n">
        <v>8.0697</v>
      </c>
      <c r="K72" s="0" t="n">
        <v>8.0697</v>
      </c>
      <c r="L72" s="0" t="n">
        <v>8.0697</v>
      </c>
      <c r="M72" s="0" t="n">
        <v>8.0697</v>
      </c>
      <c r="N72" s="0" t="n">
        <v>8.0697</v>
      </c>
      <c r="O72" s="0" t="n">
        <v>8.0697</v>
      </c>
      <c r="P72" s="0" t="n">
        <v>8.0697</v>
      </c>
      <c r="Q72" s="0" t="n">
        <v>8.0697</v>
      </c>
      <c r="R72" s="0" t="n">
        <v>8.0697</v>
      </c>
      <c r="S72" s="9" t="s">
        <v>48</v>
      </c>
    </row>
    <row r="73" customFormat="false" ht="14.4" hidden="false" customHeight="false" outlineLevel="0" collapsed="false">
      <c r="D73" s="0" t="n">
        <v>8.0697</v>
      </c>
      <c r="E73" s="0" t="n">
        <v>8.0697</v>
      </c>
      <c r="F73" s="0" t="n">
        <v>8.0697</v>
      </c>
      <c r="G73" s="0" t="n">
        <v>8.0697</v>
      </c>
      <c r="H73" s="0" t="n">
        <v>8.0697</v>
      </c>
      <c r="I73" s="0" t="n">
        <v>8.0697</v>
      </c>
      <c r="J73" s="0" t="n">
        <v>8.0697</v>
      </c>
      <c r="K73" s="0" t="n">
        <v>8.0697</v>
      </c>
      <c r="L73" s="0" t="n">
        <v>8.0697</v>
      </c>
      <c r="M73" s="0" t="n">
        <v>8.0697</v>
      </c>
      <c r="N73" s="0" t="n">
        <v>8.0697</v>
      </c>
      <c r="O73" s="0" t="n">
        <v>8.0697</v>
      </c>
      <c r="P73" s="0" t="n">
        <v>8.0697</v>
      </c>
      <c r="Q73" s="0" t="n">
        <v>8.0697</v>
      </c>
      <c r="R73" s="0" t="n">
        <v>8.0697</v>
      </c>
      <c r="S73" s="9" t="s">
        <v>49</v>
      </c>
    </row>
    <row r="74" customFormat="false" ht="14.4" hidden="false" customHeight="false" outlineLevel="0" collapsed="false">
      <c r="D74" s="0" t="n">
        <v>8.0697</v>
      </c>
      <c r="E74" s="0" t="n">
        <v>8.0697</v>
      </c>
      <c r="F74" s="0" t="n">
        <v>8.0697</v>
      </c>
      <c r="G74" s="0" t="n">
        <v>8.0697</v>
      </c>
      <c r="H74" s="0" t="n">
        <v>8.0697</v>
      </c>
      <c r="I74" s="0" t="n">
        <v>8.0697</v>
      </c>
      <c r="J74" s="0" t="n">
        <v>8.0697</v>
      </c>
      <c r="K74" s="0" t="n">
        <v>8.0697</v>
      </c>
      <c r="L74" s="0" t="n">
        <v>8.0697</v>
      </c>
      <c r="M74" s="0" t="n">
        <v>8.0697</v>
      </c>
      <c r="N74" s="0" t="n">
        <v>8.0697</v>
      </c>
      <c r="O74" s="0" t="n">
        <v>8.0697</v>
      </c>
      <c r="P74" s="0" t="n">
        <v>8.0697</v>
      </c>
      <c r="Q74" s="0" t="n">
        <v>8.0697</v>
      </c>
      <c r="R74" s="0" t="n">
        <v>8.0697</v>
      </c>
      <c r="S74" s="9" t="s">
        <v>50</v>
      </c>
    </row>
    <row r="75" customFormat="false" ht="14.4" hidden="false" customHeight="false" outlineLevel="0" collapsed="false">
      <c r="C75" s="10" t="s">
        <v>51</v>
      </c>
      <c r="D75" s="10" t="n">
        <f aca="false">MIN(D67:D74)</f>
        <v>8.0697</v>
      </c>
      <c r="E75" s="10" t="n">
        <f aca="false">MIN(E67:E74)</f>
        <v>8.0697</v>
      </c>
      <c r="F75" s="10" t="n">
        <f aca="false">MIN(F67:F74)</f>
        <v>8.0697</v>
      </c>
      <c r="G75" s="10" t="n">
        <f aca="false">MIN(G67:G74)</f>
        <v>8.0697</v>
      </c>
      <c r="H75" s="10" t="n">
        <f aca="false">MIN(H67:H74)</f>
        <v>8.0697</v>
      </c>
      <c r="I75" s="10" t="n">
        <f aca="false">MIN(I67:I74)</f>
        <v>8.0697</v>
      </c>
      <c r="J75" s="10" t="n">
        <f aca="false">MIN(J67:J74)</f>
        <v>8.0697</v>
      </c>
      <c r="K75" s="10" t="n">
        <f aca="false">MIN(K67:K74)</f>
        <v>8.0697</v>
      </c>
      <c r="L75" s="10" t="n">
        <f aca="false">MIN(L67:L74)</f>
        <v>8.0697</v>
      </c>
      <c r="M75" s="10" t="n">
        <f aca="false">MIN(M67:M74)</f>
        <v>8.0697</v>
      </c>
      <c r="N75" s="10" t="n">
        <f aca="false">MIN(N67:N74)</f>
        <v>8.0697</v>
      </c>
      <c r="O75" s="10" t="n">
        <f aca="false">MIN(O67:O74)</f>
        <v>8.0697</v>
      </c>
      <c r="P75" s="10" t="n">
        <f aca="false">MIN(P67:P74)</f>
        <v>8.0697</v>
      </c>
      <c r="Q75" s="10" t="n">
        <f aca="false">MIN(Q67:Q74)</f>
        <v>8.0697</v>
      </c>
      <c r="R75" s="10" t="n">
        <f aca="false">MIN(R67:R74)</f>
        <v>8.0697</v>
      </c>
      <c r="S75" s="9"/>
    </row>
    <row r="76" customFormat="false" ht="14.4" hidden="false" customHeight="false" outlineLevel="0" collapsed="false">
      <c r="C76" s="10" t="s">
        <v>52</v>
      </c>
      <c r="D76" s="10" t="n">
        <f aca="false">MAX(D67:D74)</f>
        <v>10.7639</v>
      </c>
      <c r="E76" s="10" t="n">
        <f aca="false">MAX(E67:E74)</f>
        <v>10.7639</v>
      </c>
      <c r="F76" s="10" t="n">
        <f aca="false">MAX(F67:F74)</f>
        <v>10.7639</v>
      </c>
      <c r="G76" s="10" t="n">
        <f aca="false">MAX(G67:G74)</f>
        <v>10.7639</v>
      </c>
      <c r="H76" s="10" t="n">
        <f aca="false">MAX(H67:H74)</f>
        <v>10.7639</v>
      </c>
      <c r="I76" s="10" t="n">
        <f aca="false">MAX(I67:I74)</f>
        <v>10.7639</v>
      </c>
      <c r="J76" s="10" t="n">
        <f aca="false">MAX(J67:J74)</f>
        <v>10.7639</v>
      </c>
      <c r="K76" s="10" t="n">
        <f aca="false">MAX(K67:K74)</f>
        <v>10.7639</v>
      </c>
      <c r="L76" s="10" t="n">
        <f aca="false">MAX(L67:L74)</f>
        <v>10.7639</v>
      </c>
      <c r="M76" s="10" t="n">
        <f aca="false">MAX(M67:M74)</f>
        <v>10.7639</v>
      </c>
      <c r="N76" s="10" t="n">
        <f aca="false">MAX(N67:N74)</f>
        <v>10.7639</v>
      </c>
      <c r="O76" s="10" t="n">
        <f aca="false">MAX(O67:O74)</f>
        <v>10.7639</v>
      </c>
      <c r="P76" s="10" t="n">
        <f aca="false">MAX(P67:P74)</f>
        <v>10.7639</v>
      </c>
      <c r="Q76" s="10" t="n">
        <f aca="false">MAX(Q67:Q74)</f>
        <v>10.7639</v>
      </c>
      <c r="R76" s="10" t="n">
        <f aca="false">MAX(R67:R74)</f>
        <v>10.7639</v>
      </c>
      <c r="S76" s="9"/>
    </row>
    <row r="77" customFormat="false" ht="14.4" hidden="false" customHeight="false" outlineLevel="0" collapsed="false">
      <c r="C77" s="10" t="s">
        <v>53</v>
      </c>
      <c r="D77" s="11" t="n">
        <f aca="false">(D75-D70)/D70</f>
        <v>0</v>
      </c>
      <c r="E77" s="11" t="n">
        <f aca="false">(E75-E70)/E70</f>
        <v>0</v>
      </c>
      <c r="F77" s="11" t="n">
        <f aca="false">(F75-F70)/F70</f>
        <v>0</v>
      </c>
      <c r="G77" s="11" t="n">
        <f aca="false">(G75-G70)/G70</f>
        <v>0</v>
      </c>
      <c r="H77" s="11" t="n">
        <f aca="false">(H75-H70)/H70</f>
        <v>0</v>
      </c>
      <c r="I77" s="11" t="n">
        <f aca="false">(I75-I70)/I70</f>
        <v>0</v>
      </c>
      <c r="J77" s="11" t="n">
        <f aca="false">(J75-J70)/J70</f>
        <v>0</v>
      </c>
      <c r="K77" s="11" t="n">
        <f aca="false">(K75-K70)/K70</f>
        <v>0</v>
      </c>
      <c r="L77" s="11" t="n">
        <f aca="false">(L75-L70)/L70</f>
        <v>0</v>
      </c>
      <c r="M77" s="11" t="n">
        <f aca="false">(M75-M70)/M70</f>
        <v>0</v>
      </c>
      <c r="N77" s="11" t="n">
        <f aca="false">(N75-N70)/N70</f>
        <v>0</v>
      </c>
      <c r="O77" s="11" t="n">
        <f aca="false">(O75-O70)/O70</f>
        <v>0</v>
      </c>
      <c r="P77" s="11" t="n">
        <f aca="false">(P75-P70)/P70</f>
        <v>0</v>
      </c>
      <c r="Q77" s="11" t="n">
        <f aca="false">(Q75-Q70)/Q70</f>
        <v>0</v>
      </c>
      <c r="R77" s="11" t="n">
        <f aca="false">(R75-R70)/R70</f>
        <v>0</v>
      </c>
      <c r="S77" s="9"/>
    </row>
    <row r="78" customFormat="false" ht="14.4" hidden="false" customHeight="false" outlineLevel="0" collapsed="false">
      <c r="C78" s="10" t="s">
        <v>54</v>
      </c>
      <c r="D78" s="11" t="n">
        <f aca="false">(D76-D70)/D70</f>
        <v>0.333866190812546</v>
      </c>
      <c r="E78" s="11" t="n">
        <f aca="false">(E76-E70)/E70</f>
        <v>0.333866190812546</v>
      </c>
      <c r="F78" s="11" t="n">
        <f aca="false">(F76-F70)/F70</f>
        <v>0.333866190812546</v>
      </c>
      <c r="G78" s="11" t="n">
        <f aca="false">(G76-G70)/G70</f>
        <v>0.333866190812546</v>
      </c>
      <c r="H78" s="11" t="n">
        <f aca="false">(H76-H70)/H70</f>
        <v>0.333866190812546</v>
      </c>
      <c r="I78" s="11" t="n">
        <f aca="false">(I76-I70)/I70</f>
        <v>0.333866190812546</v>
      </c>
      <c r="J78" s="11" t="n">
        <f aca="false">(J76-J70)/J70</f>
        <v>0.333866190812546</v>
      </c>
      <c r="K78" s="11" t="n">
        <f aca="false">(K76-K70)/K70</f>
        <v>0.333866190812546</v>
      </c>
      <c r="L78" s="11" t="n">
        <f aca="false">(L76-L70)/L70</f>
        <v>0.333866190812546</v>
      </c>
      <c r="M78" s="11" t="n">
        <f aca="false">(M76-M70)/M70</f>
        <v>0.333866190812546</v>
      </c>
      <c r="N78" s="11" t="n">
        <f aca="false">(N76-N70)/N70</f>
        <v>0.333866190812546</v>
      </c>
      <c r="O78" s="11" t="n">
        <f aca="false">(O76-O70)/O70</f>
        <v>0.333866190812546</v>
      </c>
      <c r="P78" s="11" t="n">
        <f aca="false">(P76-P70)/P70</f>
        <v>0.333866190812546</v>
      </c>
      <c r="Q78" s="11" t="n">
        <f aca="false">(Q76-Q70)/Q70</f>
        <v>0.333866190812546</v>
      </c>
      <c r="R78" s="11" t="n">
        <f aca="false">(R76-R70)/R70</f>
        <v>0.333866190812546</v>
      </c>
      <c r="S78" s="9"/>
    </row>
    <row r="79" customFormat="false" ht="14.4" hidden="false" customHeight="false" outlineLevel="0" collapsed="false">
      <c r="D79" s="11" t="n">
        <f aca="false">D78-D77</f>
        <v>0.333866190812546</v>
      </c>
      <c r="E79" s="11" t="n">
        <f aca="false">E78-E77</f>
        <v>0.333866190812546</v>
      </c>
      <c r="F79" s="11" t="n">
        <f aca="false">F78-F77</f>
        <v>0.333866190812546</v>
      </c>
      <c r="G79" s="11" t="n">
        <f aca="false">G78-G77</f>
        <v>0.333866190812546</v>
      </c>
      <c r="H79" s="11" t="n">
        <f aca="false">H78-H77</f>
        <v>0.333866190812546</v>
      </c>
      <c r="I79" s="11" t="n">
        <f aca="false">I78-I77</f>
        <v>0.333866190812546</v>
      </c>
      <c r="J79" s="11" t="n">
        <f aca="false">J78-J77</f>
        <v>0.333866190812546</v>
      </c>
      <c r="K79" s="11" t="n">
        <f aca="false">K78-K77</f>
        <v>0.333866190812546</v>
      </c>
      <c r="L79" s="11" t="n">
        <f aca="false">L78-L77</f>
        <v>0.333866190812546</v>
      </c>
      <c r="M79" s="11" t="n">
        <f aca="false">M78-M77</f>
        <v>0.333866190812546</v>
      </c>
      <c r="N79" s="11" t="n">
        <f aca="false">N78-N77</f>
        <v>0.333866190812546</v>
      </c>
      <c r="O79" s="11" t="n">
        <f aca="false">O78-O77</f>
        <v>0.333866190812546</v>
      </c>
      <c r="P79" s="11" t="n">
        <f aca="false">P78-P77</f>
        <v>0.333866190812546</v>
      </c>
      <c r="Q79" s="11" t="n">
        <f aca="false">Q78-Q77</f>
        <v>0.333866190812546</v>
      </c>
      <c r="R79" s="11" t="n">
        <f aca="false">R78-R77</f>
        <v>0.333866190812546</v>
      </c>
    </row>
    <row r="80" customFormat="false" ht="14.4" hidden="false" customHeight="false" outlineLevel="0" collapsed="false">
      <c r="A80" s="0" t="n">
        <v>7</v>
      </c>
      <c r="B80" s="0" t="s">
        <v>33</v>
      </c>
      <c r="C80" s="0" t="s">
        <v>27</v>
      </c>
      <c r="D80" s="0" t="n">
        <v>0.76</v>
      </c>
      <c r="E80" s="0" t="n">
        <v>0.76</v>
      </c>
      <c r="F80" s="0" t="n">
        <v>0.76</v>
      </c>
      <c r="G80" s="0" t="n">
        <v>0.76</v>
      </c>
      <c r="H80" s="0" t="n">
        <v>0.76</v>
      </c>
      <c r="I80" s="0" t="n">
        <v>0.76</v>
      </c>
      <c r="J80" s="0" t="n">
        <v>0.76</v>
      </c>
      <c r="K80" s="0" t="n">
        <v>0.76</v>
      </c>
      <c r="L80" s="0" t="n">
        <v>0.76</v>
      </c>
      <c r="M80" s="0" t="n">
        <v>0.76</v>
      </c>
      <c r="N80" s="0" t="n">
        <v>0.76</v>
      </c>
      <c r="O80" s="0" t="n">
        <v>0.76</v>
      </c>
      <c r="P80" s="0" t="n">
        <v>0.76</v>
      </c>
      <c r="Q80" s="0" t="n">
        <v>0.76</v>
      </c>
      <c r="R80" s="0" t="n">
        <v>0.76</v>
      </c>
      <c r="S80" s="0" t="s">
        <v>42</v>
      </c>
      <c r="T80" s="0" t="s">
        <v>58</v>
      </c>
    </row>
    <row r="81" customFormat="false" ht="14.4" hidden="false" customHeight="false" outlineLevel="0" collapsed="false">
      <c r="D81" s="0" t="n">
        <v>0.7</v>
      </c>
      <c r="E81" s="0" t="n">
        <v>0.7</v>
      </c>
      <c r="F81" s="0" t="n">
        <v>0.7</v>
      </c>
      <c r="G81" s="0" t="n">
        <v>0.7</v>
      </c>
      <c r="H81" s="0" t="n">
        <v>0.7</v>
      </c>
      <c r="I81" s="0" t="n">
        <v>0.7</v>
      </c>
      <c r="J81" s="0" t="n">
        <v>0.7</v>
      </c>
      <c r="K81" s="0" t="n">
        <v>0.7</v>
      </c>
      <c r="L81" s="0" t="n">
        <v>0.7</v>
      </c>
      <c r="M81" s="0" t="n">
        <v>0.7</v>
      </c>
      <c r="N81" s="0" t="n">
        <v>0.7</v>
      </c>
      <c r="O81" s="0" t="n">
        <v>0.7</v>
      </c>
      <c r="P81" s="0" t="n">
        <v>0.7</v>
      </c>
      <c r="Q81" s="0" t="n">
        <v>0.7</v>
      </c>
      <c r="R81" s="0" t="n">
        <v>0.7</v>
      </c>
      <c r="S81" s="0" t="s">
        <v>44</v>
      </c>
      <c r="T81" s="0" t="s">
        <v>58</v>
      </c>
    </row>
    <row r="82" customFormat="false" ht="14.4" hidden="false" customHeight="false" outlineLevel="0" collapsed="false">
      <c r="D82" s="0" t="n">
        <v>0.78</v>
      </c>
      <c r="E82" s="0" t="n">
        <v>0.78</v>
      </c>
      <c r="F82" s="0" t="n">
        <v>0.78</v>
      </c>
      <c r="G82" s="0" t="n">
        <v>0.78</v>
      </c>
      <c r="H82" s="0" t="n">
        <v>0.78</v>
      </c>
      <c r="I82" s="0" t="n">
        <v>0.78</v>
      </c>
      <c r="J82" s="0" t="n">
        <v>0.78</v>
      </c>
      <c r="K82" s="0" t="n">
        <v>0.78</v>
      </c>
      <c r="L82" s="0" t="n">
        <v>0.78</v>
      </c>
      <c r="M82" s="0" t="n">
        <v>0.78</v>
      </c>
      <c r="N82" s="0" t="n">
        <v>0.78</v>
      </c>
      <c r="O82" s="0" t="n">
        <v>0.78</v>
      </c>
      <c r="P82" s="0" t="n">
        <v>0.78</v>
      </c>
      <c r="Q82" s="0" t="n">
        <v>0.78</v>
      </c>
      <c r="R82" s="0" t="n">
        <v>0.78</v>
      </c>
      <c r="S82" s="0" t="s">
        <v>45</v>
      </c>
      <c r="T82" s="0" t="s">
        <v>58</v>
      </c>
    </row>
    <row r="83" customFormat="false" ht="14.4" hidden="false" customHeight="false" outlineLevel="0" collapsed="false">
      <c r="D83" s="8" t="n">
        <v>0.790000000000079</v>
      </c>
      <c r="E83" s="8" t="n">
        <v>0.790000000000079</v>
      </c>
      <c r="F83" s="8" t="n">
        <v>0.790000000000079</v>
      </c>
      <c r="G83" s="8" t="n">
        <v>0.790000000000079</v>
      </c>
      <c r="H83" s="8" t="n">
        <v>0.790000000000079</v>
      </c>
      <c r="I83" s="8" t="n">
        <v>0.790000000000079</v>
      </c>
      <c r="J83" s="8" t="n">
        <v>0.790000000000079</v>
      </c>
      <c r="K83" s="8" t="n">
        <v>0.790000000000079</v>
      </c>
      <c r="L83" s="8" t="n">
        <v>0.790000000000079</v>
      </c>
      <c r="M83" s="8" t="n">
        <v>0.790000000000079</v>
      </c>
      <c r="N83" s="8" t="n">
        <v>0.790000000000079</v>
      </c>
      <c r="O83" s="8" t="n">
        <v>0.790000000000079</v>
      </c>
      <c r="P83" s="8" t="n">
        <v>0.790000000000079</v>
      </c>
      <c r="Q83" s="8" t="n">
        <v>0.790000000000079</v>
      </c>
      <c r="R83" s="8" t="n">
        <v>0.790000000000079</v>
      </c>
      <c r="S83" s="9" t="s">
        <v>46</v>
      </c>
      <c r="T83" s="0" t="s">
        <v>58</v>
      </c>
    </row>
    <row r="84" customFormat="false" ht="14.4" hidden="false" customHeight="false" outlineLevel="0" collapsed="false">
      <c r="D84" s="0" t="n">
        <v>0.790000000000079</v>
      </c>
      <c r="E84" s="0" t="n">
        <v>0.790000000000079</v>
      </c>
      <c r="F84" s="0" t="n">
        <v>0.790000000000079</v>
      </c>
      <c r="G84" s="0" t="n">
        <v>0.790000000000079</v>
      </c>
      <c r="H84" s="0" t="n">
        <v>0.790000000000079</v>
      </c>
      <c r="I84" s="0" t="n">
        <v>0.790000000000079</v>
      </c>
      <c r="J84" s="0" t="n">
        <v>0.790000000000079</v>
      </c>
      <c r="K84" s="0" t="n">
        <v>0.790000000000079</v>
      </c>
      <c r="L84" s="0" t="n">
        <v>0.790000000000079</v>
      </c>
      <c r="M84" s="0" t="n">
        <v>0.790000000000079</v>
      </c>
      <c r="N84" s="0" t="n">
        <v>0.790000000000079</v>
      </c>
      <c r="O84" s="0" t="n">
        <v>0.790000000000079</v>
      </c>
      <c r="P84" s="0" t="n">
        <v>0.790000000000079</v>
      </c>
      <c r="Q84" s="0" t="n">
        <v>0.790000000000079</v>
      </c>
      <c r="R84" s="0" t="n">
        <v>0.790000000000079</v>
      </c>
      <c r="S84" s="9" t="s">
        <v>47</v>
      </c>
      <c r="T84" s="0" t="s">
        <v>58</v>
      </c>
    </row>
    <row r="85" customFormat="false" ht="14.4" hidden="false" customHeight="false" outlineLevel="0" collapsed="false">
      <c r="D85" s="0" t="n">
        <v>0.810000000002997</v>
      </c>
      <c r="E85" s="0" t="n">
        <v>0.810000000002997</v>
      </c>
      <c r="F85" s="0" t="n">
        <v>0.810000000002997</v>
      </c>
      <c r="G85" s="0" t="n">
        <v>0.810000000002997</v>
      </c>
      <c r="H85" s="0" t="n">
        <v>0.810000000002997</v>
      </c>
      <c r="I85" s="0" t="n">
        <v>0.810000000002997</v>
      </c>
      <c r="J85" s="0" t="n">
        <v>0.810000000002997</v>
      </c>
      <c r="K85" s="0" t="n">
        <v>0.810000000002997</v>
      </c>
      <c r="L85" s="0" t="n">
        <v>0.810000000002997</v>
      </c>
      <c r="M85" s="0" t="n">
        <v>0.810000000002997</v>
      </c>
      <c r="N85" s="0" t="n">
        <v>0.810000000002997</v>
      </c>
      <c r="O85" s="0" t="n">
        <v>0.810000000002997</v>
      </c>
      <c r="P85" s="0" t="n">
        <v>0.810000000002997</v>
      </c>
      <c r="Q85" s="0" t="n">
        <v>0.810000000002997</v>
      </c>
      <c r="R85" s="0" t="n">
        <v>0.810000000002997</v>
      </c>
      <c r="S85" s="9" t="s">
        <v>48</v>
      </c>
      <c r="T85" s="0" t="s">
        <v>58</v>
      </c>
    </row>
    <row r="86" customFormat="false" ht="14.4" hidden="false" customHeight="false" outlineLevel="0" collapsed="false">
      <c r="D86" s="0" t="n">
        <v>0.810000000002997</v>
      </c>
      <c r="E86" s="0" t="n">
        <v>0.810000000002997</v>
      </c>
      <c r="F86" s="0" t="n">
        <v>0.810000000002997</v>
      </c>
      <c r="G86" s="0" t="n">
        <v>0.810000000002997</v>
      </c>
      <c r="H86" s="0" t="n">
        <v>0.810000000002997</v>
      </c>
      <c r="I86" s="0" t="n">
        <v>0.810000000002997</v>
      </c>
      <c r="J86" s="0" t="n">
        <v>0.810000000002997</v>
      </c>
      <c r="K86" s="0" t="n">
        <v>0.810000000002997</v>
      </c>
      <c r="L86" s="0" t="n">
        <v>0.810000000002997</v>
      </c>
      <c r="M86" s="0" t="n">
        <v>0.810000000002997</v>
      </c>
      <c r="N86" s="0" t="n">
        <v>0.810000000002997</v>
      </c>
      <c r="O86" s="0" t="n">
        <v>0.810000000002997</v>
      </c>
      <c r="P86" s="0" t="n">
        <v>0.810000000002997</v>
      </c>
      <c r="Q86" s="0" t="n">
        <v>0.810000000002997</v>
      </c>
      <c r="R86" s="0" t="n">
        <v>0.810000000002997</v>
      </c>
      <c r="S86" s="9" t="s">
        <v>49</v>
      </c>
      <c r="T86" s="0" t="s">
        <v>58</v>
      </c>
    </row>
    <row r="87" customFormat="false" ht="14.4" hidden="false" customHeight="false" outlineLevel="0" collapsed="false">
      <c r="D87" s="0" t="n">
        <v>0.810000000002997</v>
      </c>
      <c r="E87" s="0" t="n">
        <v>0.810000000002997</v>
      </c>
      <c r="F87" s="0" t="n">
        <v>0.810000000002997</v>
      </c>
      <c r="G87" s="0" t="n">
        <v>0.810000000002997</v>
      </c>
      <c r="H87" s="0" t="n">
        <v>0.810000000002997</v>
      </c>
      <c r="I87" s="0" t="n">
        <v>0.810000000002997</v>
      </c>
      <c r="J87" s="0" t="n">
        <v>0.810000000002997</v>
      </c>
      <c r="K87" s="0" t="n">
        <v>0.810000000002997</v>
      </c>
      <c r="L87" s="0" t="n">
        <v>0.810000000002997</v>
      </c>
      <c r="M87" s="0" t="n">
        <v>0.810000000002997</v>
      </c>
      <c r="N87" s="0" t="n">
        <v>0.810000000002997</v>
      </c>
      <c r="O87" s="0" t="n">
        <v>0.810000000002997</v>
      </c>
      <c r="P87" s="0" t="n">
        <v>0.810000000002997</v>
      </c>
      <c r="Q87" s="0" t="n">
        <v>0.810000000002997</v>
      </c>
      <c r="R87" s="0" t="n">
        <v>0.810000000002997</v>
      </c>
      <c r="S87" s="9" t="s">
        <v>50</v>
      </c>
      <c r="T87" s="0" t="s">
        <v>58</v>
      </c>
    </row>
    <row r="88" customFormat="false" ht="14.4" hidden="false" customHeight="false" outlineLevel="0" collapsed="false">
      <c r="C88" s="10" t="s">
        <v>51</v>
      </c>
      <c r="D88" s="10" t="n">
        <f aca="false">MIN(D80:D87)</f>
        <v>0.7</v>
      </c>
      <c r="E88" s="10" t="n">
        <f aca="false">MIN(E80:E87)</f>
        <v>0.7</v>
      </c>
      <c r="F88" s="10" t="n">
        <f aca="false">MIN(F80:F87)</f>
        <v>0.7</v>
      </c>
      <c r="G88" s="10" t="n">
        <f aca="false">MIN(G80:G87)</f>
        <v>0.7</v>
      </c>
      <c r="H88" s="10" t="n">
        <f aca="false">MIN(H80:H87)</f>
        <v>0.7</v>
      </c>
      <c r="I88" s="10" t="n">
        <f aca="false">MIN(I80:I87)</f>
        <v>0.7</v>
      </c>
      <c r="J88" s="10" t="n">
        <f aca="false">MIN(J80:J87)</f>
        <v>0.7</v>
      </c>
      <c r="K88" s="10" t="n">
        <f aca="false">MIN(K80:K87)</f>
        <v>0.7</v>
      </c>
      <c r="L88" s="10" t="n">
        <f aca="false">MIN(L80:L87)</f>
        <v>0.7</v>
      </c>
      <c r="M88" s="10" t="n">
        <f aca="false">MIN(M80:M87)</f>
        <v>0.7</v>
      </c>
      <c r="N88" s="10" t="n">
        <f aca="false">MIN(N80:N87)</f>
        <v>0.7</v>
      </c>
      <c r="O88" s="10" t="n">
        <f aca="false">MIN(O80:O87)</f>
        <v>0.7</v>
      </c>
      <c r="P88" s="10" t="n">
        <f aca="false">MIN(P80:P87)</f>
        <v>0.7</v>
      </c>
      <c r="Q88" s="10" t="n">
        <f aca="false">MIN(Q80:Q87)</f>
        <v>0.7</v>
      </c>
      <c r="R88" s="10" t="n">
        <f aca="false">MIN(R80:R87)</f>
        <v>0.7</v>
      </c>
      <c r="S88" s="9"/>
    </row>
    <row r="89" customFormat="false" ht="14.4" hidden="false" customHeight="false" outlineLevel="0" collapsed="false">
      <c r="C89" s="10" t="s">
        <v>52</v>
      </c>
      <c r="D89" s="10" t="n">
        <f aca="false">MAX(D80:D87)</f>
        <v>0.810000000002997</v>
      </c>
      <c r="E89" s="10" t="n">
        <f aca="false">MAX(E80:E87)</f>
        <v>0.810000000002997</v>
      </c>
      <c r="F89" s="10" t="n">
        <f aca="false">MAX(F80:F87)</f>
        <v>0.810000000002997</v>
      </c>
      <c r="G89" s="10" t="n">
        <f aca="false">MAX(G80:G87)</f>
        <v>0.810000000002997</v>
      </c>
      <c r="H89" s="10" t="n">
        <f aca="false">MAX(H80:H87)</f>
        <v>0.810000000002997</v>
      </c>
      <c r="I89" s="10" t="n">
        <f aca="false">MAX(I80:I87)</f>
        <v>0.810000000002997</v>
      </c>
      <c r="J89" s="10" t="n">
        <f aca="false">MAX(J80:J87)</f>
        <v>0.810000000002997</v>
      </c>
      <c r="K89" s="10" t="n">
        <f aca="false">MAX(K80:K87)</f>
        <v>0.810000000002997</v>
      </c>
      <c r="L89" s="10" t="n">
        <f aca="false">MAX(L80:L87)</f>
        <v>0.810000000002997</v>
      </c>
      <c r="M89" s="10" t="n">
        <f aca="false">MAX(M80:M87)</f>
        <v>0.810000000002997</v>
      </c>
      <c r="N89" s="10" t="n">
        <f aca="false">MAX(N80:N87)</f>
        <v>0.810000000002997</v>
      </c>
      <c r="O89" s="10" t="n">
        <f aca="false">MAX(O80:O87)</f>
        <v>0.810000000002997</v>
      </c>
      <c r="P89" s="10" t="n">
        <f aca="false">MAX(P80:P87)</f>
        <v>0.810000000002997</v>
      </c>
      <c r="Q89" s="10" t="n">
        <f aca="false">MAX(Q80:Q87)</f>
        <v>0.810000000002997</v>
      </c>
      <c r="R89" s="10" t="n">
        <f aca="false">MAX(R80:R87)</f>
        <v>0.810000000002997</v>
      </c>
      <c r="S89" s="9"/>
    </row>
    <row r="90" customFormat="false" ht="14.4" hidden="false" customHeight="false" outlineLevel="0" collapsed="false">
      <c r="C90" s="10" t="s">
        <v>53</v>
      </c>
      <c r="D90" s="11" t="n">
        <f aca="false">(D88-D83)/D83</f>
        <v>-0.113924050633</v>
      </c>
      <c r="E90" s="11" t="n">
        <f aca="false">(E88-E83)/E83</f>
        <v>-0.113924050633</v>
      </c>
      <c r="F90" s="11" t="n">
        <f aca="false">(F88-F83)/F83</f>
        <v>-0.113924050633</v>
      </c>
      <c r="G90" s="11" t="n">
        <f aca="false">(G88-G83)/G83</f>
        <v>-0.113924050633</v>
      </c>
      <c r="H90" s="11" t="n">
        <f aca="false">(H88-H83)/H83</f>
        <v>-0.113924050633</v>
      </c>
      <c r="I90" s="11" t="n">
        <f aca="false">(I88-I83)/I83</f>
        <v>-0.113924050633</v>
      </c>
      <c r="J90" s="11" t="n">
        <f aca="false">(J88-J83)/J83</f>
        <v>-0.113924050633</v>
      </c>
      <c r="K90" s="11" t="n">
        <f aca="false">(K88-K83)/K83</f>
        <v>-0.113924050633</v>
      </c>
      <c r="L90" s="11" t="n">
        <f aca="false">(L88-L83)/L83</f>
        <v>-0.113924050633</v>
      </c>
      <c r="M90" s="11" t="n">
        <f aca="false">(M88-M83)/M83</f>
        <v>-0.113924050633</v>
      </c>
      <c r="N90" s="11" t="n">
        <f aca="false">(N88-N83)/N83</f>
        <v>-0.113924050633</v>
      </c>
      <c r="O90" s="11" t="n">
        <f aca="false">(O88-O83)/O83</f>
        <v>-0.113924050633</v>
      </c>
      <c r="P90" s="11" t="n">
        <f aca="false">(P88-P83)/P83</f>
        <v>-0.113924050633</v>
      </c>
      <c r="Q90" s="11" t="n">
        <f aca="false">(Q88-Q83)/Q83</f>
        <v>-0.113924050633</v>
      </c>
      <c r="R90" s="11" t="n">
        <f aca="false">(R88-R83)/R83</f>
        <v>-0.113924050633</v>
      </c>
      <c r="S90" s="9"/>
    </row>
    <row r="91" customFormat="false" ht="14.4" hidden="false" customHeight="false" outlineLevel="0" collapsed="false">
      <c r="C91" s="10" t="s">
        <v>54</v>
      </c>
      <c r="D91" s="11" t="n">
        <f aca="false">(D89-D83)/D83</f>
        <v>0.0253164556998938</v>
      </c>
      <c r="E91" s="11" t="n">
        <f aca="false">(E89-E83)/E83</f>
        <v>0.0253164556998938</v>
      </c>
      <c r="F91" s="11" t="n">
        <f aca="false">(F89-F83)/F83</f>
        <v>0.0253164556998938</v>
      </c>
      <c r="G91" s="11" t="n">
        <f aca="false">(G89-G83)/G83</f>
        <v>0.0253164556998938</v>
      </c>
      <c r="H91" s="11" t="n">
        <f aca="false">(H89-H83)/H83</f>
        <v>0.0253164556998938</v>
      </c>
      <c r="I91" s="11" t="n">
        <f aca="false">(I89-I83)/I83</f>
        <v>0.0253164556998938</v>
      </c>
      <c r="J91" s="11" t="n">
        <f aca="false">(J89-J83)/J83</f>
        <v>0.0253164556998938</v>
      </c>
      <c r="K91" s="11" t="n">
        <f aca="false">(K89-K83)/K83</f>
        <v>0.0253164556998938</v>
      </c>
      <c r="L91" s="11" t="n">
        <f aca="false">(L89-L83)/L83</f>
        <v>0.0253164556998938</v>
      </c>
      <c r="M91" s="11" t="n">
        <f aca="false">(M89-M83)/M83</f>
        <v>0.0253164556998938</v>
      </c>
      <c r="N91" s="11" t="n">
        <f aca="false">(N89-N83)/N83</f>
        <v>0.0253164556998938</v>
      </c>
      <c r="O91" s="11" t="n">
        <f aca="false">(O89-O83)/O83</f>
        <v>0.0253164556998938</v>
      </c>
      <c r="P91" s="11" t="n">
        <f aca="false">(P89-P83)/P83</f>
        <v>0.0253164556998938</v>
      </c>
      <c r="Q91" s="11" t="n">
        <f aca="false">(Q89-Q83)/Q83</f>
        <v>0.0253164556998938</v>
      </c>
      <c r="R91" s="11" t="n">
        <f aca="false">(R89-R83)/R83</f>
        <v>0.0253164556998938</v>
      </c>
      <c r="S91" s="9"/>
    </row>
    <row r="92" customFormat="false" ht="14.4" hidden="false" customHeight="false" outlineLevel="0" collapsed="false">
      <c r="D92" s="11" t="n">
        <f aca="false">D91-D90</f>
        <v>0.139240506332894</v>
      </c>
      <c r="E92" s="11" t="n">
        <f aca="false">E91-E90</f>
        <v>0.139240506332894</v>
      </c>
      <c r="F92" s="11" t="n">
        <f aca="false">F91-F90</f>
        <v>0.139240506332894</v>
      </c>
      <c r="G92" s="11" t="n">
        <f aca="false">G91-G90</f>
        <v>0.139240506332894</v>
      </c>
      <c r="H92" s="11" t="n">
        <f aca="false">H91-H90</f>
        <v>0.139240506332894</v>
      </c>
      <c r="I92" s="11" t="n">
        <f aca="false">I91-I90</f>
        <v>0.139240506332894</v>
      </c>
      <c r="J92" s="11" t="n">
        <f aca="false">J91-J90</f>
        <v>0.139240506332894</v>
      </c>
      <c r="K92" s="11" t="n">
        <f aca="false">K91-K90</f>
        <v>0.139240506332894</v>
      </c>
      <c r="L92" s="11" t="n">
        <f aca="false">L91-L90</f>
        <v>0.139240506332894</v>
      </c>
      <c r="M92" s="11" t="n">
        <f aca="false">M91-M90</f>
        <v>0.139240506332894</v>
      </c>
      <c r="N92" s="11" t="n">
        <f aca="false">N91-N90</f>
        <v>0.139240506332894</v>
      </c>
      <c r="O92" s="11" t="n">
        <f aca="false">O91-O90</f>
        <v>0.139240506332894</v>
      </c>
      <c r="P92" s="11" t="n">
        <f aca="false">P91-P90</f>
        <v>0.139240506332894</v>
      </c>
      <c r="Q92" s="11" t="n">
        <f aca="false">Q91-Q90</f>
        <v>0.139240506332894</v>
      </c>
      <c r="R92" s="11" t="n">
        <f aca="false">R91-R90</f>
        <v>0.139240506332894</v>
      </c>
    </row>
    <row r="93" customFormat="false" ht="14.4" hidden="false" customHeight="false" outlineLevel="0" collapsed="false">
      <c r="A93" s="0" t="n">
        <v>8</v>
      </c>
      <c r="B93" s="0" t="s">
        <v>35</v>
      </c>
      <c r="C93" s="0" t="s">
        <v>27</v>
      </c>
      <c r="D93" s="0" t="n">
        <v>5.11</v>
      </c>
      <c r="E93" s="0" t="n">
        <v>5.11</v>
      </c>
      <c r="F93" s="0" t="n">
        <v>5.11</v>
      </c>
      <c r="G93" s="0" t="n">
        <v>5.11</v>
      </c>
      <c r="H93" s="0" t="n">
        <v>5.11</v>
      </c>
      <c r="I93" s="0" t="n">
        <v>5.11</v>
      </c>
      <c r="J93" s="0" t="n">
        <v>5.11</v>
      </c>
      <c r="K93" s="0" t="n">
        <v>5.11</v>
      </c>
      <c r="L93" s="0" t="n">
        <v>5.11</v>
      </c>
      <c r="M93" s="0" t="n">
        <v>5.11</v>
      </c>
      <c r="N93" s="0" t="n">
        <v>5.11</v>
      </c>
      <c r="O93" s="0" t="n">
        <v>5.11</v>
      </c>
      <c r="P93" s="0" t="n">
        <v>5.11</v>
      </c>
      <c r="Q93" s="0" t="n">
        <v>5.11</v>
      </c>
      <c r="R93" s="0" t="n">
        <v>5.11</v>
      </c>
      <c r="S93" s="0" t="s">
        <v>42</v>
      </c>
      <c r="T93" s="0" t="s">
        <v>59</v>
      </c>
    </row>
    <row r="94" customFormat="false" ht="14.4" hidden="false" customHeight="false" outlineLevel="0" collapsed="false">
      <c r="D94" s="0" t="n">
        <v>5.2</v>
      </c>
      <c r="E94" s="0" t="n">
        <v>5.2</v>
      </c>
      <c r="F94" s="0" t="n">
        <v>5.2</v>
      </c>
      <c r="G94" s="0" t="n">
        <v>5.2</v>
      </c>
      <c r="H94" s="0" t="n">
        <v>5.2</v>
      </c>
      <c r="I94" s="0" t="n">
        <v>5.2</v>
      </c>
      <c r="J94" s="0" t="n">
        <v>5.2</v>
      </c>
      <c r="K94" s="0" t="n">
        <v>5.2</v>
      </c>
      <c r="L94" s="0" t="n">
        <v>5.2</v>
      </c>
      <c r="M94" s="0" t="n">
        <v>5.2</v>
      </c>
      <c r="N94" s="0" t="n">
        <v>5.2</v>
      </c>
      <c r="O94" s="0" t="n">
        <v>5.2</v>
      </c>
      <c r="P94" s="0" t="n">
        <v>5.2</v>
      </c>
      <c r="Q94" s="0" t="n">
        <v>5.2</v>
      </c>
      <c r="R94" s="0" t="n">
        <v>5.2</v>
      </c>
      <c r="S94" s="0" t="s">
        <v>44</v>
      </c>
      <c r="T94" s="0" t="s">
        <v>59</v>
      </c>
    </row>
    <row r="95" customFormat="false" ht="14.4" hidden="false" customHeight="false" outlineLevel="0" collapsed="false">
      <c r="D95" s="0" t="n">
        <v>5.5</v>
      </c>
      <c r="E95" s="0" t="n">
        <v>5.5</v>
      </c>
      <c r="F95" s="0" t="n">
        <v>5.5</v>
      </c>
      <c r="G95" s="0" t="n">
        <v>5.5</v>
      </c>
      <c r="H95" s="0" t="n">
        <v>5.5</v>
      </c>
      <c r="I95" s="0" t="n">
        <v>5.5</v>
      </c>
      <c r="J95" s="0" t="n">
        <v>5.5</v>
      </c>
      <c r="K95" s="0" t="n">
        <v>5.5</v>
      </c>
      <c r="L95" s="0" t="n">
        <v>5.5</v>
      </c>
      <c r="M95" s="0" t="n">
        <v>5.5</v>
      </c>
      <c r="N95" s="0" t="n">
        <v>5.5</v>
      </c>
      <c r="O95" s="0" t="n">
        <v>5.5</v>
      </c>
      <c r="P95" s="0" t="n">
        <v>5.5</v>
      </c>
      <c r="Q95" s="0" t="n">
        <v>5.5</v>
      </c>
      <c r="R95" s="0" t="n">
        <v>5.5</v>
      </c>
      <c r="S95" s="0" t="s">
        <v>45</v>
      </c>
      <c r="T95" s="0" t="s">
        <v>59</v>
      </c>
    </row>
    <row r="96" customFormat="false" ht="14.4" hidden="false" customHeight="false" outlineLevel="0" collapsed="false">
      <c r="D96" s="8" t="n">
        <v>6.1</v>
      </c>
      <c r="E96" s="8" t="n">
        <v>6.1</v>
      </c>
      <c r="F96" s="8" t="n">
        <v>6.1</v>
      </c>
      <c r="G96" s="8" t="n">
        <v>6.1</v>
      </c>
      <c r="H96" s="8" t="n">
        <v>6.1</v>
      </c>
      <c r="I96" s="8" t="n">
        <v>4.9</v>
      </c>
      <c r="J96" s="8" t="n">
        <v>6.1</v>
      </c>
      <c r="K96" s="8" t="n">
        <v>6.1</v>
      </c>
      <c r="L96" s="8" t="n">
        <v>4.9</v>
      </c>
      <c r="M96" s="8" t="n">
        <v>6.1</v>
      </c>
      <c r="N96" s="8" t="n">
        <v>4.9</v>
      </c>
      <c r="O96" s="8" t="n">
        <v>6.1</v>
      </c>
      <c r="P96" s="8" t="n">
        <v>4.9</v>
      </c>
      <c r="Q96" s="8" t="n">
        <v>6.1</v>
      </c>
      <c r="R96" s="8" t="n">
        <v>4.9</v>
      </c>
      <c r="S96" s="9" t="s">
        <v>46</v>
      </c>
      <c r="T96" s="0" t="s">
        <v>59</v>
      </c>
    </row>
    <row r="97" customFormat="false" ht="14.4" hidden="false" customHeight="false" outlineLevel="0" collapsed="false">
      <c r="D97" s="0" t="n">
        <v>6.1</v>
      </c>
      <c r="E97" s="0" t="n">
        <v>6.1</v>
      </c>
      <c r="F97" s="0" t="n">
        <v>6.1</v>
      </c>
      <c r="G97" s="0" t="n">
        <v>6.1</v>
      </c>
      <c r="H97" s="0" t="n">
        <v>6.1</v>
      </c>
      <c r="I97" s="0" t="n">
        <v>4.9</v>
      </c>
      <c r="J97" s="0" t="n">
        <v>6.1</v>
      </c>
      <c r="K97" s="0" t="n">
        <v>5.55</v>
      </c>
      <c r="L97" s="0" t="n">
        <v>4.9</v>
      </c>
      <c r="M97" s="0" t="n">
        <v>6.1</v>
      </c>
      <c r="N97" s="0" t="n">
        <v>4.9</v>
      </c>
      <c r="O97" s="0" t="n">
        <v>6.1</v>
      </c>
      <c r="P97" s="0" t="n">
        <v>4.9</v>
      </c>
      <c r="Q97" s="0" t="n">
        <v>6.1</v>
      </c>
      <c r="R97" s="0" t="n">
        <v>4.9</v>
      </c>
      <c r="S97" s="9" t="s">
        <v>47</v>
      </c>
      <c r="T97" s="0" t="s">
        <v>59</v>
      </c>
    </row>
    <row r="98" customFormat="false" ht="14.4" hidden="false" customHeight="false" outlineLevel="0" collapsed="false">
      <c r="D98" s="0" t="n">
        <v>6.11</v>
      </c>
      <c r="E98" s="0" t="n">
        <v>6.11</v>
      </c>
      <c r="F98" s="0" t="n">
        <v>6.11</v>
      </c>
      <c r="G98" s="0" t="n">
        <v>6.11</v>
      </c>
      <c r="H98" s="0" t="n">
        <v>6.11</v>
      </c>
      <c r="I98" s="0" t="n">
        <v>5.17</v>
      </c>
      <c r="J98" s="0" t="n">
        <v>6.11</v>
      </c>
      <c r="K98" s="0" t="n">
        <v>5.55</v>
      </c>
      <c r="L98" s="0" t="n">
        <v>5.17</v>
      </c>
      <c r="M98" s="0" t="n">
        <v>6.11</v>
      </c>
      <c r="N98" s="0" t="n">
        <v>5.17</v>
      </c>
      <c r="O98" s="0" t="n">
        <v>6.11</v>
      </c>
      <c r="P98" s="0" t="n">
        <v>5.17</v>
      </c>
      <c r="Q98" s="0" t="n">
        <v>6.11</v>
      </c>
      <c r="R98" s="0" t="n">
        <v>5.17</v>
      </c>
      <c r="S98" s="9" t="s">
        <v>48</v>
      </c>
      <c r="T98" s="0" t="s">
        <v>59</v>
      </c>
    </row>
    <row r="99" customFormat="false" ht="14.4" hidden="false" customHeight="false" outlineLevel="0" collapsed="false">
      <c r="D99" s="0" t="n">
        <v>6.28</v>
      </c>
      <c r="E99" s="0" t="n">
        <v>6.28</v>
      </c>
      <c r="F99" s="0" t="n">
        <v>6.28</v>
      </c>
      <c r="G99" s="0" t="n">
        <v>6.28</v>
      </c>
      <c r="H99" s="0" t="n">
        <v>5.76</v>
      </c>
      <c r="I99" s="0" t="n">
        <v>5.33</v>
      </c>
      <c r="J99" s="0" t="n">
        <v>6.28</v>
      </c>
      <c r="K99" s="0" t="n">
        <v>5.76</v>
      </c>
      <c r="L99" s="0" t="n">
        <v>5.33</v>
      </c>
      <c r="M99" s="0" t="n">
        <v>6.28</v>
      </c>
      <c r="N99" s="0" t="n">
        <v>5.33</v>
      </c>
      <c r="O99" s="0" t="n">
        <v>6.28</v>
      </c>
      <c r="P99" s="0" t="n">
        <v>5.33</v>
      </c>
      <c r="Q99" s="0" t="n">
        <v>6.28</v>
      </c>
      <c r="R99" s="0" t="n">
        <v>5.33</v>
      </c>
      <c r="S99" s="9" t="s">
        <v>49</v>
      </c>
      <c r="T99" s="0" t="s">
        <v>59</v>
      </c>
    </row>
    <row r="100" customFormat="false" ht="14.4" hidden="false" customHeight="false" outlineLevel="0" collapsed="false">
      <c r="D100" s="0" t="n">
        <v>6.28</v>
      </c>
      <c r="E100" s="0" t="n">
        <v>6.28</v>
      </c>
      <c r="F100" s="0" t="n">
        <v>6.28</v>
      </c>
      <c r="G100" s="0" t="n">
        <v>6.28</v>
      </c>
      <c r="H100" s="0" t="n">
        <v>5.76</v>
      </c>
      <c r="I100" s="0" t="n">
        <v>5.33</v>
      </c>
      <c r="J100" s="0" t="n">
        <v>6.28</v>
      </c>
      <c r="K100" s="0" t="n">
        <v>5.76</v>
      </c>
      <c r="L100" s="0" t="n">
        <v>5.33</v>
      </c>
      <c r="M100" s="0" t="n">
        <v>6.28</v>
      </c>
      <c r="N100" s="0" t="n">
        <v>5.33</v>
      </c>
      <c r="O100" s="0" t="n">
        <v>6.28</v>
      </c>
      <c r="P100" s="0" t="n">
        <v>5.33</v>
      </c>
      <c r="Q100" s="0" t="n">
        <v>6.28</v>
      </c>
      <c r="R100" s="0" t="n">
        <v>5.33</v>
      </c>
      <c r="S100" s="9" t="s">
        <v>50</v>
      </c>
      <c r="T100" s="0" t="s">
        <v>59</v>
      </c>
    </row>
    <row r="101" customFormat="false" ht="14.4" hidden="false" customHeight="false" outlineLevel="0" collapsed="false">
      <c r="C101" s="10" t="s">
        <v>51</v>
      </c>
      <c r="D101" s="10" t="n">
        <f aca="false">MIN(D93:D100)</f>
        <v>5.11</v>
      </c>
      <c r="E101" s="10" t="n">
        <f aca="false">MIN(E93:E100)</f>
        <v>5.11</v>
      </c>
      <c r="F101" s="10" t="n">
        <f aca="false">MIN(F93:F100)</f>
        <v>5.11</v>
      </c>
      <c r="G101" s="10" t="n">
        <f aca="false">MIN(G93:G100)</f>
        <v>5.11</v>
      </c>
      <c r="H101" s="10" t="n">
        <f aca="false">MIN(H93:H100)</f>
        <v>5.11</v>
      </c>
      <c r="I101" s="10" t="n">
        <f aca="false">MIN(I93:I100)</f>
        <v>4.9</v>
      </c>
      <c r="J101" s="10" t="n">
        <f aca="false">MIN(J93:J100)</f>
        <v>5.11</v>
      </c>
      <c r="K101" s="10" t="n">
        <f aca="false">MIN(K93:K100)</f>
        <v>5.11</v>
      </c>
      <c r="L101" s="10" t="n">
        <f aca="false">MIN(L93:L100)</f>
        <v>4.9</v>
      </c>
      <c r="M101" s="10" t="n">
        <f aca="false">MIN(M93:M100)</f>
        <v>5.11</v>
      </c>
      <c r="N101" s="10" t="n">
        <f aca="false">MIN(N93:N100)</f>
        <v>4.9</v>
      </c>
      <c r="O101" s="10" t="n">
        <f aca="false">MIN(O93:O100)</f>
        <v>5.11</v>
      </c>
      <c r="P101" s="10" t="n">
        <f aca="false">MIN(P93:P100)</f>
        <v>4.9</v>
      </c>
      <c r="Q101" s="10" t="n">
        <f aca="false">MIN(Q93:Q100)</f>
        <v>5.11</v>
      </c>
      <c r="R101" s="10" t="n">
        <f aca="false">MIN(R93:R100)</f>
        <v>4.9</v>
      </c>
    </row>
    <row r="102" customFormat="false" ht="14.4" hidden="false" customHeight="false" outlineLevel="0" collapsed="false">
      <c r="C102" s="10" t="s">
        <v>52</v>
      </c>
      <c r="D102" s="10" t="n">
        <f aca="false">MAX(D93:D100)</f>
        <v>6.28</v>
      </c>
      <c r="E102" s="10" t="n">
        <f aca="false">MAX(E93:E100)</f>
        <v>6.28</v>
      </c>
      <c r="F102" s="10" t="n">
        <f aca="false">MAX(F93:F100)</f>
        <v>6.28</v>
      </c>
      <c r="G102" s="10" t="n">
        <f aca="false">MAX(G93:G100)</f>
        <v>6.28</v>
      </c>
      <c r="H102" s="10" t="n">
        <f aca="false">MAX(H93:H100)</f>
        <v>6.11</v>
      </c>
      <c r="I102" s="10" t="n">
        <f aca="false">MAX(I93:I100)</f>
        <v>5.5</v>
      </c>
      <c r="J102" s="10" t="n">
        <f aca="false">MAX(J93:J100)</f>
        <v>6.28</v>
      </c>
      <c r="K102" s="10" t="n">
        <f aca="false">MAX(K93:K100)</f>
        <v>6.1</v>
      </c>
      <c r="L102" s="10" t="n">
        <f aca="false">MAX(L93:L100)</f>
        <v>5.5</v>
      </c>
      <c r="M102" s="10" t="n">
        <f aca="false">MAX(M93:M100)</f>
        <v>6.28</v>
      </c>
      <c r="N102" s="10" t="n">
        <f aca="false">MAX(N93:N100)</f>
        <v>5.5</v>
      </c>
      <c r="O102" s="10" t="n">
        <f aca="false">MAX(O93:O100)</f>
        <v>6.28</v>
      </c>
      <c r="P102" s="10" t="n">
        <f aca="false">MAX(P93:P100)</f>
        <v>5.5</v>
      </c>
      <c r="Q102" s="10" t="n">
        <f aca="false">MAX(Q93:Q100)</f>
        <v>6.28</v>
      </c>
      <c r="R102" s="10" t="n">
        <f aca="false">MAX(R93:R100)</f>
        <v>5.5</v>
      </c>
    </row>
    <row r="103" customFormat="false" ht="14.4" hidden="false" customHeight="false" outlineLevel="0" collapsed="false">
      <c r="C103" s="10" t="s">
        <v>53</v>
      </c>
      <c r="D103" s="11" t="n">
        <f aca="false">(D101-D96)/D96</f>
        <v>-0.162295081967213</v>
      </c>
      <c r="E103" s="11" t="n">
        <f aca="false">(E101-E96)/E96</f>
        <v>-0.162295081967213</v>
      </c>
      <c r="F103" s="11" t="n">
        <f aca="false">(F101-F96)/F96</f>
        <v>-0.162295081967213</v>
      </c>
      <c r="G103" s="11" t="n">
        <f aca="false">(G101-G96)/G96</f>
        <v>-0.162295081967213</v>
      </c>
      <c r="H103" s="11" t="n">
        <f aca="false">(H101-H96)/H96</f>
        <v>-0.162295081967213</v>
      </c>
      <c r="I103" s="11" t="n">
        <f aca="false">(I101-I96)/I96</f>
        <v>0</v>
      </c>
      <c r="J103" s="11" t="n">
        <f aca="false">(J101-J96)/J96</f>
        <v>-0.162295081967213</v>
      </c>
      <c r="K103" s="11" t="n">
        <f aca="false">(K101-K96)/K96</f>
        <v>-0.162295081967213</v>
      </c>
      <c r="L103" s="11" t="n">
        <f aca="false">(L101-L96)/L96</f>
        <v>0</v>
      </c>
      <c r="M103" s="11" t="n">
        <f aca="false">(M101-M96)/M96</f>
        <v>-0.162295081967213</v>
      </c>
      <c r="N103" s="11" t="n">
        <f aca="false">(N101-N96)/N96</f>
        <v>0</v>
      </c>
      <c r="O103" s="11" t="n">
        <f aca="false">(O101-O96)/O96</f>
        <v>-0.162295081967213</v>
      </c>
      <c r="P103" s="11" t="n">
        <f aca="false">(P101-P96)/P96</f>
        <v>0</v>
      </c>
      <c r="Q103" s="11" t="n">
        <f aca="false">(Q101-Q96)/Q96</f>
        <v>-0.162295081967213</v>
      </c>
      <c r="R103" s="11" t="n">
        <f aca="false">(R101-R96)/R96</f>
        <v>0</v>
      </c>
    </row>
    <row r="104" customFormat="false" ht="14.4" hidden="false" customHeight="false" outlineLevel="0" collapsed="false">
      <c r="C104" s="10" t="s">
        <v>54</v>
      </c>
      <c r="D104" s="11" t="n">
        <f aca="false">(D102-D96)/D96</f>
        <v>0.0295081967213116</v>
      </c>
      <c r="E104" s="11" t="n">
        <f aca="false">(E102-E96)/E96</f>
        <v>0.0295081967213116</v>
      </c>
      <c r="F104" s="11" t="n">
        <f aca="false">(F102-F96)/F96</f>
        <v>0.0295081967213116</v>
      </c>
      <c r="G104" s="11" t="n">
        <f aca="false">(G102-G96)/G96</f>
        <v>0.0295081967213116</v>
      </c>
      <c r="H104" s="11" t="n">
        <f aca="false">(H102-H96)/H96</f>
        <v>0.00163934426229519</v>
      </c>
      <c r="I104" s="11" t="n">
        <f aca="false">(I102-I96)/I96</f>
        <v>0.122448979591837</v>
      </c>
      <c r="J104" s="11" t="n">
        <f aca="false">(J102-J96)/J96</f>
        <v>0.0295081967213116</v>
      </c>
      <c r="K104" s="11" t="n">
        <f aca="false">(K102-K96)/K96</f>
        <v>0</v>
      </c>
      <c r="L104" s="11" t="n">
        <f aca="false">(L102-L96)/L96</f>
        <v>0.122448979591837</v>
      </c>
      <c r="M104" s="11" t="n">
        <f aca="false">(M102-M96)/M96</f>
        <v>0.0295081967213116</v>
      </c>
      <c r="N104" s="11" t="n">
        <f aca="false">(N102-N96)/N96</f>
        <v>0.122448979591837</v>
      </c>
      <c r="O104" s="11" t="n">
        <f aca="false">(O102-O96)/O96</f>
        <v>0.0295081967213116</v>
      </c>
      <c r="P104" s="11" t="n">
        <f aca="false">(P102-P96)/P96</f>
        <v>0.122448979591837</v>
      </c>
      <c r="Q104" s="11" t="n">
        <f aca="false">(Q102-Q96)/Q96</f>
        <v>0.0295081967213116</v>
      </c>
      <c r="R104" s="11" t="n">
        <f aca="false">(R102-R96)/R96</f>
        <v>0.122448979591837</v>
      </c>
    </row>
    <row r="105" customFormat="false" ht="14.4" hidden="false" customHeight="false" outlineLevel="0" collapsed="false">
      <c r="D105" s="11" t="n">
        <f aca="false">D104-D103</f>
        <v>0.191803278688525</v>
      </c>
      <c r="E105" s="11" t="n">
        <f aca="false">E104-E103</f>
        <v>0.191803278688525</v>
      </c>
      <c r="F105" s="11" t="n">
        <f aca="false">F104-F103</f>
        <v>0.191803278688525</v>
      </c>
      <c r="G105" s="11" t="n">
        <f aca="false">G104-G103</f>
        <v>0.191803278688525</v>
      </c>
      <c r="H105" s="11" t="n">
        <f aca="false">H104-H103</f>
        <v>0.163934426229508</v>
      </c>
      <c r="I105" s="11" t="n">
        <f aca="false">I104-I103</f>
        <v>0.122448979591837</v>
      </c>
      <c r="J105" s="11" t="n">
        <f aca="false">J104-J103</f>
        <v>0.191803278688525</v>
      </c>
      <c r="K105" s="11" t="n">
        <f aca="false">K104-K103</f>
        <v>0.162295081967213</v>
      </c>
      <c r="L105" s="11" t="n">
        <f aca="false">L104-L103</f>
        <v>0.122448979591837</v>
      </c>
      <c r="M105" s="11" t="n">
        <f aca="false">M104-M103</f>
        <v>0.191803278688525</v>
      </c>
      <c r="N105" s="11" t="n">
        <f aca="false">N104-N103</f>
        <v>0.122448979591837</v>
      </c>
      <c r="O105" s="11" t="n">
        <f aca="false">O104-O103</f>
        <v>0.191803278688525</v>
      </c>
      <c r="P105" s="11" t="n">
        <f aca="false">P104-P103</f>
        <v>0.122448979591837</v>
      </c>
      <c r="Q105" s="11" t="n">
        <f aca="false">Q104-Q103</f>
        <v>0.191803278688525</v>
      </c>
      <c r="R105" s="11" t="n">
        <f aca="false">R104-R103</f>
        <v>0.122448979591837</v>
      </c>
    </row>
  </sheetData>
  <conditionalFormatting sqref="S5:S14">
    <cfRule type="duplicateValues" priority="2" operator="duplicateValues" aboveAverage="0" equalAverage="0" bottom="0" percent="0" rank="0" text="" dxfId="0">
      <formula>0</formula>
    </cfRule>
  </conditionalFormatting>
  <conditionalFormatting sqref="S18:S27">
    <cfRule type="duplicateValues" priority="3" operator="duplicateValues" aboveAverage="0" equalAverage="0" bottom="0" percent="0" rank="0" text="" dxfId="1">
      <formula>0</formula>
    </cfRule>
  </conditionalFormatting>
  <conditionalFormatting sqref="S31:S39">
    <cfRule type="duplicateValues" priority="4" operator="duplicateValues" aboveAverage="0" equalAverage="0" bottom="0" percent="0" rank="0" text="" dxfId="2">
      <formula>0</formula>
    </cfRule>
  </conditionalFormatting>
  <conditionalFormatting sqref="S44:S52">
    <cfRule type="duplicateValues" priority="5" operator="duplicateValues" aboveAverage="0" equalAverage="0" bottom="0" percent="0" rank="0" text="" dxfId="3">
      <formula>0</formula>
    </cfRule>
  </conditionalFormatting>
  <conditionalFormatting sqref="S57:S65">
    <cfRule type="duplicateValues" priority="6" operator="duplicateValues" aboveAverage="0" equalAverage="0" bottom="0" percent="0" rank="0" text="" dxfId="4">
      <formula>0</formula>
    </cfRule>
  </conditionalFormatting>
  <conditionalFormatting sqref="S70:S78">
    <cfRule type="duplicateValues" priority="7" operator="duplicateValues" aboveAverage="0" equalAverage="0" bottom="0" percent="0" rank="0" text="" dxfId="5">
      <formula>0</formula>
    </cfRule>
  </conditionalFormatting>
  <conditionalFormatting sqref="S83:S91">
    <cfRule type="duplicateValues" priority="8" operator="duplicateValues" aboveAverage="0" equalAverage="0" bottom="0" percent="0" rank="0" text="" dxfId="6">
      <formula>0</formula>
    </cfRule>
  </conditionalFormatting>
  <conditionalFormatting sqref="S96:S100">
    <cfRule type="duplicateValues" priority="9" operator="duplicateValues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11" activeCellId="0" sqref="E11"/>
    </sheetView>
  </sheetViews>
  <sheetFormatPr defaultRowHeight="14.4"/>
  <cols>
    <col collapsed="false" hidden="false" max="1" min="1" style="0" width="8.5748987854251"/>
    <col collapsed="false" hidden="false" max="2" min="2" style="0" width="29.2226720647773"/>
    <col collapsed="false" hidden="false" max="3" min="3" style="0" width="7.66396761133603"/>
    <col collapsed="false" hidden="false" max="18" min="4" style="0" width="8.5748987854251"/>
    <col collapsed="false" hidden="false" max="19" min="19" style="0" width="13.1133603238866"/>
    <col collapsed="false" hidden="false" max="1025" min="20" style="0" width="8.5748987854251"/>
  </cols>
  <sheetData>
    <row r="1" customFormat="false" ht="14.4" hidden="false" customHeight="false" outlineLevel="0" collapsed="false"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41</v>
      </c>
    </row>
    <row r="2" customFormat="false" ht="14.4" hidden="false" customHeight="false" outlineLevel="0" collapsed="false">
      <c r="A2" s="0" t="n">
        <v>1</v>
      </c>
      <c r="B2" s="0" t="s">
        <v>18</v>
      </c>
      <c r="C2" s="0" t="s">
        <v>19</v>
      </c>
      <c r="D2" s="0" t="n">
        <v>0.765696784073507</v>
      </c>
      <c r="E2" s="0" t="n">
        <v>0.765696784073507</v>
      </c>
      <c r="F2" s="0" t="n">
        <v>0.765696784073507</v>
      </c>
      <c r="G2" s="0" t="n">
        <v>0.782472613458529</v>
      </c>
      <c r="H2" s="0" t="n">
        <v>0.765696784073507</v>
      </c>
      <c r="I2" s="0" t="n">
        <v>0.786163522012579</v>
      </c>
      <c r="J2" s="0" t="n">
        <v>0.989119683481701</v>
      </c>
      <c r="K2" s="0" t="n">
        <v>0.956937799043062</v>
      </c>
      <c r="L2" s="0" t="n">
        <v>1.00603621730382</v>
      </c>
      <c r="M2" s="0" t="n">
        <v>1.12866817155756</v>
      </c>
      <c r="N2" s="0" t="n">
        <v>1.09409190371991</v>
      </c>
      <c r="O2" s="0" t="n">
        <v>1.21506682867558</v>
      </c>
      <c r="P2" s="0" t="n">
        <v>1.21506682867558</v>
      </c>
      <c r="Q2" s="0" t="n">
        <v>1.29533678756477</v>
      </c>
      <c r="R2" s="0" t="n">
        <v>1.40845070422535</v>
      </c>
      <c r="S2" s="0" t="s">
        <v>42</v>
      </c>
      <c r="T2" s="0" t="s">
        <v>60</v>
      </c>
    </row>
    <row r="3" customFormat="false" ht="14.4" hidden="false" customHeight="false" outlineLevel="0" collapsed="false">
      <c r="D3" s="0" t="n">
        <v>0.32</v>
      </c>
      <c r="E3" s="0" t="n">
        <v>1.17370892018779</v>
      </c>
      <c r="F3" s="0" t="n">
        <v>0.733675715333822</v>
      </c>
      <c r="G3" s="0" t="n">
        <v>1.3550135501355</v>
      </c>
      <c r="H3" s="0" t="n">
        <v>1.10132158590308</v>
      </c>
      <c r="I3" s="0" t="n">
        <v>1.3550135501355</v>
      </c>
      <c r="J3" s="0" t="n">
        <v>1.98019801980198</v>
      </c>
      <c r="K3" s="0" t="n">
        <v>1.76056338028169</v>
      </c>
      <c r="L3" s="0" t="n">
        <v>1.91570881226054</v>
      </c>
      <c r="M3" s="0" t="n">
        <v>2.14592274678112</v>
      </c>
      <c r="N3" s="0" t="n">
        <v>2.14592274678112</v>
      </c>
      <c r="O3" s="0" t="n">
        <v>2.710027100271</v>
      </c>
      <c r="P3" s="0" t="n">
        <v>2.44498777506112</v>
      </c>
      <c r="Q3" s="0" t="n">
        <v>3.03951367781155</v>
      </c>
      <c r="R3" s="0" t="n">
        <v>3.90625</v>
      </c>
      <c r="S3" s="0" t="s">
        <v>44</v>
      </c>
      <c r="T3" s="0" t="s">
        <v>60</v>
      </c>
    </row>
    <row r="4" customFormat="false" ht="14.4" hidden="false" customHeight="false" outlineLevel="0" collapsed="false">
      <c r="D4" s="0" t="n">
        <v>1.42045454545455</v>
      </c>
      <c r="E4" s="0" t="n">
        <v>1.42045454545455</v>
      </c>
      <c r="F4" s="0" t="n">
        <v>1.42045454545455</v>
      </c>
      <c r="G4" s="0" t="n">
        <v>1.42045454545455</v>
      </c>
      <c r="H4" s="0" t="n">
        <v>1.42045454545455</v>
      </c>
      <c r="I4" s="0" t="n">
        <v>1.42045454545455</v>
      </c>
      <c r="J4" s="0" t="n">
        <v>1.42045454545455</v>
      </c>
      <c r="K4" s="0" t="n">
        <v>1.42045454545455</v>
      </c>
      <c r="L4" s="0" t="n">
        <v>1.42045454545455</v>
      </c>
      <c r="M4" s="0" t="n">
        <v>2.09643605870021</v>
      </c>
      <c r="N4" s="0" t="n">
        <v>2.09643605870021</v>
      </c>
      <c r="O4" s="0" t="n">
        <v>2.09643605870021</v>
      </c>
      <c r="P4" s="0" t="n">
        <v>2.09643605870021</v>
      </c>
      <c r="Q4" s="0" t="n">
        <v>2.75482093663912</v>
      </c>
      <c r="R4" s="0" t="n">
        <v>2.75482093663912</v>
      </c>
      <c r="S4" s="0" t="s">
        <v>45</v>
      </c>
      <c r="T4" s="0" t="s">
        <v>60</v>
      </c>
    </row>
    <row r="5" customFormat="false" ht="14.4" hidden="false" customHeight="false" outlineLevel="0" collapsed="false">
      <c r="D5" s="8" t="n">
        <v>1.42045454545</v>
      </c>
      <c r="E5" s="8" t="n">
        <v>1.42045454545</v>
      </c>
      <c r="F5" s="8" t="n">
        <v>1.42045454545</v>
      </c>
      <c r="G5" s="8" t="n">
        <v>1.42045454545</v>
      </c>
      <c r="H5" s="8" t="n">
        <v>1.42045454545</v>
      </c>
      <c r="I5" s="8" t="n">
        <v>1.42045454545</v>
      </c>
      <c r="J5" s="8" t="n">
        <v>1.42045454545</v>
      </c>
      <c r="K5" s="8" t="n">
        <v>1.42045454545</v>
      </c>
      <c r="L5" s="8" t="n">
        <v>1.42045454545</v>
      </c>
      <c r="M5" s="8" t="n">
        <v>2.0964360587</v>
      </c>
      <c r="N5" s="8" t="n">
        <v>2.0964360587</v>
      </c>
      <c r="O5" s="8" t="n">
        <v>2.0964360587</v>
      </c>
      <c r="P5" s="8" t="n">
        <v>2.0964360587</v>
      </c>
      <c r="Q5" s="8" t="n">
        <v>2.75482093664</v>
      </c>
      <c r="R5" s="8" t="n">
        <v>2.75482093664</v>
      </c>
      <c r="S5" s="9" t="s">
        <v>46</v>
      </c>
      <c r="T5" s="0" t="s">
        <v>60</v>
      </c>
    </row>
    <row r="6" customFormat="false" ht="14.4" hidden="false" customHeight="false" outlineLevel="0" collapsed="false">
      <c r="D6" s="0" t="n">
        <v>1.42045454545</v>
      </c>
      <c r="E6" s="0" t="n">
        <v>1.42045454545</v>
      </c>
      <c r="F6" s="0" t="n">
        <v>1.42045454545</v>
      </c>
      <c r="G6" s="0" t="n">
        <v>2.0964360587</v>
      </c>
      <c r="H6" s="0" t="n">
        <v>2.0964360587</v>
      </c>
      <c r="I6" s="0" t="n">
        <v>2.0964360587</v>
      </c>
      <c r="J6" s="0" t="n">
        <v>2.75482093664</v>
      </c>
      <c r="K6" s="0" t="n">
        <v>2.75482093664</v>
      </c>
      <c r="L6" s="0" t="n">
        <v>2.75482093664</v>
      </c>
      <c r="M6" s="0" t="n">
        <v>2.75482093664</v>
      </c>
      <c r="N6" s="0" t="n">
        <v>2.75482093664</v>
      </c>
      <c r="O6" s="0" t="n">
        <v>2.75482093664</v>
      </c>
      <c r="P6" s="0" t="n">
        <v>2.75482093664</v>
      </c>
      <c r="Q6" s="0" t="n">
        <v>2.75482093664</v>
      </c>
      <c r="R6" s="0" t="n">
        <v>2.75482093664</v>
      </c>
      <c r="S6" s="9" t="s">
        <v>47</v>
      </c>
      <c r="T6" s="0" t="s">
        <v>60</v>
      </c>
    </row>
    <row r="7" customFormat="false" ht="14.4" hidden="false" customHeight="false" outlineLevel="0" collapsed="false">
      <c r="D7" s="0" t="n">
        <v>1.42045454545</v>
      </c>
      <c r="E7" s="0" t="n">
        <v>1.42045454545</v>
      </c>
      <c r="F7" s="0" t="n">
        <v>1.42045454545</v>
      </c>
      <c r="G7" s="0" t="n">
        <v>2.0964360587</v>
      </c>
      <c r="H7" s="0" t="n">
        <v>2.0964360587</v>
      </c>
      <c r="I7" s="0" t="n">
        <v>2.0964360587</v>
      </c>
      <c r="J7" s="0" t="n">
        <v>2.75482093664</v>
      </c>
      <c r="K7" s="0" t="n">
        <v>2.75482093664</v>
      </c>
      <c r="L7" s="0" t="n">
        <v>2.75482093664</v>
      </c>
      <c r="M7" s="0" t="n">
        <v>2.75482093664</v>
      </c>
      <c r="N7" s="0" t="n">
        <v>2.75482093664</v>
      </c>
      <c r="O7" s="0" t="n">
        <v>2.75482093664</v>
      </c>
      <c r="P7" s="0" t="n">
        <v>2.75482093664</v>
      </c>
      <c r="Q7" s="0" t="n">
        <v>2.75482093664</v>
      </c>
      <c r="R7" s="0" t="n">
        <v>2.75482093664</v>
      </c>
      <c r="S7" s="9" t="s">
        <v>48</v>
      </c>
      <c r="T7" s="0" t="s">
        <v>60</v>
      </c>
    </row>
    <row r="8" customFormat="false" ht="14.4" hidden="false" customHeight="false" outlineLevel="0" collapsed="false">
      <c r="D8" s="0" t="n">
        <v>1.42045454545</v>
      </c>
      <c r="E8" s="0" t="n">
        <v>2.0964360587</v>
      </c>
      <c r="F8" s="0" t="n">
        <v>2.0964360587</v>
      </c>
      <c r="G8" s="0" t="n">
        <v>2.28832951945</v>
      </c>
      <c r="H8" s="0" t="n">
        <v>2.28832951945</v>
      </c>
      <c r="I8" s="0" t="n">
        <v>2.28832951945</v>
      </c>
      <c r="J8" s="0" t="n">
        <v>2.75482093664</v>
      </c>
      <c r="K8" s="0" t="n">
        <v>2.75482093664</v>
      </c>
      <c r="L8" s="0" t="n">
        <v>2.75482093664</v>
      </c>
      <c r="M8" s="0" t="n">
        <v>3.20512820513</v>
      </c>
      <c r="N8" s="0" t="n">
        <v>3.20512820513</v>
      </c>
      <c r="O8" s="0" t="n">
        <v>3.59712230216</v>
      </c>
      <c r="P8" s="0" t="n">
        <v>3.59712230216</v>
      </c>
      <c r="Q8" s="0" t="n">
        <v>3.59712230216</v>
      </c>
      <c r="R8" s="0" t="n">
        <v>4.7619047619</v>
      </c>
      <c r="S8" s="9" t="s">
        <v>49</v>
      </c>
      <c r="T8" s="0" t="s">
        <v>60</v>
      </c>
    </row>
    <row r="9" customFormat="false" ht="14.4" hidden="false" customHeight="false" outlineLevel="0" collapsed="false">
      <c r="D9" s="0" t="n">
        <v>1.42045454545</v>
      </c>
      <c r="E9" s="0" t="n">
        <v>2.0964360587</v>
      </c>
      <c r="F9" s="0" t="n">
        <v>2.0964360587</v>
      </c>
      <c r="G9" s="0" t="n">
        <v>2.28832951945</v>
      </c>
      <c r="H9" s="0" t="n">
        <v>2.28832951945</v>
      </c>
      <c r="I9" s="0" t="n">
        <v>2.28832951945</v>
      </c>
      <c r="J9" s="0" t="n">
        <v>2.75482093664</v>
      </c>
      <c r="K9" s="0" t="n">
        <v>2.75482093664</v>
      </c>
      <c r="L9" s="0" t="n">
        <v>2.75482093664</v>
      </c>
      <c r="M9" s="0" t="n">
        <v>3.20512820513</v>
      </c>
      <c r="N9" s="0" t="n">
        <v>3.20512820513</v>
      </c>
      <c r="O9" s="0" t="n">
        <v>3.59712230216</v>
      </c>
      <c r="P9" s="0" t="n">
        <v>3.59712230216</v>
      </c>
      <c r="Q9" s="0" t="n">
        <v>3.59712230216</v>
      </c>
      <c r="R9" s="0" t="n">
        <v>4.7619047619</v>
      </c>
      <c r="S9" s="9" t="s">
        <v>50</v>
      </c>
      <c r="T9" s="0" t="s">
        <v>60</v>
      </c>
    </row>
    <row r="10" customFormat="false" ht="14.4" hidden="false" customHeight="false" outlineLevel="0" collapsed="false">
      <c r="C10" s="10" t="s">
        <v>51</v>
      </c>
      <c r="D10" s="10" t="n">
        <f aca="false">MIN(D2:D9)</f>
        <v>0.32</v>
      </c>
      <c r="E10" s="10" t="n">
        <f aca="false">MIN(E2:E9)</f>
        <v>0.765696784073507</v>
      </c>
      <c r="F10" s="10" t="n">
        <f aca="false">MIN(F2:F9)</f>
        <v>0.733675715333822</v>
      </c>
      <c r="G10" s="10" t="n">
        <f aca="false">MIN(G2:G9)</f>
        <v>0.782472613458529</v>
      </c>
      <c r="H10" s="10" t="n">
        <f aca="false">MIN(H2:H9)</f>
        <v>0.765696784073507</v>
      </c>
      <c r="I10" s="10" t="n">
        <f aca="false">MIN(I2:I9)</f>
        <v>0.786163522012579</v>
      </c>
      <c r="J10" s="10" t="n">
        <f aca="false">MIN(J2:J9)</f>
        <v>0.989119683481701</v>
      </c>
      <c r="K10" s="10" t="n">
        <f aca="false">MIN(K2:K9)</f>
        <v>0.956937799043062</v>
      </c>
      <c r="L10" s="10" t="n">
        <f aca="false">MIN(L2:L9)</f>
        <v>1.00603621730382</v>
      </c>
      <c r="M10" s="10" t="n">
        <f aca="false">MIN(M2:M9)</f>
        <v>1.12866817155756</v>
      </c>
      <c r="N10" s="10" t="n">
        <f aca="false">MIN(N2:N9)</f>
        <v>1.09409190371991</v>
      </c>
      <c r="O10" s="10" t="n">
        <f aca="false">MIN(O2:O9)</f>
        <v>1.21506682867558</v>
      </c>
      <c r="P10" s="10" t="n">
        <f aca="false">MIN(P2:P9)</f>
        <v>1.21506682867558</v>
      </c>
      <c r="Q10" s="10" t="n">
        <f aca="false">MIN(Q2:Q9)</f>
        <v>1.29533678756477</v>
      </c>
      <c r="R10" s="10" t="n">
        <f aca="false">MIN(R2:R9)</f>
        <v>1.40845070422535</v>
      </c>
      <c r="S10" s="9"/>
    </row>
    <row r="11" customFormat="false" ht="14.4" hidden="false" customHeight="false" outlineLevel="0" collapsed="false">
      <c r="C11" s="10" t="s">
        <v>52</v>
      </c>
      <c r="D11" s="10" t="n">
        <f aca="false">MAX(D2:D9)</f>
        <v>1.42045454545455</v>
      </c>
      <c r="E11" s="10" t="n">
        <f aca="false">MAX(E2:E9)</f>
        <v>2.0964360587</v>
      </c>
      <c r="F11" s="10" t="n">
        <f aca="false">MAX(F2:F9)</f>
        <v>2.0964360587</v>
      </c>
      <c r="G11" s="10" t="n">
        <f aca="false">MAX(G2:G9)</f>
        <v>2.28832951945</v>
      </c>
      <c r="H11" s="10" t="n">
        <f aca="false">MAX(H2:H9)</f>
        <v>2.28832951945</v>
      </c>
      <c r="I11" s="10" t="n">
        <f aca="false">MAX(I2:I9)</f>
        <v>2.28832951945</v>
      </c>
      <c r="J11" s="10" t="n">
        <f aca="false">MAX(J2:J9)</f>
        <v>2.75482093664</v>
      </c>
      <c r="K11" s="10" t="n">
        <f aca="false">MAX(K2:K9)</f>
        <v>2.75482093664</v>
      </c>
      <c r="L11" s="10" t="n">
        <f aca="false">MAX(L2:L9)</f>
        <v>2.75482093664</v>
      </c>
      <c r="M11" s="10" t="n">
        <f aca="false">MAX(M2:M9)</f>
        <v>3.20512820513</v>
      </c>
      <c r="N11" s="10" t="n">
        <f aca="false">MAX(N2:N9)</f>
        <v>3.20512820513</v>
      </c>
      <c r="O11" s="10" t="n">
        <f aca="false">MAX(O2:O9)</f>
        <v>3.59712230216</v>
      </c>
      <c r="P11" s="10" t="n">
        <f aca="false">MAX(P2:P9)</f>
        <v>3.59712230216</v>
      </c>
      <c r="Q11" s="10" t="n">
        <f aca="false">MAX(Q2:Q9)</f>
        <v>3.59712230216</v>
      </c>
      <c r="R11" s="10" t="n">
        <f aca="false">MAX(R2:R9)</f>
        <v>4.7619047619</v>
      </c>
      <c r="S11" s="9"/>
    </row>
    <row r="12" customFormat="false" ht="14.4" hidden="false" customHeight="false" outlineLevel="0" collapsed="false">
      <c r="C12" s="10" t="s">
        <v>53</v>
      </c>
      <c r="D12" s="11" t="n">
        <f aca="false">(D10-D5)/D5</f>
        <v>-0.774719999999279</v>
      </c>
      <c r="E12" s="11" t="n">
        <f aca="false">(E10-E5)/E5</f>
        <v>-0.460949464010526</v>
      </c>
      <c r="F12" s="11" t="n">
        <f aca="false">(F10-F5)/F5</f>
        <v>-0.483492296403336</v>
      </c>
      <c r="G12" s="11" t="n">
        <f aca="false">(G10-G5)/G5</f>
        <v>-0.449139280123433</v>
      </c>
      <c r="H12" s="11" t="n">
        <f aca="false">(H10-H5)/H5</f>
        <v>-0.460949464010526</v>
      </c>
      <c r="I12" s="11" t="n">
        <f aca="false">(I10-I5)/I5</f>
        <v>-0.446540880501374</v>
      </c>
      <c r="J12" s="11" t="n">
        <f aca="false">(J10-J5)/J5</f>
        <v>-0.303659742826654</v>
      </c>
      <c r="K12" s="11" t="n">
        <f aca="false">(K10-K5)/K5</f>
        <v>-0.326315789471528</v>
      </c>
      <c r="L12" s="11" t="n">
        <f aca="false">(L10-L5)/L5</f>
        <v>-0.291750503015842</v>
      </c>
      <c r="M12" s="11" t="n">
        <f aca="false">(M10-M5)/M5</f>
        <v>-0.461625282166989</v>
      </c>
      <c r="N12" s="11" t="n">
        <f aca="false">(N10-N5)/N5</f>
        <v>-0.47811816192555</v>
      </c>
      <c r="O12" s="11" t="n">
        <f aca="false">(O10-O5)/O5</f>
        <v>-0.420413122721692</v>
      </c>
      <c r="P12" s="11" t="n">
        <f aca="false">(P10-P5)/P5</f>
        <v>-0.420413122721692</v>
      </c>
      <c r="Q12" s="11" t="n">
        <f aca="false">(Q10-Q5)/Q5</f>
        <v>-0.52979274611414</v>
      </c>
      <c r="R12" s="11" t="n">
        <f aca="false">(R10-R5)/R5</f>
        <v>-0.488732394366361</v>
      </c>
      <c r="S12" s="9"/>
    </row>
    <row r="13" customFormat="false" ht="14.4" hidden="false" customHeight="false" outlineLevel="0" collapsed="false">
      <c r="C13" s="10" t="s">
        <v>54</v>
      </c>
      <c r="D13" s="11" t="n">
        <f aca="false">(D11-D5)/D5</f>
        <v>3.20017079503601E-012</v>
      </c>
      <c r="E13" s="11" t="n">
        <f aca="false">(E11-E5)/E5</f>
        <v>0.475890985329523</v>
      </c>
      <c r="F13" s="11" t="n">
        <f aca="false">(F11-F5)/F5</f>
        <v>0.475890985329523</v>
      </c>
      <c r="G13" s="11" t="n">
        <f aca="false">(G11-G5)/G5</f>
        <v>0.610983981697955</v>
      </c>
      <c r="H13" s="11" t="n">
        <f aca="false">(H11-H5)/H5</f>
        <v>0.610983981697955</v>
      </c>
      <c r="I13" s="11" t="n">
        <f aca="false">(I11-I5)/I5</f>
        <v>0.610983981697955</v>
      </c>
      <c r="J13" s="11" t="n">
        <f aca="false">(J11-J5)/J5</f>
        <v>0.939393939400766</v>
      </c>
      <c r="K13" s="11" t="n">
        <f aca="false">(K11-K5)/K5</f>
        <v>0.939393939400766</v>
      </c>
      <c r="L13" s="11" t="n">
        <f aca="false">(L11-L5)/L5</f>
        <v>0.939393939400766</v>
      </c>
      <c r="M13" s="11" t="n">
        <f aca="false">(M11-M5)/M5</f>
        <v>0.528846153847163</v>
      </c>
      <c r="N13" s="11" t="n">
        <f aca="false">(N11-N5)/N5</f>
        <v>0.528846153847163</v>
      </c>
      <c r="O13" s="11" t="n">
        <f aca="false">(O11-O5)/O5</f>
        <v>0.715827338130491</v>
      </c>
      <c r="P13" s="11" t="n">
        <f aca="false">(P11-P5)/P5</f>
        <v>0.715827338130491</v>
      </c>
      <c r="Q13" s="11" t="n">
        <f aca="false">(Q11-Q5)/Q5</f>
        <v>0.305755395683662</v>
      </c>
      <c r="R13" s="11" t="n">
        <f aca="false">(R11-R5)/R5</f>
        <v>0.728571428569147</v>
      </c>
      <c r="S13" s="9"/>
    </row>
    <row r="14" customFormat="false" ht="14.4" hidden="false" customHeight="false" outlineLevel="0" collapsed="false">
      <c r="D14" s="11" t="n">
        <f aca="false">D13-D12</f>
        <v>0.774720000002479</v>
      </c>
      <c r="E14" s="11" t="n">
        <f aca="false">E13-E12</f>
        <v>0.936840449340049</v>
      </c>
      <c r="F14" s="11" t="n">
        <f aca="false">F13-F12</f>
        <v>0.959383281732859</v>
      </c>
      <c r="G14" s="11" t="n">
        <f aca="false">G13-G12</f>
        <v>1.06012326182139</v>
      </c>
      <c r="H14" s="11" t="n">
        <f aca="false">H13-H12</f>
        <v>1.07193344570848</v>
      </c>
      <c r="I14" s="11" t="n">
        <f aca="false">I13-I12</f>
        <v>1.05752486219933</v>
      </c>
      <c r="J14" s="11" t="n">
        <f aca="false">J13-J12</f>
        <v>1.24305368222742</v>
      </c>
      <c r="K14" s="11" t="n">
        <f aca="false">K13-K12</f>
        <v>1.26570972887229</v>
      </c>
      <c r="L14" s="11" t="n">
        <f aca="false">L13-L12</f>
        <v>1.23114444241661</v>
      </c>
      <c r="M14" s="11" t="n">
        <f aca="false">M13-M12</f>
        <v>0.990471436014152</v>
      </c>
      <c r="N14" s="11" t="n">
        <f aca="false">N13-N12</f>
        <v>1.00696431577271</v>
      </c>
      <c r="O14" s="11" t="n">
        <f aca="false">O13-O12</f>
        <v>1.13624046085218</v>
      </c>
      <c r="P14" s="11" t="n">
        <f aca="false">P13-P12</f>
        <v>1.13624046085218</v>
      </c>
      <c r="Q14" s="11" t="n">
        <f aca="false">Q13-Q12</f>
        <v>0.835548141797802</v>
      </c>
      <c r="R14" s="11" t="n">
        <f aca="false">R13-R12</f>
        <v>1.21730382293551</v>
      </c>
      <c r="S14" s="9"/>
    </row>
    <row r="15" customFormat="false" ht="14.4" hidden="false" customHeight="false" outlineLevel="0" collapsed="false">
      <c r="A15" s="0" t="n">
        <v>2</v>
      </c>
      <c r="B15" s="0" t="s">
        <v>23</v>
      </c>
      <c r="C15" s="0" t="s">
        <v>19</v>
      </c>
      <c r="D15" s="0" t="n">
        <v>1.75746924428823</v>
      </c>
      <c r="E15" s="0" t="n">
        <v>1.75746924428823</v>
      </c>
      <c r="F15" s="0" t="n">
        <v>1.75746924428823</v>
      </c>
      <c r="G15" s="0" t="n">
        <v>1.75746924428823</v>
      </c>
      <c r="H15" s="0" t="n">
        <v>1.75746924428823</v>
      </c>
      <c r="I15" s="0" t="n">
        <v>1.75746924428823</v>
      </c>
      <c r="J15" s="0" t="n">
        <v>2.04498977505112</v>
      </c>
      <c r="K15" s="0" t="n">
        <v>1.97628458498024</v>
      </c>
      <c r="L15" s="0" t="n">
        <v>2.0703933747412</v>
      </c>
      <c r="M15" s="0" t="n">
        <v>2.5</v>
      </c>
      <c r="N15" s="0" t="n">
        <v>2.3696682464455</v>
      </c>
      <c r="O15" s="0" t="n">
        <v>2.98507462686567</v>
      </c>
      <c r="P15" s="0" t="n">
        <v>2.98507462686567</v>
      </c>
      <c r="Q15" s="0" t="n">
        <v>2.93255131964809</v>
      </c>
      <c r="R15" s="0" t="n">
        <v>2.98507462686567</v>
      </c>
      <c r="S15" s="0" t="s">
        <v>42</v>
      </c>
      <c r="T15" s="0" t="s">
        <v>55</v>
      </c>
    </row>
    <row r="16" customFormat="false" ht="14.4" hidden="false" customHeight="false" outlineLevel="0" collapsed="false">
      <c r="D16" s="0" t="n">
        <v>2.37529691211401</v>
      </c>
      <c r="E16" s="0" t="n">
        <v>2.66666666666667</v>
      </c>
      <c r="F16" s="0" t="n">
        <v>3.83141762452107</v>
      </c>
      <c r="G16" s="0" t="n">
        <v>2.44498777506112</v>
      </c>
      <c r="H16" s="0" t="n">
        <v>3.66300366300366</v>
      </c>
      <c r="I16" s="0" t="n">
        <v>1.99600798403194</v>
      </c>
      <c r="J16" s="0" t="n">
        <v>3.03030303030303</v>
      </c>
      <c r="K16" s="0" t="n">
        <v>2.98507462686567</v>
      </c>
      <c r="L16" s="0" t="n">
        <v>2.74725274725275</v>
      </c>
      <c r="M16" s="0" t="n">
        <v>3.37837837837838</v>
      </c>
      <c r="N16" s="0" t="n">
        <v>3.50877192982456</v>
      </c>
      <c r="O16" s="0" t="n">
        <v>3.96825396825397</v>
      </c>
      <c r="P16" s="0" t="n">
        <v>3.64963503649635</v>
      </c>
      <c r="Q16" s="0" t="n">
        <v>4.40528634361233</v>
      </c>
      <c r="R16" s="0" t="n">
        <v>5.74712643678161</v>
      </c>
      <c r="S16" s="0" t="s">
        <v>44</v>
      </c>
      <c r="T16" s="0" t="s">
        <v>55</v>
      </c>
    </row>
    <row r="17" customFormat="false" ht="14.4" hidden="false" customHeight="false" outlineLevel="0" collapsed="false">
      <c r="D17" s="0" t="n">
        <v>2.79329608938547</v>
      </c>
      <c r="E17" s="0" t="n">
        <v>2.79329608938547</v>
      </c>
      <c r="F17" s="0" t="n">
        <v>2.79329608938547</v>
      </c>
      <c r="G17" s="0" t="n">
        <v>2.79329608938547</v>
      </c>
      <c r="H17" s="0" t="n">
        <v>2.79329608938547</v>
      </c>
      <c r="I17" s="0" t="n">
        <v>2.79329608938547</v>
      </c>
      <c r="J17" s="0" t="n">
        <v>2.79329608938547</v>
      </c>
      <c r="K17" s="0" t="n">
        <v>2.79329608938547</v>
      </c>
      <c r="L17" s="0" t="n">
        <v>2.79329608938547</v>
      </c>
      <c r="M17" s="0" t="n">
        <v>2.84900284900285</v>
      </c>
      <c r="N17" s="0" t="n">
        <v>2.84900284900285</v>
      </c>
      <c r="O17" s="0" t="n">
        <v>2.84900284900285</v>
      </c>
      <c r="P17" s="0" t="n">
        <v>2.84900284900285</v>
      </c>
      <c r="Q17" s="0" t="n">
        <v>2.79329608938547</v>
      </c>
      <c r="R17" s="0" t="n">
        <v>3.71747211895911</v>
      </c>
      <c r="S17" s="0" t="s">
        <v>45</v>
      </c>
      <c r="T17" s="0" t="s">
        <v>55</v>
      </c>
    </row>
    <row r="18" customFormat="false" ht="14.4" hidden="false" customHeight="false" outlineLevel="0" collapsed="false">
      <c r="D18" s="8" t="n">
        <v>2.849002849</v>
      </c>
      <c r="E18" s="8" t="n">
        <v>2.849002849</v>
      </c>
      <c r="F18" s="8" t="n">
        <v>2.849002849</v>
      </c>
      <c r="G18" s="8" t="n">
        <v>2.849002849</v>
      </c>
      <c r="H18" s="8" t="n">
        <v>2.849002849</v>
      </c>
      <c r="I18" s="8" t="n">
        <v>2.849002849</v>
      </c>
      <c r="J18" s="8" t="n">
        <v>2.849002849</v>
      </c>
      <c r="K18" s="8" t="n">
        <v>2.849002849</v>
      </c>
      <c r="L18" s="8" t="n">
        <v>2.849002849</v>
      </c>
      <c r="M18" s="8" t="n">
        <v>2.849002849</v>
      </c>
      <c r="N18" s="8" t="n">
        <v>2.849002849</v>
      </c>
      <c r="O18" s="8" t="n">
        <v>2.849002849</v>
      </c>
      <c r="P18" s="8" t="n">
        <v>2.849002849</v>
      </c>
      <c r="Q18" s="8" t="n">
        <v>2.849002849</v>
      </c>
      <c r="R18" s="8" t="n">
        <v>3.71747211896</v>
      </c>
      <c r="S18" s="9" t="s">
        <v>46</v>
      </c>
      <c r="T18" s="0" t="s">
        <v>55</v>
      </c>
      <c r="U18" s="0" t="s">
        <v>61</v>
      </c>
    </row>
    <row r="19" customFormat="false" ht="14.4" hidden="false" customHeight="false" outlineLevel="0" collapsed="false">
      <c r="D19" s="0" t="n">
        <v>2.849002849</v>
      </c>
      <c r="E19" s="0" t="n">
        <v>3.71747211896</v>
      </c>
      <c r="F19" s="0" t="n">
        <v>3.71747211896</v>
      </c>
      <c r="G19" s="0" t="n">
        <v>3.71747211896</v>
      </c>
      <c r="H19" s="0" t="n">
        <v>3.71747211896</v>
      </c>
      <c r="I19" s="0" t="n">
        <v>3.71747211896</v>
      </c>
      <c r="J19" s="0" t="n">
        <v>3.71747211896</v>
      </c>
      <c r="K19" s="0" t="n">
        <v>3.71747211896</v>
      </c>
      <c r="L19" s="0" t="n">
        <v>3.71747211896</v>
      </c>
      <c r="M19" s="0" t="n">
        <v>3.71747211896</v>
      </c>
      <c r="N19" s="0" t="n">
        <v>3.71747211896</v>
      </c>
      <c r="O19" s="0" t="n">
        <v>3.71747211896</v>
      </c>
      <c r="P19" s="0" t="n">
        <v>3.71747211896</v>
      </c>
      <c r="Q19" s="0" t="n">
        <v>3.71747211896</v>
      </c>
      <c r="R19" s="0" t="n">
        <v>3.71747211896</v>
      </c>
      <c r="S19" s="9" t="s">
        <v>47</v>
      </c>
      <c r="T19" s="0" t="s">
        <v>55</v>
      </c>
      <c r="U19" s="0" t="s">
        <v>61</v>
      </c>
    </row>
    <row r="20" customFormat="false" ht="14.4" hidden="false" customHeight="false" outlineLevel="0" collapsed="false">
      <c r="D20" s="0" t="n">
        <v>2.849002849</v>
      </c>
      <c r="E20" s="0" t="n">
        <v>3.71747211896</v>
      </c>
      <c r="F20" s="0" t="n">
        <v>3.71747211896</v>
      </c>
      <c r="G20" s="0" t="n">
        <v>3.71747211896</v>
      </c>
      <c r="H20" s="0" t="n">
        <v>3.71747211896</v>
      </c>
      <c r="I20" s="0" t="n">
        <v>3.71747211896</v>
      </c>
      <c r="J20" s="0" t="n">
        <v>3.71747211896</v>
      </c>
      <c r="K20" s="0" t="n">
        <v>3.71747211896</v>
      </c>
      <c r="L20" s="0" t="n">
        <v>3.71747211896</v>
      </c>
      <c r="M20" s="0" t="n">
        <v>3.71747211896</v>
      </c>
      <c r="N20" s="0" t="n">
        <v>3.71747211896</v>
      </c>
      <c r="O20" s="0" t="n">
        <v>3.71747211896</v>
      </c>
      <c r="P20" s="0" t="n">
        <v>3.71747211896</v>
      </c>
      <c r="Q20" s="0" t="n">
        <v>3.71747211896</v>
      </c>
      <c r="R20" s="0" t="n">
        <v>3.71747211896</v>
      </c>
      <c r="S20" s="9" t="s">
        <v>48</v>
      </c>
      <c r="T20" s="0" t="s">
        <v>55</v>
      </c>
      <c r="U20" s="0" t="s">
        <v>61</v>
      </c>
    </row>
    <row r="21" customFormat="false" ht="14.4" hidden="false" customHeight="false" outlineLevel="0" collapsed="false">
      <c r="D21" s="0" t="n">
        <v>3.71747211896</v>
      </c>
      <c r="E21" s="0" t="n">
        <v>4.56621004566</v>
      </c>
      <c r="F21" s="0" t="n">
        <v>4.56621004566</v>
      </c>
      <c r="G21" s="0" t="n">
        <v>4.56621004566</v>
      </c>
      <c r="H21" s="0" t="n">
        <v>4.56621004566</v>
      </c>
      <c r="I21" s="0" t="n">
        <v>4.56621004566</v>
      </c>
      <c r="J21" s="0" t="n">
        <v>5.55555555556</v>
      </c>
      <c r="K21" s="0" t="n">
        <v>5.55555555556</v>
      </c>
      <c r="L21" s="0" t="n">
        <v>5.55555555556</v>
      </c>
      <c r="M21" s="0" t="n">
        <v>5.55555555556</v>
      </c>
      <c r="N21" s="0" t="n">
        <v>5.55555555556</v>
      </c>
      <c r="O21" s="0" t="n">
        <v>5.55555555556</v>
      </c>
      <c r="P21" s="0" t="n">
        <v>5.55555555556</v>
      </c>
      <c r="Q21" s="0" t="n">
        <v>6.32911392405</v>
      </c>
      <c r="R21" s="0" t="n">
        <v>6.32911392405</v>
      </c>
      <c r="S21" s="9" t="s">
        <v>49</v>
      </c>
      <c r="T21" s="0" t="s">
        <v>55</v>
      </c>
      <c r="U21" s="0" t="s">
        <v>61</v>
      </c>
    </row>
    <row r="22" customFormat="false" ht="14.4" hidden="false" customHeight="false" outlineLevel="0" collapsed="false">
      <c r="D22" s="0" t="n">
        <v>3.71747211896</v>
      </c>
      <c r="E22" s="0" t="n">
        <v>4.56621004566</v>
      </c>
      <c r="F22" s="0" t="n">
        <v>4.56621004566</v>
      </c>
      <c r="G22" s="0" t="n">
        <v>4.56621004566</v>
      </c>
      <c r="H22" s="0" t="n">
        <v>4.56621004566</v>
      </c>
      <c r="I22" s="0" t="n">
        <v>4.56621004566</v>
      </c>
      <c r="J22" s="0" t="n">
        <v>5.55555555556</v>
      </c>
      <c r="K22" s="0" t="n">
        <v>5.55555555556</v>
      </c>
      <c r="L22" s="0" t="n">
        <v>5.55555555556</v>
      </c>
      <c r="M22" s="0" t="n">
        <v>5.55555555556</v>
      </c>
      <c r="N22" s="0" t="n">
        <v>5.55555555556</v>
      </c>
      <c r="O22" s="0" t="n">
        <v>5.55555555556</v>
      </c>
      <c r="P22" s="0" t="n">
        <v>5.55555555556</v>
      </c>
      <c r="Q22" s="0" t="n">
        <v>6.32911392405</v>
      </c>
      <c r="R22" s="0" t="n">
        <v>6.32911392405</v>
      </c>
      <c r="S22" s="9" t="s">
        <v>50</v>
      </c>
      <c r="T22" s="0" t="s">
        <v>55</v>
      </c>
      <c r="U22" s="0" t="s">
        <v>61</v>
      </c>
    </row>
    <row r="23" customFormat="false" ht="14.4" hidden="false" customHeight="false" outlineLevel="0" collapsed="false">
      <c r="C23" s="10" t="s">
        <v>51</v>
      </c>
      <c r="D23" s="10" t="n">
        <f aca="false">MIN(D15:D22)</f>
        <v>1.75746924428823</v>
      </c>
      <c r="E23" s="10" t="n">
        <f aca="false">MIN(E15:E22)</f>
        <v>1.75746924428823</v>
      </c>
      <c r="F23" s="10" t="n">
        <f aca="false">MIN(F15:F22)</f>
        <v>1.75746924428823</v>
      </c>
      <c r="G23" s="10" t="n">
        <f aca="false">MIN(G15:G22)</f>
        <v>1.75746924428823</v>
      </c>
      <c r="H23" s="10" t="n">
        <f aca="false">MIN(H15:H22)</f>
        <v>1.75746924428823</v>
      </c>
      <c r="I23" s="10" t="n">
        <f aca="false">MIN(I15:I22)</f>
        <v>1.75746924428823</v>
      </c>
      <c r="J23" s="10" t="n">
        <f aca="false">MIN(J15:J22)</f>
        <v>2.04498977505112</v>
      </c>
      <c r="K23" s="10" t="n">
        <f aca="false">MIN(K15:K22)</f>
        <v>1.97628458498024</v>
      </c>
      <c r="L23" s="10" t="n">
        <f aca="false">MIN(L15:L22)</f>
        <v>2.0703933747412</v>
      </c>
      <c r="M23" s="10" t="n">
        <f aca="false">MIN(M15:M22)</f>
        <v>2.5</v>
      </c>
      <c r="N23" s="10" t="n">
        <f aca="false">MIN(N15:N22)</f>
        <v>2.3696682464455</v>
      </c>
      <c r="O23" s="10" t="n">
        <f aca="false">MIN(O15:O22)</f>
        <v>2.849002849</v>
      </c>
      <c r="P23" s="10" t="n">
        <f aca="false">MIN(P15:P22)</f>
        <v>2.849002849</v>
      </c>
      <c r="Q23" s="10" t="n">
        <f aca="false">MIN(Q15:Q22)</f>
        <v>2.79329608938547</v>
      </c>
      <c r="R23" s="10" t="n">
        <f aca="false">MIN(R15:R22)</f>
        <v>2.98507462686567</v>
      </c>
      <c r="S23" s="9"/>
    </row>
    <row r="24" customFormat="false" ht="14.4" hidden="false" customHeight="false" outlineLevel="0" collapsed="false">
      <c r="C24" s="10" t="s">
        <v>52</v>
      </c>
      <c r="D24" s="10" t="n">
        <f aca="false">MAX(D15:D22)</f>
        <v>3.71747211896</v>
      </c>
      <c r="E24" s="10" t="n">
        <f aca="false">MAX(E15:E22)</f>
        <v>4.56621004566</v>
      </c>
      <c r="F24" s="10" t="n">
        <f aca="false">MAX(F15:F22)</f>
        <v>4.56621004566</v>
      </c>
      <c r="G24" s="10" t="n">
        <f aca="false">MAX(G15:G22)</f>
        <v>4.56621004566</v>
      </c>
      <c r="H24" s="10" t="n">
        <f aca="false">MAX(H15:H22)</f>
        <v>4.56621004566</v>
      </c>
      <c r="I24" s="10" t="n">
        <f aca="false">MAX(I15:I22)</f>
        <v>4.56621004566</v>
      </c>
      <c r="J24" s="10" t="n">
        <f aca="false">MAX(J15:J22)</f>
        <v>5.55555555556</v>
      </c>
      <c r="K24" s="10" t="n">
        <f aca="false">MAX(K15:K22)</f>
        <v>5.55555555556</v>
      </c>
      <c r="L24" s="10" t="n">
        <f aca="false">MAX(L15:L22)</f>
        <v>5.55555555556</v>
      </c>
      <c r="M24" s="10" t="n">
        <f aca="false">MAX(M15:M22)</f>
        <v>5.55555555556</v>
      </c>
      <c r="N24" s="10" t="n">
        <f aca="false">MAX(N15:N22)</f>
        <v>5.55555555556</v>
      </c>
      <c r="O24" s="10" t="n">
        <f aca="false">MAX(O15:O22)</f>
        <v>5.55555555556</v>
      </c>
      <c r="P24" s="10" t="n">
        <f aca="false">MAX(P15:P22)</f>
        <v>5.55555555556</v>
      </c>
      <c r="Q24" s="10" t="n">
        <f aca="false">MAX(Q15:Q22)</f>
        <v>6.32911392405</v>
      </c>
      <c r="R24" s="10" t="n">
        <f aca="false">MAX(R15:R22)</f>
        <v>6.32911392405</v>
      </c>
      <c r="S24" s="9"/>
    </row>
    <row r="25" customFormat="false" ht="14.4" hidden="false" customHeight="false" outlineLevel="0" collapsed="false">
      <c r="C25" s="10" t="s">
        <v>53</v>
      </c>
      <c r="D25" s="11" t="n">
        <f aca="false">(D23-D18)/D18</f>
        <v>-0.383128295254216</v>
      </c>
      <c r="E25" s="11" t="n">
        <f aca="false">(E23-E18)/E18</f>
        <v>-0.383128295254216</v>
      </c>
      <c r="F25" s="11" t="n">
        <f aca="false">(F23-F18)/F18</f>
        <v>-0.383128295254216</v>
      </c>
      <c r="G25" s="11" t="n">
        <f aca="false">(G23-G18)/G18</f>
        <v>-0.383128295254216</v>
      </c>
      <c r="H25" s="11" t="n">
        <f aca="false">(H23-H18)/H18</f>
        <v>-0.383128295254216</v>
      </c>
      <c r="I25" s="11" t="n">
        <f aca="false">(I23-I18)/I18</f>
        <v>-0.383128295254216</v>
      </c>
      <c r="J25" s="11" t="n">
        <f aca="false">(J23-J18)/J18</f>
        <v>-0.282208588956337</v>
      </c>
      <c r="K25" s="11" t="n">
        <f aca="false">(K23-K18)/K18</f>
        <v>-0.306324110671243</v>
      </c>
      <c r="L25" s="11" t="n">
        <f aca="false">(L23-L18)/L18</f>
        <v>-0.273291925465112</v>
      </c>
      <c r="M25" s="11" t="n">
        <f aca="false">(M23-M18)/M18</f>
        <v>-0.122499999999123</v>
      </c>
      <c r="N25" s="11" t="n">
        <f aca="false">(N23-N18)/N18</f>
        <v>-0.168246445496799</v>
      </c>
      <c r="O25" s="11" t="n">
        <f aca="false">(O23-O18)/O18</f>
        <v>0</v>
      </c>
      <c r="P25" s="11" t="n">
        <f aca="false">(P23-P18)/P18</f>
        <v>0</v>
      </c>
      <c r="Q25" s="11" t="n">
        <f aca="false">(Q23-Q18)/Q18</f>
        <v>-0.0195530726247179</v>
      </c>
      <c r="R25" s="11" t="n">
        <f aca="false">(R23-R18)/R18</f>
        <v>-0.197014925373327</v>
      </c>
      <c r="S25" s="9"/>
    </row>
    <row r="26" customFormat="false" ht="14.4" hidden="false" customHeight="false" outlineLevel="0" collapsed="false">
      <c r="C26" s="10" t="s">
        <v>54</v>
      </c>
      <c r="D26" s="11" t="n">
        <f aca="false">(D24-D18)/D18</f>
        <v>0.304832713756265</v>
      </c>
      <c r="E26" s="11" t="n">
        <f aca="false">(E24-E18)/E18</f>
        <v>0.602739726028263</v>
      </c>
      <c r="F26" s="11" t="n">
        <f aca="false">(F24-F18)/F18</f>
        <v>0.602739726028263</v>
      </c>
      <c r="G26" s="11" t="n">
        <f aca="false">(G24-G18)/G18</f>
        <v>0.602739726028263</v>
      </c>
      <c r="H26" s="11" t="n">
        <f aca="false">(H24-H18)/H18</f>
        <v>0.602739726028263</v>
      </c>
      <c r="I26" s="11" t="n">
        <f aca="false">(I24-I18)/I18</f>
        <v>0.602739726028263</v>
      </c>
      <c r="J26" s="11" t="n">
        <f aca="false">(J24-J18)/J18</f>
        <v>0.95000000000351</v>
      </c>
      <c r="K26" s="11" t="n">
        <f aca="false">(K24-K18)/K18</f>
        <v>0.95000000000351</v>
      </c>
      <c r="L26" s="11" t="n">
        <f aca="false">(L24-L18)/L18</f>
        <v>0.95000000000351</v>
      </c>
      <c r="M26" s="11" t="n">
        <f aca="false">(M24-M18)/M18</f>
        <v>0.95000000000351</v>
      </c>
      <c r="N26" s="11" t="n">
        <f aca="false">(N24-N18)/N18</f>
        <v>0.95000000000351</v>
      </c>
      <c r="O26" s="11" t="n">
        <f aca="false">(O24-O18)/O18</f>
        <v>0.95000000000351</v>
      </c>
      <c r="P26" s="11" t="n">
        <f aca="false">(P24-P18)/P18</f>
        <v>0.95000000000351</v>
      </c>
      <c r="Q26" s="11" t="n">
        <f aca="false">(Q24-Q18)/Q18</f>
        <v>1.22151898734377</v>
      </c>
      <c r="R26" s="11" t="n">
        <f aca="false">(R24-R18)/R18</f>
        <v>0.702531645569041</v>
      </c>
      <c r="S26" s="9"/>
    </row>
    <row r="27" customFormat="false" ht="14.4" hidden="false" customHeight="false" outlineLevel="0" collapsed="false">
      <c r="D27" s="11" t="n">
        <f aca="false">D26-D25</f>
        <v>0.687961009010481</v>
      </c>
      <c r="E27" s="11" t="n">
        <f aca="false">E26-E25</f>
        <v>0.985868021282479</v>
      </c>
      <c r="F27" s="11" t="n">
        <f aca="false">F26-F25</f>
        <v>0.985868021282479</v>
      </c>
      <c r="G27" s="11" t="n">
        <f aca="false">G26-G25</f>
        <v>0.985868021282479</v>
      </c>
      <c r="H27" s="11" t="n">
        <f aca="false">H26-H25</f>
        <v>0.985868021282479</v>
      </c>
      <c r="I27" s="11" t="n">
        <f aca="false">I26-I25</f>
        <v>0.985868021282479</v>
      </c>
      <c r="J27" s="11" t="n">
        <f aca="false">J26-J25</f>
        <v>1.23220858895985</v>
      </c>
      <c r="K27" s="11" t="n">
        <f aca="false">K26-K25</f>
        <v>1.25632411067475</v>
      </c>
      <c r="L27" s="11" t="n">
        <f aca="false">L26-L25</f>
        <v>1.22329192546862</v>
      </c>
      <c r="M27" s="11" t="n">
        <f aca="false">M26-M25</f>
        <v>1.07250000000263</v>
      </c>
      <c r="N27" s="11" t="n">
        <f aca="false">N26-N25</f>
        <v>1.11824644550031</v>
      </c>
      <c r="O27" s="11" t="n">
        <f aca="false">O26-O25</f>
        <v>0.95000000000351</v>
      </c>
      <c r="P27" s="11" t="n">
        <f aca="false">P26-P25</f>
        <v>0.95000000000351</v>
      </c>
      <c r="Q27" s="11" t="n">
        <f aca="false">Q26-Q25</f>
        <v>1.24107205996849</v>
      </c>
      <c r="R27" s="11" t="n">
        <f aca="false">R26-R25</f>
        <v>0.899546570942368</v>
      </c>
      <c r="S27" s="9"/>
    </row>
    <row r="28" customFormat="false" ht="14.4" hidden="false" customHeight="false" outlineLevel="0" collapsed="false">
      <c r="A28" s="0" t="n">
        <v>3</v>
      </c>
      <c r="B28" s="0" t="s">
        <v>57</v>
      </c>
      <c r="C28" s="0" t="s">
        <v>25</v>
      </c>
      <c r="D28" s="0" t="n">
        <v>5.835</v>
      </c>
      <c r="E28" s="0" t="n">
        <v>5.835</v>
      </c>
      <c r="F28" s="0" t="n">
        <v>5.835</v>
      </c>
      <c r="G28" s="0" t="n">
        <v>5.835</v>
      </c>
      <c r="H28" s="0" t="n">
        <v>5.835</v>
      </c>
      <c r="I28" s="0" t="n">
        <v>5.835</v>
      </c>
      <c r="J28" s="0" t="n">
        <v>5.835</v>
      </c>
      <c r="K28" s="0" t="n">
        <v>5.835</v>
      </c>
      <c r="L28" s="0" t="n">
        <v>5.835</v>
      </c>
      <c r="M28" s="0" t="n">
        <v>3.525</v>
      </c>
      <c r="N28" s="0" t="n">
        <v>3.525</v>
      </c>
      <c r="O28" s="0" t="n">
        <v>3.525</v>
      </c>
      <c r="P28" s="0" t="n">
        <v>3.525</v>
      </c>
      <c r="Q28" s="0" t="n">
        <v>3.525</v>
      </c>
      <c r="R28" s="0" t="n">
        <v>3.525</v>
      </c>
      <c r="S28" s="0" t="s">
        <v>42</v>
      </c>
    </row>
    <row r="29" customFormat="false" ht="14.4" hidden="false" customHeight="false" outlineLevel="0" collapsed="false">
      <c r="D29" s="0" t="n">
        <v>5.835</v>
      </c>
      <c r="E29" s="0" t="n">
        <v>5.835</v>
      </c>
      <c r="F29" s="0" t="n">
        <v>5.835</v>
      </c>
      <c r="G29" s="0" t="n">
        <v>4.092</v>
      </c>
      <c r="H29" s="0" t="n">
        <v>5.835</v>
      </c>
      <c r="I29" s="0" t="n">
        <v>4.092</v>
      </c>
      <c r="J29" s="0" t="n">
        <v>3.354</v>
      </c>
      <c r="K29" s="0" t="n">
        <v>4.092</v>
      </c>
      <c r="L29" s="0" t="n">
        <v>4.092</v>
      </c>
      <c r="M29" s="0" t="n">
        <v>3.354</v>
      </c>
      <c r="N29" s="0" t="n">
        <v>3.354</v>
      </c>
      <c r="O29" s="0" t="n">
        <v>2.956</v>
      </c>
      <c r="P29" s="0" t="n">
        <v>2.956</v>
      </c>
      <c r="Q29" s="0" t="n">
        <v>2.956</v>
      </c>
      <c r="R29" s="0" t="n">
        <v>2.956</v>
      </c>
      <c r="S29" s="0" t="s">
        <v>44</v>
      </c>
    </row>
    <row r="30" customFormat="false" ht="14.4" hidden="false" customHeight="false" outlineLevel="0" collapsed="false">
      <c r="D30" s="0" t="n">
        <v>5.835</v>
      </c>
      <c r="E30" s="0" t="n">
        <v>5.835</v>
      </c>
      <c r="F30" s="0" t="n">
        <v>5.835</v>
      </c>
      <c r="G30" s="0" t="n">
        <v>3.241</v>
      </c>
      <c r="H30" s="0" t="n">
        <v>3.241</v>
      </c>
      <c r="I30" s="0" t="n">
        <v>5.835</v>
      </c>
      <c r="J30" s="0" t="n">
        <v>3.241</v>
      </c>
      <c r="K30" s="0" t="n">
        <v>3.241</v>
      </c>
      <c r="L30" s="0" t="n">
        <v>3.241</v>
      </c>
      <c r="M30" s="0" t="n">
        <v>3.241</v>
      </c>
      <c r="N30" s="0" t="n">
        <v>3.241</v>
      </c>
      <c r="O30" s="0" t="n">
        <v>3.241</v>
      </c>
      <c r="P30" s="0" t="n">
        <v>3.241</v>
      </c>
      <c r="Q30" s="0" t="n">
        <v>3.241</v>
      </c>
      <c r="R30" s="0" t="n">
        <v>2.615</v>
      </c>
      <c r="S30" s="0" t="s">
        <v>45</v>
      </c>
    </row>
    <row r="31" customFormat="false" ht="14.4" hidden="false" customHeight="false" outlineLevel="0" collapsed="false">
      <c r="D31" s="8" t="n">
        <v>5.778</v>
      </c>
      <c r="E31" s="8" t="n">
        <v>5.778</v>
      </c>
      <c r="F31" s="8" t="n">
        <v>5.778</v>
      </c>
      <c r="G31" s="8" t="n">
        <v>2.848</v>
      </c>
      <c r="H31" s="8" t="n">
        <v>2.848</v>
      </c>
      <c r="I31" s="8" t="n">
        <v>4.913</v>
      </c>
      <c r="J31" s="8" t="n">
        <v>3.045</v>
      </c>
      <c r="K31" s="8" t="n">
        <v>3.045</v>
      </c>
      <c r="L31" s="8" t="n">
        <v>3.045</v>
      </c>
      <c r="M31" s="8" t="n">
        <v>3.045</v>
      </c>
      <c r="N31" s="8" t="n">
        <v>3.045</v>
      </c>
      <c r="O31" s="8" t="n">
        <v>3.045</v>
      </c>
      <c r="P31" s="8" t="n">
        <v>3.045</v>
      </c>
      <c r="Q31" s="8" t="n">
        <v>3.058</v>
      </c>
      <c r="R31" s="8" t="n">
        <v>2.67</v>
      </c>
      <c r="S31" s="9" t="s">
        <v>46</v>
      </c>
    </row>
    <row r="32" customFormat="false" ht="14.4" hidden="false" customHeight="false" outlineLevel="0" collapsed="false">
      <c r="D32" s="0" t="n">
        <v>5.778</v>
      </c>
      <c r="E32" s="0" t="n">
        <v>4.6</v>
      </c>
      <c r="F32" s="0" t="n">
        <v>4.6</v>
      </c>
      <c r="G32" s="0" t="n">
        <v>2.848</v>
      </c>
      <c r="H32" s="0" t="n">
        <v>2.848</v>
      </c>
      <c r="I32" s="0" t="n">
        <v>2.848</v>
      </c>
      <c r="J32" s="0" t="n">
        <v>2.653</v>
      </c>
      <c r="K32" s="0" t="n">
        <v>2.653</v>
      </c>
      <c r="L32" s="0" t="n">
        <v>2.653</v>
      </c>
      <c r="M32" s="0" t="n">
        <v>2.653</v>
      </c>
      <c r="N32" s="0" t="n">
        <v>2.653</v>
      </c>
      <c r="O32" s="0" t="n">
        <v>2.653</v>
      </c>
      <c r="P32" s="0" t="n">
        <v>2.653</v>
      </c>
      <c r="Q32" s="0" t="n">
        <v>2.493</v>
      </c>
      <c r="R32" s="0" t="n">
        <v>2.493</v>
      </c>
      <c r="S32" s="9" t="s">
        <v>47</v>
      </c>
    </row>
    <row r="33" customFormat="false" ht="14.4" hidden="false" customHeight="false" outlineLevel="0" collapsed="false">
      <c r="D33" s="0" t="n">
        <v>5.778</v>
      </c>
      <c r="E33" s="0" t="n">
        <v>4.6</v>
      </c>
      <c r="F33" s="0" t="n">
        <v>4.6</v>
      </c>
      <c r="G33" s="0" t="n">
        <v>2.848</v>
      </c>
      <c r="H33" s="0" t="n">
        <v>2.848</v>
      </c>
      <c r="I33" s="0" t="n">
        <v>2.848</v>
      </c>
      <c r="J33" s="0" t="n">
        <v>2.653</v>
      </c>
      <c r="K33" s="0" t="n">
        <v>2.653</v>
      </c>
      <c r="L33" s="0" t="n">
        <v>2.653</v>
      </c>
      <c r="M33" s="0" t="n">
        <v>2.653</v>
      </c>
      <c r="N33" s="0" t="n">
        <v>2.653</v>
      </c>
      <c r="O33" s="0" t="n">
        <v>2.653</v>
      </c>
      <c r="P33" s="0" t="n">
        <v>2.653</v>
      </c>
      <c r="Q33" s="0" t="n">
        <v>2.493</v>
      </c>
      <c r="R33" s="0" t="n">
        <v>2.493</v>
      </c>
      <c r="S33" s="9" t="s">
        <v>48</v>
      </c>
    </row>
    <row r="34" customFormat="false" ht="14.4" hidden="false" customHeight="false" outlineLevel="0" collapsed="false">
      <c r="D34" s="0" t="n">
        <v>3.511</v>
      </c>
      <c r="E34" s="0" t="n">
        <v>3.511</v>
      </c>
      <c r="F34" s="0" t="n">
        <v>3.511</v>
      </c>
      <c r="G34" s="0" t="n">
        <v>3.191</v>
      </c>
      <c r="H34" s="0" t="n">
        <v>3.191</v>
      </c>
      <c r="I34" s="0" t="n">
        <v>3.191</v>
      </c>
      <c r="J34" s="0" t="n">
        <v>2.371</v>
      </c>
      <c r="K34" s="0" t="n">
        <v>2.371</v>
      </c>
      <c r="L34" s="0" t="n">
        <v>2.371</v>
      </c>
      <c r="M34" s="0" t="n">
        <v>2.371</v>
      </c>
      <c r="N34" s="0" t="n">
        <v>2.371</v>
      </c>
      <c r="O34" s="0" t="n">
        <v>2.371</v>
      </c>
      <c r="P34" s="0" t="n">
        <v>2.371</v>
      </c>
      <c r="Q34" s="0" t="n">
        <v>2.262</v>
      </c>
      <c r="R34" s="0" t="n">
        <v>2.262</v>
      </c>
      <c r="S34" s="9" t="s">
        <v>49</v>
      </c>
    </row>
    <row r="35" customFormat="false" ht="14.4" hidden="false" customHeight="false" outlineLevel="0" collapsed="false">
      <c r="D35" s="0" t="n">
        <v>3.356</v>
      </c>
      <c r="E35" s="0" t="n">
        <v>3.29</v>
      </c>
      <c r="F35" s="0" t="n">
        <v>3.29</v>
      </c>
      <c r="G35" s="0" t="n">
        <v>2.898</v>
      </c>
      <c r="H35" s="0" t="n">
        <v>2.898</v>
      </c>
      <c r="I35" s="0" t="n">
        <v>2.898</v>
      </c>
      <c r="J35" s="0" t="n">
        <v>2.371</v>
      </c>
      <c r="K35" s="0" t="n">
        <v>2.371</v>
      </c>
      <c r="L35" s="0" t="n">
        <v>2.245</v>
      </c>
      <c r="M35" s="0" t="n">
        <v>2.245</v>
      </c>
      <c r="N35" s="0" t="n">
        <v>2.245</v>
      </c>
      <c r="O35" s="0" t="n">
        <v>2.216</v>
      </c>
      <c r="P35" s="0" t="n">
        <v>2.216</v>
      </c>
      <c r="Q35" s="0" t="n">
        <v>1.745</v>
      </c>
      <c r="R35" s="0" t="n">
        <v>1.745</v>
      </c>
      <c r="S35" s="9" t="s">
        <v>50</v>
      </c>
    </row>
    <row r="36" customFormat="false" ht="14.4" hidden="false" customHeight="false" outlineLevel="0" collapsed="false">
      <c r="C36" s="10" t="s">
        <v>51</v>
      </c>
      <c r="D36" s="10" t="n">
        <f aca="false">MIN(D28:D35)</f>
        <v>3.356</v>
      </c>
      <c r="E36" s="10" t="n">
        <f aca="false">MIN(E28:E35)</f>
        <v>3.29</v>
      </c>
      <c r="F36" s="10" t="n">
        <f aca="false">MIN(F28:F35)</f>
        <v>3.29</v>
      </c>
      <c r="G36" s="10" t="n">
        <f aca="false">MIN(G28:G35)</f>
        <v>2.848</v>
      </c>
      <c r="H36" s="10" t="n">
        <f aca="false">MIN(H28:H35)</f>
        <v>2.848</v>
      </c>
      <c r="I36" s="10" t="n">
        <f aca="false">MIN(I28:I35)</f>
        <v>2.848</v>
      </c>
      <c r="J36" s="10" t="n">
        <f aca="false">MIN(J28:J35)</f>
        <v>2.371</v>
      </c>
      <c r="K36" s="10" t="n">
        <f aca="false">MIN(K28:K35)</f>
        <v>2.371</v>
      </c>
      <c r="L36" s="10" t="n">
        <f aca="false">MIN(L28:L35)</f>
        <v>2.245</v>
      </c>
      <c r="M36" s="10" t="n">
        <f aca="false">MIN(M28:M35)</f>
        <v>2.245</v>
      </c>
      <c r="N36" s="10" t="n">
        <f aca="false">MIN(N28:N35)</f>
        <v>2.245</v>
      </c>
      <c r="O36" s="10" t="n">
        <f aca="false">MIN(O28:O35)</f>
        <v>2.216</v>
      </c>
      <c r="P36" s="10" t="n">
        <f aca="false">MIN(P28:P35)</f>
        <v>2.216</v>
      </c>
      <c r="Q36" s="10" t="n">
        <f aca="false">MIN(Q28:Q35)</f>
        <v>1.745</v>
      </c>
      <c r="R36" s="10" t="n">
        <f aca="false">MIN(R28:R35)</f>
        <v>1.745</v>
      </c>
      <c r="S36" s="9"/>
    </row>
    <row r="37" customFormat="false" ht="14.4" hidden="false" customHeight="false" outlineLevel="0" collapsed="false">
      <c r="C37" s="10" t="s">
        <v>52</v>
      </c>
      <c r="D37" s="10" t="n">
        <f aca="false">MAX(D28:D35)</f>
        <v>5.835</v>
      </c>
      <c r="E37" s="10" t="n">
        <f aca="false">MAX(E28:E35)</f>
        <v>5.835</v>
      </c>
      <c r="F37" s="10" t="n">
        <f aca="false">MAX(F28:F35)</f>
        <v>5.835</v>
      </c>
      <c r="G37" s="10" t="n">
        <f aca="false">MAX(G28:G35)</f>
        <v>5.835</v>
      </c>
      <c r="H37" s="10" t="n">
        <f aca="false">MAX(H28:H35)</f>
        <v>5.835</v>
      </c>
      <c r="I37" s="10" t="n">
        <f aca="false">MAX(I28:I35)</f>
        <v>5.835</v>
      </c>
      <c r="J37" s="10" t="n">
        <f aca="false">MAX(J28:J35)</f>
        <v>5.835</v>
      </c>
      <c r="K37" s="10" t="n">
        <f aca="false">MAX(K28:K35)</f>
        <v>5.835</v>
      </c>
      <c r="L37" s="10" t="n">
        <f aca="false">MAX(L28:L35)</f>
        <v>5.835</v>
      </c>
      <c r="M37" s="10" t="n">
        <f aca="false">MAX(M28:M35)</f>
        <v>3.525</v>
      </c>
      <c r="N37" s="10" t="n">
        <f aca="false">MAX(N28:N35)</f>
        <v>3.525</v>
      </c>
      <c r="O37" s="10" t="n">
        <f aca="false">MAX(O28:O35)</f>
        <v>3.525</v>
      </c>
      <c r="P37" s="10" t="n">
        <f aca="false">MAX(P28:P35)</f>
        <v>3.525</v>
      </c>
      <c r="Q37" s="10" t="n">
        <f aca="false">MAX(Q28:Q35)</f>
        <v>3.525</v>
      </c>
      <c r="R37" s="10" t="n">
        <f aca="false">MAX(R28:R35)</f>
        <v>3.525</v>
      </c>
      <c r="S37" s="9"/>
    </row>
    <row r="38" customFormat="false" ht="14.4" hidden="false" customHeight="false" outlineLevel="0" collapsed="false">
      <c r="C38" s="10" t="s">
        <v>53</v>
      </c>
      <c r="D38" s="11" t="n">
        <f aca="false">(D36-D31)/D31</f>
        <v>-0.419176185531326</v>
      </c>
      <c r="E38" s="11" t="n">
        <f aca="false">(E36-E31)/E31</f>
        <v>-0.430598823122188</v>
      </c>
      <c r="F38" s="11" t="n">
        <f aca="false">(F36-F31)/F31</f>
        <v>-0.430598823122188</v>
      </c>
      <c r="G38" s="11" t="n">
        <f aca="false">(G36-G31)/G31</f>
        <v>0</v>
      </c>
      <c r="H38" s="11" t="n">
        <f aca="false">(H36-H31)/H31</f>
        <v>0</v>
      </c>
      <c r="I38" s="11" t="n">
        <f aca="false">(I36-I31)/I31</f>
        <v>-0.420313454101364</v>
      </c>
      <c r="J38" s="11" t="n">
        <f aca="false">(J36-J31)/J31</f>
        <v>-0.221346469622332</v>
      </c>
      <c r="K38" s="11" t="n">
        <f aca="false">(K36-K31)/K31</f>
        <v>-0.221346469622332</v>
      </c>
      <c r="L38" s="11" t="n">
        <f aca="false">(L36-L31)/L31</f>
        <v>-0.262725779967159</v>
      </c>
      <c r="M38" s="11" t="n">
        <f aca="false">(M36-M31)/M31</f>
        <v>-0.262725779967159</v>
      </c>
      <c r="N38" s="11" t="n">
        <f aca="false">(N36-N31)/N31</f>
        <v>-0.262725779967159</v>
      </c>
      <c r="O38" s="11" t="n">
        <f aca="false">(O36-O31)/O31</f>
        <v>-0.272249589490969</v>
      </c>
      <c r="P38" s="11" t="n">
        <f aca="false">(P36-P31)/P31</f>
        <v>-0.272249589490969</v>
      </c>
      <c r="Q38" s="11" t="n">
        <f aca="false">(Q36-Q31)/Q31</f>
        <v>-0.429365598430347</v>
      </c>
      <c r="R38" s="11" t="n">
        <f aca="false">(R36-R31)/R31</f>
        <v>-0.346441947565543</v>
      </c>
      <c r="S38" s="9"/>
    </row>
    <row r="39" customFormat="false" ht="14.4" hidden="false" customHeight="false" outlineLevel="0" collapsed="false">
      <c r="C39" s="10" t="s">
        <v>54</v>
      </c>
      <c r="D39" s="11" t="n">
        <f aca="false">(D37-D31)/D31</f>
        <v>0.00986500519210806</v>
      </c>
      <c r="E39" s="11" t="n">
        <f aca="false">(E37-E31)/E31</f>
        <v>0.00986500519210806</v>
      </c>
      <c r="F39" s="11" t="n">
        <f aca="false">(F37-F31)/F31</f>
        <v>0.00986500519210806</v>
      </c>
      <c r="G39" s="11" t="n">
        <f aca="false">(G37-G31)/G31</f>
        <v>1.04880617977528</v>
      </c>
      <c r="H39" s="11" t="n">
        <f aca="false">(H37-H31)/H31</f>
        <v>1.04880617977528</v>
      </c>
      <c r="I39" s="11" t="n">
        <f aca="false">(I37-I31)/I31</f>
        <v>0.187665377569713</v>
      </c>
      <c r="J39" s="11" t="n">
        <f aca="false">(J37-J31)/J31</f>
        <v>0.916256157635468</v>
      </c>
      <c r="K39" s="11" t="n">
        <f aca="false">(K37-K31)/K31</f>
        <v>0.916256157635468</v>
      </c>
      <c r="L39" s="11" t="n">
        <f aca="false">(L37-L31)/L31</f>
        <v>0.916256157635468</v>
      </c>
      <c r="M39" s="11" t="n">
        <f aca="false">(M37-M31)/M31</f>
        <v>0.157635467980296</v>
      </c>
      <c r="N39" s="11" t="n">
        <f aca="false">(N37-N31)/N31</f>
        <v>0.157635467980296</v>
      </c>
      <c r="O39" s="11" t="n">
        <f aca="false">(O37-O31)/O31</f>
        <v>0.157635467980296</v>
      </c>
      <c r="P39" s="11" t="n">
        <f aca="false">(P37-P31)/P31</f>
        <v>0.157635467980296</v>
      </c>
      <c r="Q39" s="11" t="n">
        <f aca="false">(Q37-Q31)/Q31</f>
        <v>0.152714192282538</v>
      </c>
      <c r="R39" s="11" t="n">
        <f aca="false">(R37-R31)/R31</f>
        <v>0.320224719101124</v>
      </c>
      <c r="S39" s="9"/>
    </row>
    <row r="40" customFormat="false" ht="14.4" hidden="false" customHeight="false" outlineLevel="0" collapsed="false">
      <c r="D40" s="11" t="n">
        <f aca="false">D39-D38</f>
        <v>0.429041190723434</v>
      </c>
      <c r="E40" s="11" t="n">
        <f aca="false">E39-E38</f>
        <v>0.440463828314296</v>
      </c>
      <c r="F40" s="11" t="n">
        <f aca="false">F39-F38</f>
        <v>0.440463828314296</v>
      </c>
      <c r="G40" s="11" t="n">
        <f aca="false">G39-G38</f>
        <v>1.04880617977528</v>
      </c>
      <c r="H40" s="11" t="n">
        <f aca="false">H39-H38</f>
        <v>1.04880617977528</v>
      </c>
      <c r="I40" s="11" t="n">
        <f aca="false">I39-I38</f>
        <v>0.607978831671077</v>
      </c>
      <c r="J40" s="11" t="n">
        <f aca="false">J39-J38</f>
        <v>1.1376026272578</v>
      </c>
      <c r="K40" s="11" t="n">
        <f aca="false">K39-K38</f>
        <v>1.1376026272578</v>
      </c>
      <c r="L40" s="11" t="n">
        <f aca="false">L39-L38</f>
        <v>1.17898193760263</v>
      </c>
      <c r="M40" s="11" t="n">
        <f aca="false">M39-M38</f>
        <v>0.420361247947455</v>
      </c>
      <c r="N40" s="11" t="n">
        <f aca="false">N39-N38</f>
        <v>0.420361247947455</v>
      </c>
      <c r="O40" s="11" t="n">
        <f aca="false">O39-O38</f>
        <v>0.429885057471264</v>
      </c>
      <c r="P40" s="11" t="n">
        <f aca="false">P39-P38</f>
        <v>0.429885057471264</v>
      </c>
      <c r="Q40" s="11" t="n">
        <f aca="false">Q39-Q38</f>
        <v>0.582079790712884</v>
      </c>
      <c r="R40" s="11" t="n">
        <f aca="false">R39-R38</f>
        <v>0.666666666666667</v>
      </c>
    </row>
    <row r="41" customFormat="false" ht="14.4" hidden="false" customHeight="false" outlineLevel="0" collapsed="false">
      <c r="A41" s="0" t="n">
        <v>4</v>
      </c>
      <c r="B41" s="0" t="s">
        <v>26</v>
      </c>
      <c r="C41" s="0" t="s">
        <v>27</v>
      </c>
      <c r="D41" s="0" t="n">
        <v>0.54</v>
      </c>
      <c r="E41" s="0" t="n">
        <v>0.54</v>
      </c>
      <c r="F41" s="0" t="n">
        <v>0.54</v>
      </c>
      <c r="G41" s="0" t="n">
        <v>0.54</v>
      </c>
      <c r="H41" s="0" t="n">
        <v>0.54</v>
      </c>
      <c r="I41" s="0" t="n">
        <v>0.54</v>
      </c>
      <c r="J41" s="0" t="n">
        <v>0.54</v>
      </c>
      <c r="K41" s="0" t="n">
        <v>0.54</v>
      </c>
      <c r="L41" s="0" t="n">
        <v>0.54</v>
      </c>
      <c r="M41" s="0" t="n">
        <v>0.407</v>
      </c>
      <c r="N41" s="0" t="n">
        <v>0.407</v>
      </c>
      <c r="O41" s="0" t="n">
        <v>0.407</v>
      </c>
      <c r="P41" s="0" t="n">
        <v>0.407</v>
      </c>
      <c r="Q41" s="0" t="n">
        <v>0.407</v>
      </c>
      <c r="R41" s="0" t="n">
        <v>0.407</v>
      </c>
      <c r="S41" s="0" t="s">
        <v>42</v>
      </c>
    </row>
    <row r="42" customFormat="false" ht="14.4" hidden="false" customHeight="false" outlineLevel="0" collapsed="false">
      <c r="D42" s="0" t="n">
        <v>0.251</v>
      </c>
      <c r="E42" s="0" t="n">
        <v>0.251</v>
      </c>
      <c r="F42" s="0" t="n">
        <v>0.251</v>
      </c>
      <c r="G42" s="0" t="n">
        <v>0.255</v>
      </c>
      <c r="H42" s="0" t="n">
        <v>0.251</v>
      </c>
      <c r="I42" s="0" t="n">
        <v>0.392</v>
      </c>
      <c r="J42" s="0" t="n">
        <v>0.355</v>
      </c>
      <c r="K42" s="0" t="n">
        <v>0.362</v>
      </c>
      <c r="L42" s="0" t="n">
        <v>0.392</v>
      </c>
      <c r="M42" s="0" t="n">
        <v>0.385</v>
      </c>
      <c r="N42" s="0" t="n">
        <v>0.385</v>
      </c>
      <c r="O42" s="0" t="n">
        <v>0.385</v>
      </c>
      <c r="P42" s="0" t="n">
        <v>0.385</v>
      </c>
      <c r="Q42" s="0" t="n">
        <v>0.487</v>
      </c>
      <c r="R42" s="0" t="n">
        <v>0.616</v>
      </c>
      <c r="S42" s="0" t="s">
        <v>44</v>
      </c>
    </row>
    <row r="43" customFormat="false" ht="14.4" hidden="false" customHeight="false" outlineLevel="0" collapsed="false">
      <c r="D43" s="0" t="n">
        <v>0.251</v>
      </c>
      <c r="E43" s="0" t="n">
        <v>0.251</v>
      </c>
      <c r="F43" s="0" t="n">
        <v>0.251</v>
      </c>
      <c r="G43" s="0" t="n">
        <v>0.252</v>
      </c>
      <c r="H43" s="0" t="n">
        <v>0.252</v>
      </c>
      <c r="I43" s="0" t="n">
        <v>0.39</v>
      </c>
      <c r="J43" s="0" t="n">
        <v>0.385</v>
      </c>
      <c r="K43" s="0" t="n">
        <v>0.385</v>
      </c>
      <c r="L43" s="0" t="n">
        <v>0.385</v>
      </c>
      <c r="M43" s="0" t="n">
        <v>0.385</v>
      </c>
      <c r="N43" s="0" t="n">
        <v>0.385</v>
      </c>
      <c r="O43" s="0" t="n">
        <v>0.385</v>
      </c>
      <c r="P43" s="0" t="n">
        <v>0.385</v>
      </c>
      <c r="Q43" s="0" t="n">
        <v>0.487</v>
      </c>
      <c r="R43" s="0" t="n">
        <v>0.296</v>
      </c>
      <c r="S43" s="0" t="s">
        <v>45</v>
      </c>
    </row>
    <row r="44" customFormat="false" ht="14.4" hidden="false" customHeight="false" outlineLevel="0" collapsed="false">
      <c r="D44" s="8" t="n">
        <v>0.306</v>
      </c>
      <c r="E44" s="8" t="n">
        <v>0.306</v>
      </c>
      <c r="F44" s="8" t="n">
        <v>0.306</v>
      </c>
      <c r="G44" s="8" t="n">
        <v>0.287</v>
      </c>
      <c r="H44" s="8" t="n">
        <v>0.287</v>
      </c>
      <c r="I44" s="8" t="n">
        <v>0.365</v>
      </c>
      <c r="J44" s="8" t="n">
        <v>0.428</v>
      </c>
      <c r="K44" s="8" t="n">
        <v>0.428</v>
      </c>
      <c r="L44" s="8" t="n">
        <v>0.428</v>
      </c>
      <c r="M44" s="8" t="n">
        <v>0.428</v>
      </c>
      <c r="N44" s="8" t="n">
        <v>0.428</v>
      </c>
      <c r="O44" s="8" t="n">
        <v>0.428</v>
      </c>
      <c r="P44" s="8" t="n">
        <v>0.428</v>
      </c>
      <c r="Q44" s="8" t="n">
        <v>0.502</v>
      </c>
      <c r="R44" s="8" t="n">
        <v>0.479</v>
      </c>
      <c r="S44" s="9" t="s">
        <v>46</v>
      </c>
    </row>
    <row r="45" customFormat="false" ht="14.4" hidden="false" customHeight="false" outlineLevel="0" collapsed="false">
      <c r="D45" s="0" t="n">
        <v>0.306</v>
      </c>
      <c r="E45" s="0" t="n">
        <v>0.293</v>
      </c>
      <c r="F45" s="0" t="n">
        <v>0.293</v>
      </c>
      <c r="G45" s="0" t="n">
        <v>0.287</v>
      </c>
      <c r="H45" s="0" t="n">
        <v>0.287</v>
      </c>
      <c r="I45" s="0" t="n">
        <v>0.287</v>
      </c>
      <c r="J45" s="0" t="n">
        <v>0.426</v>
      </c>
      <c r="K45" s="0" t="n">
        <v>0.426</v>
      </c>
      <c r="L45" s="0" t="n">
        <v>0.426</v>
      </c>
      <c r="M45" s="0" t="n">
        <v>0.426</v>
      </c>
      <c r="N45" s="0" t="n">
        <v>0.426</v>
      </c>
      <c r="O45" s="0" t="n">
        <v>0.426</v>
      </c>
      <c r="P45" s="0" t="n">
        <v>0.426</v>
      </c>
      <c r="Q45" s="0" t="n">
        <v>0.426</v>
      </c>
      <c r="R45" s="0" t="n">
        <v>0.426</v>
      </c>
      <c r="S45" s="9" t="s">
        <v>47</v>
      </c>
    </row>
    <row r="46" customFormat="false" ht="14.4" hidden="false" customHeight="false" outlineLevel="0" collapsed="false">
      <c r="D46" s="0" t="n">
        <v>0.306</v>
      </c>
      <c r="E46" s="0" t="n">
        <v>0.293</v>
      </c>
      <c r="F46" s="0" t="n">
        <v>0.293</v>
      </c>
      <c r="G46" s="0" t="n">
        <v>0.287</v>
      </c>
      <c r="H46" s="0" t="n">
        <v>0.287</v>
      </c>
      <c r="I46" s="0" t="n">
        <v>0.287</v>
      </c>
      <c r="J46" s="0" t="n">
        <v>0.426</v>
      </c>
      <c r="K46" s="0" t="n">
        <v>0.426</v>
      </c>
      <c r="L46" s="0" t="n">
        <v>0.426</v>
      </c>
      <c r="M46" s="0" t="n">
        <v>0.426</v>
      </c>
      <c r="N46" s="0" t="n">
        <v>0.426</v>
      </c>
      <c r="O46" s="0" t="n">
        <v>0.426</v>
      </c>
      <c r="P46" s="0" t="n">
        <v>0.426</v>
      </c>
      <c r="Q46" s="0" t="n">
        <v>0.426</v>
      </c>
      <c r="R46" s="0" t="n">
        <v>0.426</v>
      </c>
      <c r="S46" s="9" t="s">
        <v>48</v>
      </c>
    </row>
    <row r="47" customFormat="false" ht="14.4" hidden="false" customHeight="false" outlineLevel="0" collapsed="false">
      <c r="D47" s="0" t="n">
        <v>0.227</v>
      </c>
      <c r="E47" s="0" t="n">
        <v>0.227</v>
      </c>
      <c r="F47" s="0" t="n">
        <v>0.227</v>
      </c>
      <c r="G47" s="0" t="n">
        <v>0.218</v>
      </c>
      <c r="H47" s="0" t="n">
        <v>0.218</v>
      </c>
      <c r="I47" s="0" t="n">
        <v>0.218</v>
      </c>
      <c r="J47" s="0" t="n">
        <v>0.397</v>
      </c>
      <c r="K47" s="0" t="n">
        <v>0.397</v>
      </c>
      <c r="L47" s="0" t="n">
        <v>0.397</v>
      </c>
      <c r="M47" s="0" t="n">
        <v>0.397</v>
      </c>
      <c r="N47" s="0" t="n">
        <v>0.397</v>
      </c>
      <c r="O47" s="0" t="n">
        <v>0.397</v>
      </c>
      <c r="P47" s="0" t="n">
        <v>0.397</v>
      </c>
      <c r="Q47" s="0" t="n">
        <v>0.469</v>
      </c>
      <c r="R47" s="0" t="n">
        <v>0.469</v>
      </c>
      <c r="S47" s="9" t="s">
        <v>49</v>
      </c>
    </row>
    <row r="48" customFormat="false" ht="14.4" hidden="false" customHeight="false" outlineLevel="0" collapsed="false">
      <c r="D48" s="0" t="n">
        <v>0.251</v>
      </c>
      <c r="E48" s="0" t="n">
        <v>0.249</v>
      </c>
      <c r="F48" s="0" t="n">
        <v>0.249</v>
      </c>
      <c r="G48" s="0" t="n">
        <v>0.241</v>
      </c>
      <c r="H48" s="0" t="n">
        <v>0.241</v>
      </c>
      <c r="I48" s="0" t="n">
        <v>0.241</v>
      </c>
      <c r="J48" s="0" t="n">
        <v>0.397</v>
      </c>
      <c r="K48" s="0" t="n">
        <v>0.397</v>
      </c>
      <c r="L48" s="0" t="n">
        <v>0.365</v>
      </c>
      <c r="M48" s="0" t="n">
        <v>0.365</v>
      </c>
      <c r="N48" s="0" t="n">
        <v>0.365</v>
      </c>
      <c r="O48" s="0" t="n">
        <v>0.371</v>
      </c>
      <c r="P48" s="0" t="n">
        <v>0.371</v>
      </c>
      <c r="Q48" s="0" t="n">
        <v>0.462</v>
      </c>
      <c r="R48" s="0" t="n">
        <v>0.462</v>
      </c>
      <c r="S48" s="9" t="s">
        <v>50</v>
      </c>
    </row>
    <row r="49" customFormat="false" ht="14.4" hidden="false" customHeight="false" outlineLevel="0" collapsed="false">
      <c r="C49" s="10" t="s">
        <v>51</v>
      </c>
      <c r="D49" s="10" t="n">
        <f aca="false">MIN(D41:D48)</f>
        <v>0.227</v>
      </c>
      <c r="E49" s="10" t="n">
        <f aca="false">MIN(E41:E48)</f>
        <v>0.227</v>
      </c>
      <c r="F49" s="10" t="n">
        <f aca="false">MIN(F41:F48)</f>
        <v>0.227</v>
      </c>
      <c r="G49" s="10" t="n">
        <f aca="false">MIN(G41:G48)</f>
        <v>0.218</v>
      </c>
      <c r="H49" s="10" t="n">
        <f aca="false">MIN(H41:H48)</f>
        <v>0.218</v>
      </c>
      <c r="I49" s="10" t="n">
        <f aca="false">MIN(I41:I48)</f>
        <v>0.218</v>
      </c>
      <c r="J49" s="10" t="n">
        <f aca="false">MIN(J41:J48)</f>
        <v>0.355</v>
      </c>
      <c r="K49" s="10" t="n">
        <f aca="false">MIN(K41:K48)</f>
        <v>0.362</v>
      </c>
      <c r="L49" s="10" t="n">
        <f aca="false">MIN(L41:L48)</f>
        <v>0.365</v>
      </c>
      <c r="M49" s="10" t="n">
        <f aca="false">MIN(M41:M48)</f>
        <v>0.365</v>
      </c>
      <c r="N49" s="10" t="n">
        <f aca="false">MIN(N41:N48)</f>
        <v>0.365</v>
      </c>
      <c r="O49" s="10" t="n">
        <f aca="false">MIN(O41:O48)</f>
        <v>0.371</v>
      </c>
      <c r="P49" s="10" t="n">
        <f aca="false">MIN(P41:P48)</f>
        <v>0.371</v>
      </c>
      <c r="Q49" s="10" t="n">
        <f aca="false">MIN(Q41:Q48)</f>
        <v>0.407</v>
      </c>
      <c r="R49" s="10" t="n">
        <f aca="false">MIN(R41:R48)</f>
        <v>0.296</v>
      </c>
      <c r="S49" s="9"/>
    </row>
    <row r="50" customFormat="false" ht="14.4" hidden="false" customHeight="false" outlineLevel="0" collapsed="false">
      <c r="C50" s="10" t="s">
        <v>52</v>
      </c>
      <c r="D50" s="10" t="n">
        <f aca="false">MAX(D41:D48)</f>
        <v>0.54</v>
      </c>
      <c r="E50" s="10" t="n">
        <f aca="false">MAX(E41:E48)</f>
        <v>0.54</v>
      </c>
      <c r="F50" s="10" t="n">
        <f aca="false">MAX(F41:F48)</f>
        <v>0.54</v>
      </c>
      <c r="G50" s="10" t="n">
        <f aca="false">MAX(G41:G48)</f>
        <v>0.54</v>
      </c>
      <c r="H50" s="10" t="n">
        <f aca="false">MAX(H41:H48)</f>
        <v>0.54</v>
      </c>
      <c r="I50" s="10" t="n">
        <f aca="false">MAX(I41:I48)</f>
        <v>0.54</v>
      </c>
      <c r="J50" s="10" t="n">
        <f aca="false">MAX(J41:J48)</f>
        <v>0.54</v>
      </c>
      <c r="K50" s="10" t="n">
        <f aca="false">MAX(K41:K48)</f>
        <v>0.54</v>
      </c>
      <c r="L50" s="10" t="n">
        <f aca="false">MAX(L41:L48)</f>
        <v>0.54</v>
      </c>
      <c r="M50" s="10" t="n">
        <f aca="false">MAX(M41:M48)</f>
        <v>0.428</v>
      </c>
      <c r="N50" s="10" t="n">
        <f aca="false">MAX(N41:N48)</f>
        <v>0.428</v>
      </c>
      <c r="O50" s="10" t="n">
        <f aca="false">MAX(O41:O48)</f>
        <v>0.428</v>
      </c>
      <c r="P50" s="10" t="n">
        <f aca="false">MAX(P41:P48)</f>
        <v>0.428</v>
      </c>
      <c r="Q50" s="10" t="n">
        <f aca="false">MAX(Q41:Q48)</f>
        <v>0.502</v>
      </c>
      <c r="R50" s="10" t="n">
        <f aca="false">MAX(R41:R48)</f>
        <v>0.616</v>
      </c>
      <c r="S50" s="9"/>
    </row>
    <row r="51" customFormat="false" ht="14.4" hidden="false" customHeight="false" outlineLevel="0" collapsed="false">
      <c r="C51" s="10" t="s">
        <v>53</v>
      </c>
      <c r="D51" s="11" t="n">
        <f aca="false">(D49-D44)/D44</f>
        <v>-0.258169934640523</v>
      </c>
      <c r="E51" s="11" t="n">
        <f aca="false">(E49-E44)/E44</f>
        <v>-0.258169934640523</v>
      </c>
      <c r="F51" s="11" t="n">
        <f aca="false">(F49-F44)/F44</f>
        <v>-0.258169934640523</v>
      </c>
      <c r="G51" s="11" t="n">
        <f aca="false">(G49-G44)/G44</f>
        <v>-0.240418118466899</v>
      </c>
      <c r="H51" s="11" t="n">
        <f aca="false">(H49-H44)/H44</f>
        <v>-0.240418118466899</v>
      </c>
      <c r="I51" s="11" t="n">
        <f aca="false">(I49-I44)/I44</f>
        <v>-0.402739726027397</v>
      </c>
      <c r="J51" s="11" t="n">
        <f aca="false">(J49-J44)/J44</f>
        <v>-0.170560747663551</v>
      </c>
      <c r="K51" s="11" t="n">
        <f aca="false">(K49-K44)/K44</f>
        <v>-0.154205607476636</v>
      </c>
      <c r="L51" s="11" t="n">
        <f aca="false">(L49-L44)/L44</f>
        <v>-0.147196261682243</v>
      </c>
      <c r="M51" s="11" t="n">
        <f aca="false">(M49-M44)/M44</f>
        <v>-0.147196261682243</v>
      </c>
      <c r="N51" s="11" t="n">
        <f aca="false">(N49-N44)/N44</f>
        <v>-0.147196261682243</v>
      </c>
      <c r="O51" s="11" t="n">
        <f aca="false">(O49-O44)/O44</f>
        <v>-0.133177570093458</v>
      </c>
      <c r="P51" s="11" t="n">
        <f aca="false">(P49-P44)/P44</f>
        <v>-0.133177570093458</v>
      </c>
      <c r="Q51" s="11" t="n">
        <f aca="false">(Q49-Q44)/Q44</f>
        <v>-0.189243027888446</v>
      </c>
      <c r="R51" s="11" t="n">
        <f aca="false">(R49-R44)/R44</f>
        <v>-0.382045929018789</v>
      </c>
      <c r="S51" s="9"/>
    </row>
    <row r="52" customFormat="false" ht="14.4" hidden="false" customHeight="false" outlineLevel="0" collapsed="false">
      <c r="C52" s="10" t="s">
        <v>54</v>
      </c>
      <c r="D52" s="11" t="n">
        <f aca="false">(D50-D44)/D44</f>
        <v>0.764705882352941</v>
      </c>
      <c r="E52" s="11" t="n">
        <f aca="false">(E50-E44)/E44</f>
        <v>0.764705882352941</v>
      </c>
      <c r="F52" s="11" t="n">
        <f aca="false">(F50-F44)/F44</f>
        <v>0.764705882352941</v>
      </c>
      <c r="G52" s="11" t="n">
        <f aca="false">(G50-G44)/G44</f>
        <v>0.881533101045296</v>
      </c>
      <c r="H52" s="11" t="n">
        <f aca="false">(H50-H44)/H44</f>
        <v>0.881533101045296</v>
      </c>
      <c r="I52" s="11" t="n">
        <f aca="false">(I50-I44)/I44</f>
        <v>0.47945205479452</v>
      </c>
      <c r="J52" s="11" t="n">
        <f aca="false">(J50-J44)/J44</f>
        <v>0.261682242990654</v>
      </c>
      <c r="K52" s="11" t="n">
        <f aca="false">(K50-K44)/K44</f>
        <v>0.261682242990654</v>
      </c>
      <c r="L52" s="11" t="n">
        <f aca="false">(L50-L44)/L44</f>
        <v>0.261682242990654</v>
      </c>
      <c r="M52" s="11" t="n">
        <f aca="false">(M50-M44)/M44</f>
        <v>0</v>
      </c>
      <c r="N52" s="11" t="n">
        <f aca="false">(N50-N44)/N44</f>
        <v>0</v>
      </c>
      <c r="O52" s="11" t="n">
        <f aca="false">(O50-O44)/O44</f>
        <v>0</v>
      </c>
      <c r="P52" s="11" t="n">
        <f aca="false">(P50-P44)/P44</f>
        <v>0</v>
      </c>
      <c r="Q52" s="11" t="n">
        <f aca="false">(Q50-Q44)/Q44</f>
        <v>0</v>
      </c>
      <c r="R52" s="11" t="n">
        <f aca="false">(R50-R44)/R44</f>
        <v>0.286012526096033</v>
      </c>
      <c r="S52" s="9"/>
    </row>
    <row r="53" customFormat="false" ht="14.4" hidden="false" customHeight="false" outlineLevel="0" collapsed="false">
      <c r="D53" s="11" t="n">
        <f aca="false">D52-D51</f>
        <v>1.02287581699346</v>
      </c>
      <c r="E53" s="11" t="n">
        <f aca="false">E52-E51</f>
        <v>1.02287581699346</v>
      </c>
      <c r="F53" s="11" t="n">
        <f aca="false">F52-F51</f>
        <v>1.02287581699346</v>
      </c>
      <c r="G53" s="11" t="n">
        <f aca="false">G52-G51</f>
        <v>1.1219512195122</v>
      </c>
      <c r="H53" s="11" t="n">
        <f aca="false">H52-H51</f>
        <v>1.1219512195122</v>
      </c>
      <c r="I53" s="11" t="n">
        <f aca="false">I52-I51</f>
        <v>0.882191780821918</v>
      </c>
      <c r="J53" s="11" t="n">
        <f aca="false">J52-J51</f>
        <v>0.432242990654206</v>
      </c>
      <c r="K53" s="11" t="n">
        <f aca="false">K52-K51</f>
        <v>0.41588785046729</v>
      </c>
      <c r="L53" s="11" t="n">
        <f aca="false">L52-L51</f>
        <v>0.408878504672897</v>
      </c>
      <c r="M53" s="11" t="n">
        <f aca="false">M52-M51</f>
        <v>0.147196261682243</v>
      </c>
      <c r="N53" s="11" t="n">
        <f aca="false">N52-N51</f>
        <v>0.147196261682243</v>
      </c>
      <c r="O53" s="11" t="n">
        <f aca="false">O52-O51</f>
        <v>0.133177570093458</v>
      </c>
      <c r="P53" s="11" t="n">
        <f aca="false">P52-P51</f>
        <v>0.133177570093458</v>
      </c>
      <c r="Q53" s="11" t="n">
        <f aca="false">Q52-Q51</f>
        <v>0.189243027888446</v>
      </c>
      <c r="R53" s="11" t="n">
        <f aca="false">R52-R51</f>
        <v>0.668058455114822</v>
      </c>
    </row>
    <row r="54" customFormat="false" ht="14.4" hidden="false" customHeight="false" outlineLevel="0" collapsed="false">
      <c r="A54" s="0" t="n">
        <v>5</v>
      </c>
      <c r="B54" s="0" t="s">
        <v>29</v>
      </c>
      <c r="C54" s="0" t="s">
        <v>30</v>
      </c>
      <c r="D54" s="0" t="n">
        <v>16.899323</v>
      </c>
      <c r="E54" s="0" t="n">
        <v>16.899323</v>
      </c>
      <c r="F54" s="0" t="n">
        <v>16.899323</v>
      </c>
      <c r="G54" s="0" t="n">
        <v>16.899323</v>
      </c>
      <c r="H54" s="0" t="n">
        <v>16.899323</v>
      </c>
      <c r="I54" s="0" t="n">
        <v>16.899323</v>
      </c>
      <c r="J54" s="0" t="n">
        <v>16.899323</v>
      </c>
      <c r="K54" s="0" t="n">
        <v>16.899323</v>
      </c>
      <c r="L54" s="0" t="n">
        <v>16.899323</v>
      </c>
      <c r="M54" s="0" t="n">
        <v>16.899323</v>
      </c>
      <c r="N54" s="0" t="n">
        <v>16.899323</v>
      </c>
      <c r="O54" s="0" t="n">
        <v>16.899323</v>
      </c>
      <c r="P54" s="0" t="n">
        <v>16.899323</v>
      </c>
      <c r="Q54" s="0" t="n">
        <v>16.899323</v>
      </c>
      <c r="R54" s="0" t="n">
        <v>16.899323</v>
      </c>
      <c r="S54" s="0" t="s">
        <v>42</v>
      </c>
    </row>
    <row r="55" customFormat="false" ht="14.4" hidden="false" customHeight="false" outlineLevel="0" collapsed="false">
      <c r="D55" s="0" t="n">
        <v>16.899323</v>
      </c>
      <c r="E55" s="0" t="n">
        <v>16.899323</v>
      </c>
      <c r="F55" s="0" t="n">
        <v>16.899323</v>
      </c>
      <c r="G55" s="0" t="n">
        <v>16.899323</v>
      </c>
      <c r="H55" s="0" t="n">
        <v>16.899323</v>
      </c>
      <c r="I55" s="0" t="n">
        <v>16.899323</v>
      </c>
      <c r="J55" s="0" t="n">
        <v>16.899323</v>
      </c>
      <c r="K55" s="0" t="n">
        <v>16.899323</v>
      </c>
      <c r="L55" s="0" t="n">
        <v>16.899323</v>
      </c>
      <c r="M55" s="0" t="n">
        <v>16.899323</v>
      </c>
      <c r="N55" s="0" t="n">
        <v>16.899323</v>
      </c>
      <c r="O55" s="0" t="n">
        <v>16.899323</v>
      </c>
      <c r="P55" s="0" t="n">
        <v>16.899323</v>
      </c>
      <c r="Q55" s="0" t="n">
        <v>16.899323</v>
      </c>
      <c r="R55" s="0" t="n">
        <v>16.899323</v>
      </c>
      <c r="S55" s="0" t="s">
        <v>44</v>
      </c>
    </row>
    <row r="56" customFormat="false" ht="14.4" hidden="false" customHeight="false" outlineLevel="0" collapsed="false">
      <c r="D56" s="0" t="n">
        <v>10.7639</v>
      </c>
      <c r="E56" s="0" t="n">
        <v>10.7639</v>
      </c>
      <c r="F56" s="0" t="n">
        <v>10.7639</v>
      </c>
      <c r="G56" s="0" t="n">
        <v>10.7639</v>
      </c>
      <c r="H56" s="0" t="n">
        <v>10.7639</v>
      </c>
      <c r="I56" s="0" t="n">
        <v>10.7639</v>
      </c>
      <c r="J56" s="0" t="n">
        <v>10.7639</v>
      </c>
      <c r="K56" s="0" t="n">
        <v>10.7639</v>
      </c>
      <c r="L56" s="0" t="n">
        <v>10.7639</v>
      </c>
      <c r="M56" s="0" t="n">
        <v>10.7639</v>
      </c>
      <c r="N56" s="0" t="n">
        <v>10.7639</v>
      </c>
      <c r="O56" s="0" t="n">
        <v>10.7639</v>
      </c>
      <c r="P56" s="0" t="n">
        <v>10.7639</v>
      </c>
      <c r="Q56" s="0" t="n">
        <v>10.7639</v>
      </c>
      <c r="R56" s="0" t="n">
        <v>10.7639</v>
      </c>
      <c r="S56" s="0" t="s">
        <v>45</v>
      </c>
    </row>
    <row r="57" customFormat="false" ht="14.4" hidden="false" customHeight="false" outlineLevel="0" collapsed="false">
      <c r="D57" s="8" t="n">
        <v>10.7639</v>
      </c>
      <c r="E57" s="8" t="n">
        <v>10.7639</v>
      </c>
      <c r="F57" s="8" t="n">
        <v>10.7639</v>
      </c>
      <c r="G57" s="8" t="n">
        <v>10.7639</v>
      </c>
      <c r="H57" s="8" t="n">
        <v>10.7639</v>
      </c>
      <c r="I57" s="8" t="n">
        <v>10.7639</v>
      </c>
      <c r="J57" s="8" t="n">
        <v>10.7639</v>
      </c>
      <c r="K57" s="8" t="n">
        <v>10.7639</v>
      </c>
      <c r="L57" s="8" t="n">
        <v>10.7639</v>
      </c>
      <c r="M57" s="8" t="n">
        <v>10.7639</v>
      </c>
      <c r="N57" s="8" t="n">
        <v>10.7639</v>
      </c>
      <c r="O57" s="8" t="n">
        <v>10.7639</v>
      </c>
      <c r="P57" s="8" t="n">
        <v>10.7639</v>
      </c>
      <c r="Q57" s="8" t="n">
        <v>10.7639</v>
      </c>
      <c r="R57" s="8" t="n">
        <v>10.7639</v>
      </c>
      <c r="S57" s="9" t="s">
        <v>46</v>
      </c>
    </row>
    <row r="58" customFormat="false" ht="14.4" hidden="false" customHeight="false" outlineLevel="0" collapsed="false">
      <c r="D58" s="0" t="n">
        <v>10.7639</v>
      </c>
      <c r="E58" s="0" t="n">
        <v>10.7639</v>
      </c>
      <c r="F58" s="0" t="n">
        <v>10.7639</v>
      </c>
      <c r="G58" s="0" t="n">
        <v>10.7639</v>
      </c>
      <c r="H58" s="0" t="n">
        <v>10.7639</v>
      </c>
      <c r="I58" s="0" t="n">
        <v>10.7639</v>
      </c>
      <c r="J58" s="0" t="n">
        <v>10.7639</v>
      </c>
      <c r="K58" s="0" t="n">
        <v>10.7639</v>
      </c>
      <c r="L58" s="0" t="n">
        <v>10.7639</v>
      </c>
      <c r="M58" s="0" t="n">
        <v>10.7639</v>
      </c>
      <c r="N58" s="0" t="n">
        <v>10.7639</v>
      </c>
      <c r="O58" s="0" t="n">
        <v>10.7639</v>
      </c>
      <c r="P58" s="0" t="n">
        <v>10.7639</v>
      </c>
      <c r="Q58" s="0" t="n">
        <v>10.7639</v>
      </c>
      <c r="R58" s="0" t="n">
        <v>10.7639</v>
      </c>
      <c r="S58" s="9" t="s">
        <v>47</v>
      </c>
    </row>
    <row r="59" customFormat="false" ht="14.4" hidden="false" customHeight="false" outlineLevel="0" collapsed="false">
      <c r="D59" s="0" t="n">
        <v>9.6875</v>
      </c>
      <c r="E59" s="0" t="n">
        <v>9.6875</v>
      </c>
      <c r="F59" s="0" t="n">
        <v>9.6875</v>
      </c>
      <c r="G59" s="0" t="n">
        <v>9.6875</v>
      </c>
      <c r="H59" s="0" t="n">
        <v>9.6875</v>
      </c>
      <c r="I59" s="0" t="n">
        <v>9.6875</v>
      </c>
      <c r="J59" s="0" t="n">
        <v>9.6875</v>
      </c>
      <c r="K59" s="0" t="n">
        <v>9.6875</v>
      </c>
      <c r="L59" s="0" t="n">
        <v>9.6875</v>
      </c>
      <c r="M59" s="0" t="n">
        <v>9.6875</v>
      </c>
      <c r="N59" s="0" t="n">
        <v>9.6875</v>
      </c>
      <c r="O59" s="0" t="n">
        <v>9.6875</v>
      </c>
      <c r="P59" s="0" t="n">
        <v>9.6875</v>
      </c>
      <c r="Q59" s="0" t="n">
        <v>9.6875</v>
      </c>
      <c r="R59" s="0" t="n">
        <v>9.6875</v>
      </c>
      <c r="S59" s="9" t="s">
        <v>48</v>
      </c>
    </row>
    <row r="60" customFormat="false" ht="14.4" hidden="false" customHeight="false" outlineLevel="0" collapsed="false">
      <c r="D60" s="0" t="n">
        <v>8.8264</v>
      </c>
      <c r="E60" s="0" t="n">
        <v>8.8264</v>
      </c>
      <c r="F60" s="0" t="n">
        <v>8.8264</v>
      </c>
      <c r="G60" s="0" t="n">
        <v>8.8264</v>
      </c>
      <c r="H60" s="0" t="n">
        <v>8.8264</v>
      </c>
      <c r="I60" s="0" t="n">
        <v>8.8264</v>
      </c>
      <c r="J60" s="0" t="n">
        <v>8.8264</v>
      </c>
      <c r="K60" s="0" t="n">
        <v>8.8264</v>
      </c>
      <c r="L60" s="0" t="n">
        <v>8.8264</v>
      </c>
      <c r="M60" s="0" t="n">
        <v>8.8264</v>
      </c>
      <c r="N60" s="0" t="n">
        <v>8.8264</v>
      </c>
      <c r="O60" s="0" t="n">
        <v>8.8264</v>
      </c>
      <c r="P60" s="0" t="n">
        <v>8.8264</v>
      </c>
      <c r="Q60" s="0" t="n">
        <v>8.8264</v>
      </c>
      <c r="R60" s="0" t="n">
        <v>8.8264</v>
      </c>
      <c r="S60" s="9" t="s">
        <v>49</v>
      </c>
    </row>
    <row r="61" customFormat="false" ht="14.4" hidden="false" customHeight="false" outlineLevel="0" collapsed="false">
      <c r="D61" s="0" t="n">
        <v>8.5035</v>
      </c>
      <c r="E61" s="0" t="n">
        <v>8.5035</v>
      </c>
      <c r="F61" s="0" t="n">
        <v>8.5035</v>
      </c>
      <c r="G61" s="0" t="n">
        <v>8.5035</v>
      </c>
      <c r="H61" s="0" t="n">
        <v>8.5035</v>
      </c>
      <c r="I61" s="0" t="n">
        <v>8.5035</v>
      </c>
      <c r="J61" s="0" t="n">
        <v>8.5035</v>
      </c>
      <c r="K61" s="0" t="n">
        <v>8.5035</v>
      </c>
      <c r="L61" s="0" t="n">
        <v>8.5035</v>
      </c>
      <c r="M61" s="0" t="n">
        <v>8.5035</v>
      </c>
      <c r="N61" s="0" t="n">
        <v>8.5035</v>
      </c>
      <c r="O61" s="0" t="n">
        <v>8.5035</v>
      </c>
      <c r="P61" s="0" t="n">
        <v>8.5035</v>
      </c>
      <c r="Q61" s="0" t="n">
        <v>8.5035</v>
      </c>
      <c r="R61" s="0" t="n">
        <v>8.5035</v>
      </c>
      <c r="S61" s="9" t="s">
        <v>50</v>
      </c>
    </row>
    <row r="62" customFormat="false" ht="14.4" hidden="false" customHeight="false" outlineLevel="0" collapsed="false">
      <c r="C62" s="10" t="s">
        <v>51</v>
      </c>
      <c r="D62" s="10" t="n">
        <f aca="false">MIN(D54:D61)</f>
        <v>8.5035</v>
      </c>
      <c r="E62" s="10" t="n">
        <f aca="false">MIN(E54:E61)</f>
        <v>8.5035</v>
      </c>
      <c r="F62" s="10" t="n">
        <f aca="false">MIN(F54:F61)</f>
        <v>8.5035</v>
      </c>
      <c r="G62" s="10" t="n">
        <f aca="false">MIN(G54:G61)</f>
        <v>8.5035</v>
      </c>
      <c r="H62" s="10" t="n">
        <f aca="false">MIN(H54:H61)</f>
        <v>8.5035</v>
      </c>
      <c r="I62" s="10" t="n">
        <f aca="false">MIN(I54:I61)</f>
        <v>8.5035</v>
      </c>
      <c r="J62" s="10" t="n">
        <f aca="false">MIN(J54:J61)</f>
        <v>8.5035</v>
      </c>
      <c r="K62" s="10" t="n">
        <f aca="false">MIN(K54:K61)</f>
        <v>8.5035</v>
      </c>
      <c r="L62" s="10" t="n">
        <f aca="false">MIN(L54:L61)</f>
        <v>8.5035</v>
      </c>
      <c r="M62" s="10" t="n">
        <f aca="false">MIN(M54:M61)</f>
        <v>8.5035</v>
      </c>
      <c r="N62" s="10" t="n">
        <f aca="false">MIN(N54:N61)</f>
        <v>8.5035</v>
      </c>
      <c r="O62" s="10" t="n">
        <f aca="false">MIN(O54:O61)</f>
        <v>8.5035</v>
      </c>
      <c r="P62" s="10" t="n">
        <f aca="false">MIN(P54:P61)</f>
        <v>8.5035</v>
      </c>
      <c r="Q62" s="10" t="n">
        <f aca="false">MIN(Q54:Q61)</f>
        <v>8.5035</v>
      </c>
      <c r="R62" s="10" t="n">
        <f aca="false">MIN(R54:R61)</f>
        <v>8.5035</v>
      </c>
      <c r="S62" s="9"/>
    </row>
    <row r="63" customFormat="false" ht="14.4" hidden="false" customHeight="false" outlineLevel="0" collapsed="false">
      <c r="C63" s="10" t="s">
        <v>52</v>
      </c>
      <c r="D63" s="10" t="n">
        <f aca="false">MAX(D54:D61)</f>
        <v>16.899323</v>
      </c>
      <c r="E63" s="10" t="n">
        <f aca="false">MAX(E54:E61)</f>
        <v>16.899323</v>
      </c>
      <c r="F63" s="10" t="n">
        <f aca="false">MAX(F54:F61)</f>
        <v>16.899323</v>
      </c>
      <c r="G63" s="10" t="n">
        <f aca="false">MAX(G54:G61)</f>
        <v>16.899323</v>
      </c>
      <c r="H63" s="10" t="n">
        <f aca="false">MAX(H54:H61)</f>
        <v>16.899323</v>
      </c>
      <c r="I63" s="10" t="n">
        <f aca="false">MAX(I54:I61)</f>
        <v>16.899323</v>
      </c>
      <c r="J63" s="10" t="n">
        <f aca="false">MAX(J54:J61)</f>
        <v>16.899323</v>
      </c>
      <c r="K63" s="10" t="n">
        <f aca="false">MAX(K54:K61)</f>
        <v>16.899323</v>
      </c>
      <c r="L63" s="10" t="n">
        <f aca="false">MAX(L54:L61)</f>
        <v>16.899323</v>
      </c>
      <c r="M63" s="10" t="n">
        <f aca="false">MAX(M54:M61)</f>
        <v>16.899323</v>
      </c>
      <c r="N63" s="10" t="n">
        <f aca="false">MAX(N54:N61)</f>
        <v>16.899323</v>
      </c>
      <c r="O63" s="10" t="n">
        <f aca="false">MAX(O54:O61)</f>
        <v>16.899323</v>
      </c>
      <c r="P63" s="10" t="n">
        <f aca="false">MAX(P54:P61)</f>
        <v>16.899323</v>
      </c>
      <c r="Q63" s="10" t="n">
        <f aca="false">MAX(Q54:Q61)</f>
        <v>16.899323</v>
      </c>
      <c r="R63" s="10" t="n">
        <f aca="false">MAX(R54:R61)</f>
        <v>16.899323</v>
      </c>
      <c r="S63" s="9"/>
    </row>
    <row r="64" customFormat="false" ht="14.4" hidden="false" customHeight="false" outlineLevel="0" collapsed="false">
      <c r="C64" s="10" t="s">
        <v>53</v>
      </c>
      <c r="D64" s="11" t="n">
        <f aca="false">(D62-D57)/D57</f>
        <v>-0.209998234840532</v>
      </c>
      <c r="E64" s="11" t="n">
        <f aca="false">(E62-E57)/E57</f>
        <v>-0.209998234840532</v>
      </c>
      <c r="F64" s="11" t="n">
        <f aca="false">(F62-F57)/F57</f>
        <v>-0.209998234840532</v>
      </c>
      <c r="G64" s="11" t="n">
        <f aca="false">(G62-G57)/G57</f>
        <v>-0.209998234840532</v>
      </c>
      <c r="H64" s="11" t="n">
        <f aca="false">(H62-H57)/H57</f>
        <v>-0.209998234840532</v>
      </c>
      <c r="I64" s="11" t="n">
        <f aca="false">(I62-I57)/I57</f>
        <v>-0.209998234840532</v>
      </c>
      <c r="J64" s="11" t="n">
        <f aca="false">(J62-J57)/J57</f>
        <v>-0.209998234840532</v>
      </c>
      <c r="K64" s="11" t="n">
        <f aca="false">(K62-K57)/K57</f>
        <v>-0.209998234840532</v>
      </c>
      <c r="L64" s="11" t="n">
        <f aca="false">(L62-L57)/L57</f>
        <v>-0.209998234840532</v>
      </c>
      <c r="M64" s="11" t="n">
        <f aca="false">(M62-M57)/M57</f>
        <v>-0.209998234840532</v>
      </c>
      <c r="N64" s="11" t="n">
        <f aca="false">(N62-N57)/N57</f>
        <v>-0.209998234840532</v>
      </c>
      <c r="O64" s="11" t="n">
        <f aca="false">(O62-O57)/O57</f>
        <v>-0.209998234840532</v>
      </c>
      <c r="P64" s="11" t="n">
        <f aca="false">(P62-P57)/P57</f>
        <v>-0.209998234840532</v>
      </c>
      <c r="Q64" s="11" t="n">
        <f aca="false">(Q62-Q57)/Q57</f>
        <v>-0.209998234840532</v>
      </c>
      <c r="R64" s="11" t="n">
        <f aca="false">(R62-R57)/R57</f>
        <v>-0.209998234840532</v>
      </c>
      <c r="S64" s="9"/>
    </row>
    <row r="65" customFormat="false" ht="14.4" hidden="false" customHeight="false" outlineLevel="0" collapsed="false">
      <c r="C65" s="10" t="s">
        <v>54</v>
      </c>
      <c r="D65" s="11" t="n">
        <f aca="false">(D63-D57)/D57</f>
        <v>0.57</v>
      </c>
      <c r="E65" s="11" t="n">
        <f aca="false">(E63-E57)/E57</f>
        <v>0.57</v>
      </c>
      <c r="F65" s="11" t="n">
        <f aca="false">(F63-F57)/F57</f>
        <v>0.57</v>
      </c>
      <c r="G65" s="11" t="n">
        <f aca="false">(G63-G57)/G57</f>
        <v>0.57</v>
      </c>
      <c r="H65" s="11" t="n">
        <f aca="false">(H63-H57)/H57</f>
        <v>0.57</v>
      </c>
      <c r="I65" s="11" t="n">
        <f aca="false">(I63-I57)/I57</f>
        <v>0.57</v>
      </c>
      <c r="J65" s="11" t="n">
        <f aca="false">(J63-J57)/J57</f>
        <v>0.57</v>
      </c>
      <c r="K65" s="11" t="n">
        <f aca="false">(K63-K57)/K57</f>
        <v>0.57</v>
      </c>
      <c r="L65" s="11" t="n">
        <f aca="false">(L63-L57)/L57</f>
        <v>0.57</v>
      </c>
      <c r="M65" s="11" t="n">
        <f aca="false">(M63-M57)/M57</f>
        <v>0.57</v>
      </c>
      <c r="N65" s="11" t="n">
        <f aca="false">(N63-N57)/N57</f>
        <v>0.57</v>
      </c>
      <c r="O65" s="11" t="n">
        <f aca="false">(O63-O57)/O57</f>
        <v>0.57</v>
      </c>
      <c r="P65" s="11" t="n">
        <f aca="false">(P63-P57)/P57</f>
        <v>0.57</v>
      </c>
      <c r="Q65" s="11" t="n">
        <f aca="false">(Q63-Q57)/Q57</f>
        <v>0.57</v>
      </c>
      <c r="R65" s="11" t="n">
        <f aca="false">(R63-R57)/R57</f>
        <v>0.57</v>
      </c>
      <c r="S65" s="9"/>
    </row>
    <row r="66" customFormat="false" ht="14.4" hidden="false" customHeight="false" outlineLevel="0" collapsed="false">
      <c r="D66" s="11" t="n">
        <f aca="false">D65-D64</f>
        <v>0.779998234840532</v>
      </c>
      <c r="E66" s="11" t="n">
        <f aca="false">E65-E64</f>
        <v>0.779998234840532</v>
      </c>
      <c r="F66" s="11" t="n">
        <f aca="false">F65-F64</f>
        <v>0.779998234840532</v>
      </c>
      <c r="G66" s="11" t="n">
        <f aca="false">G65-G64</f>
        <v>0.779998234840532</v>
      </c>
      <c r="H66" s="11" t="n">
        <f aca="false">H65-H64</f>
        <v>0.779998234840532</v>
      </c>
      <c r="I66" s="11" t="n">
        <f aca="false">I65-I64</f>
        <v>0.779998234840532</v>
      </c>
      <c r="J66" s="11" t="n">
        <f aca="false">J65-J64</f>
        <v>0.779998234840532</v>
      </c>
      <c r="K66" s="11" t="n">
        <f aca="false">K65-K64</f>
        <v>0.779998234840532</v>
      </c>
      <c r="L66" s="11" t="n">
        <f aca="false">L65-L64</f>
        <v>0.779998234840532</v>
      </c>
      <c r="M66" s="11" t="n">
        <f aca="false">M65-M64</f>
        <v>0.779998234840532</v>
      </c>
      <c r="N66" s="11" t="n">
        <f aca="false">N65-N64</f>
        <v>0.779998234840532</v>
      </c>
      <c r="O66" s="11" t="n">
        <f aca="false">O65-O64</f>
        <v>0.779998234840532</v>
      </c>
      <c r="P66" s="11" t="n">
        <f aca="false">P65-P64</f>
        <v>0.779998234840532</v>
      </c>
      <c r="Q66" s="11" t="n">
        <f aca="false">Q65-Q64</f>
        <v>0.779998234840532</v>
      </c>
      <c r="R66" s="11" t="n">
        <f aca="false">R65-R64</f>
        <v>0.779998234840532</v>
      </c>
    </row>
    <row r="67" customFormat="false" ht="14.4" hidden="false" customHeight="false" outlineLevel="0" collapsed="false">
      <c r="A67" s="0" t="n">
        <v>6</v>
      </c>
      <c r="B67" s="0" t="s">
        <v>31</v>
      </c>
      <c r="C67" s="0" t="s">
        <v>30</v>
      </c>
      <c r="D67" s="0" t="n">
        <v>10.76</v>
      </c>
      <c r="E67" s="0" t="n">
        <v>10.76</v>
      </c>
      <c r="F67" s="0" t="n">
        <v>10.76</v>
      </c>
      <c r="G67" s="0" t="n">
        <v>10.76</v>
      </c>
      <c r="H67" s="0" t="n">
        <v>10.76</v>
      </c>
      <c r="I67" s="0" t="n">
        <v>10.76</v>
      </c>
      <c r="J67" s="0" t="n">
        <v>10.76</v>
      </c>
      <c r="K67" s="0" t="n">
        <v>10.76</v>
      </c>
      <c r="L67" s="0" t="n">
        <v>10.76</v>
      </c>
      <c r="M67" s="0" t="n">
        <v>10.76</v>
      </c>
      <c r="N67" s="0" t="n">
        <v>10.76</v>
      </c>
      <c r="O67" s="0" t="n">
        <v>10.76</v>
      </c>
      <c r="P67" s="0" t="n">
        <v>10.76</v>
      </c>
      <c r="Q67" s="0" t="n">
        <v>10.76</v>
      </c>
      <c r="R67" s="0" t="n">
        <v>10.76</v>
      </c>
      <c r="S67" s="0" t="s">
        <v>42</v>
      </c>
    </row>
    <row r="68" customFormat="false" ht="14.4" hidden="false" customHeight="false" outlineLevel="0" collapsed="false">
      <c r="D68" s="0" t="n">
        <v>10.76</v>
      </c>
      <c r="E68" s="0" t="n">
        <v>10.76</v>
      </c>
      <c r="F68" s="0" t="n">
        <v>10.76</v>
      </c>
      <c r="G68" s="0" t="n">
        <v>10.76</v>
      </c>
      <c r="H68" s="0" t="n">
        <v>10.76</v>
      </c>
      <c r="I68" s="0" t="n">
        <v>10.76</v>
      </c>
      <c r="J68" s="0" t="n">
        <v>10.76</v>
      </c>
      <c r="K68" s="0" t="n">
        <v>10.76</v>
      </c>
      <c r="L68" s="0" t="n">
        <v>10.76</v>
      </c>
      <c r="M68" s="0" t="n">
        <v>10.76</v>
      </c>
      <c r="N68" s="0" t="n">
        <v>10.76</v>
      </c>
      <c r="O68" s="0" t="n">
        <v>10.76</v>
      </c>
      <c r="P68" s="0" t="n">
        <v>10.76</v>
      </c>
      <c r="Q68" s="0" t="n">
        <v>10.76</v>
      </c>
      <c r="R68" s="0" t="n">
        <v>10.76</v>
      </c>
      <c r="S68" s="0" t="s">
        <v>44</v>
      </c>
    </row>
    <row r="69" customFormat="false" ht="14.4" hidden="false" customHeight="false" outlineLevel="0" collapsed="false">
      <c r="D69" s="0" t="n">
        <v>10.7639</v>
      </c>
      <c r="E69" s="0" t="n">
        <v>10.7639</v>
      </c>
      <c r="F69" s="0" t="n">
        <v>10.7639</v>
      </c>
      <c r="G69" s="0" t="n">
        <v>10.7639</v>
      </c>
      <c r="H69" s="0" t="n">
        <v>10.7639</v>
      </c>
      <c r="I69" s="0" t="n">
        <v>10.7639</v>
      </c>
      <c r="J69" s="0" t="n">
        <v>10.7639</v>
      </c>
      <c r="K69" s="0" t="n">
        <v>10.7639</v>
      </c>
      <c r="L69" s="0" t="n">
        <v>10.7639</v>
      </c>
      <c r="M69" s="0" t="n">
        <v>10.7639</v>
      </c>
      <c r="N69" s="0" t="n">
        <v>10.7639</v>
      </c>
      <c r="O69" s="0" t="n">
        <v>10.7639</v>
      </c>
      <c r="P69" s="0" t="n">
        <v>10.7639</v>
      </c>
      <c r="Q69" s="0" t="n">
        <v>10.7639</v>
      </c>
      <c r="R69" s="0" t="n">
        <v>10.7639</v>
      </c>
      <c r="S69" s="0" t="s">
        <v>45</v>
      </c>
    </row>
    <row r="70" customFormat="false" ht="14.4" hidden="false" customHeight="false" outlineLevel="0" collapsed="false">
      <c r="D70" s="8" t="n">
        <v>8.07</v>
      </c>
      <c r="E70" s="8" t="n">
        <v>8.07</v>
      </c>
      <c r="F70" s="8" t="n">
        <v>8.07</v>
      </c>
      <c r="G70" s="8" t="n">
        <v>8.07</v>
      </c>
      <c r="H70" s="8" t="n">
        <v>8.07</v>
      </c>
      <c r="I70" s="8" t="n">
        <v>8.07</v>
      </c>
      <c r="J70" s="8" t="n">
        <v>8.07</v>
      </c>
      <c r="K70" s="8" t="n">
        <v>8.07</v>
      </c>
      <c r="L70" s="8" t="n">
        <v>8.07</v>
      </c>
      <c r="M70" s="8" t="n">
        <v>8.07</v>
      </c>
      <c r="N70" s="8" t="n">
        <v>8.07</v>
      </c>
      <c r="O70" s="8" t="n">
        <v>8.07</v>
      </c>
      <c r="P70" s="8" t="n">
        <v>8.07</v>
      </c>
      <c r="Q70" s="8" t="n">
        <v>8.07</v>
      </c>
      <c r="R70" s="8" t="n">
        <v>8.07</v>
      </c>
      <c r="S70" s="9" t="s">
        <v>46</v>
      </c>
    </row>
    <row r="71" customFormat="false" ht="14.4" hidden="false" customHeight="false" outlineLevel="0" collapsed="false">
      <c r="D71" s="0" t="n">
        <v>8.07</v>
      </c>
      <c r="E71" s="0" t="n">
        <v>8.07</v>
      </c>
      <c r="F71" s="0" t="n">
        <v>8.07</v>
      </c>
      <c r="G71" s="0" t="n">
        <v>8.07</v>
      </c>
      <c r="H71" s="0" t="n">
        <v>8.07</v>
      </c>
      <c r="I71" s="0" t="n">
        <v>8.07</v>
      </c>
      <c r="J71" s="0" t="n">
        <v>8.07</v>
      </c>
      <c r="K71" s="0" t="n">
        <v>8.07</v>
      </c>
      <c r="L71" s="0" t="n">
        <v>8.07</v>
      </c>
      <c r="M71" s="0" t="n">
        <v>8.07</v>
      </c>
      <c r="N71" s="0" t="n">
        <v>8.07</v>
      </c>
      <c r="O71" s="0" t="n">
        <v>8.07</v>
      </c>
      <c r="P71" s="0" t="n">
        <v>8.07</v>
      </c>
      <c r="Q71" s="0" t="n">
        <v>8.07</v>
      </c>
      <c r="R71" s="0" t="n">
        <v>8.07</v>
      </c>
      <c r="S71" s="9" t="s">
        <v>47</v>
      </c>
    </row>
    <row r="72" customFormat="false" ht="14.4" hidden="false" customHeight="false" outlineLevel="0" collapsed="false">
      <c r="D72" s="0" t="n">
        <v>8.07</v>
      </c>
      <c r="E72" s="0" t="n">
        <v>8.07</v>
      </c>
      <c r="F72" s="0" t="n">
        <v>8.07</v>
      </c>
      <c r="G72" s="0" t="n">
        <v>8.07</v>
      </c>
      <c r="H72" s="0" t="n">
        <v>8.07</v>
      </c>
      <c r="I72" s="0" t="n">
        <v>8.07</v>
      </c>
      <c r="J72" s="0" t="n">
        <v>8.07</v>
      </c>
      <c r="K72" s="0" t="n">
        <v>8.07</v>
      </c>
      <c r="L72" s="0" t="n">
        <v>8.07</v>
      </c>
      <c r="M72" s="0" t="n">
        <v>8.07</v>
      </c>
      <c r="N72" s="0" t="n">
        <v>8.07</v>
      </c>
      <c r="O72" s="0" t="n">
        <v>8.07</v>
      </c>
      <c r="P72" s="0" t="n">
        <v>8.07</v>
      </c>
      <c r="Q72" s="0" t="n">
        <v>8.07</v>
      </c>
      <c r="R72" s="0" t="n">
        <v>8.07</v>
      </c>
      <c r="S72" s="9" t="s">
        <v>48</v>
      </c>
    </row>
    <row r="73" customFormat="false" ht="14.4" hidden="false" customHeight="false" outlineLevel="0" collapsed="false">
      <c r="D73" s="0" t="n">
        <v>8.07</v>
      </c>
      <c r="E73" s="0" t="n">
        <v>8.07</v>
      </c>
      <c r="F73" s="0" t="n">
        <v>8.07</v>
      </c>
      <c r="G73" s="0" t="n">
        <v>8.07</v>
      </c>
      <c r="H73" s="0" t="n">
        <v>8.07</v>
      </c>
      <c r="I73" s="0" t="n">
        <v>8.07</v>
      </c>
      <c r="J73" s="0" t="n">
        <v>8.07</v>
      </c>
      <c r="K73" s="0" t="n">
        <v>8.07</v>
      </c>
      <c r="L73" s="0" t="n">
        <v>8.07</v>
      </c>
      <c r="M73" s="0" t="n">
        <v>8.07</v>
      </c>
      <c r="N73" s="0" t="n">
        <v>8.07</v>
      </c>
      <c r="O73" s="0" t="n">
        <v>8.07</v>
      </c>
      <c r="P73" s="0" t="n">
        <v>8.07</v>
      </c>
      <c r="Q73" s="0" t="n">
        <v>8.07</v>
      </c>
      <c r="R73" s="0" t="n">
        <v>8.07</v>
      </c>
      <c r="S73" s="9" t="s">
        <v>49</v>
      </c>
    </row>
    <row r="74" customFormat="false" ht="14.4" hidden="false" customHeight="false" outlineLevel="0" collapsed="false">
      <c r="D74" s="0" t="n">
        <v>8.07</v>
      </c>
      <c r="E74" s="0" t="n">
        <v>8.07</v>
      </c>
      <c r="F74" s="0" t="n">
        <v>8.07</v>
      </c>
      <c r="G74" s="0" t="n">
        <v>8.07</v>
      </c>
      <c r="H74" s="0" t="n">
        <v>8.07</v>
      </c>
      <c r="I74" s="0" t="n">
        <v>8.07</v>
      </c>
      <c r="J74" s="0" t="n">
        <v>8.07</v>
      </c>
      <c r="K74" s="0" t="n">
        <v>8.07</v>
      </c>
      <c r="L74" s="0" t="n">
        <v>8.07</v>
      </c>
      <c r="M74" s="0" t="n">
        <v>8.07</v>
      </c>
      <c r="N74" s="0" t="n">
        <v>8.07</v>
      </c>
      <c r="O74" s="0" t="n">
        <v>8.07</v>
      </c>
      <c r="P74" s="0" t="n">
        <v>8.07</v>
      </c>
      <c r="Q74" s="0" t="n">
        <v>8.07</v>
      </c>
      <c r="R74" s="0" t="n">
        <v>8.07</v>
      </c>
      <c r="S74" s="9" t="s">
        <v>50</v>
      </c>
    </row>
    <row r="75" customFormat="false" ht="14.4" hidden="false" customHeight="false" outlineLevel="0" collapsed="false">
      <c r="C75" s="10" t="s">
        <v>51</v>
      </c>
      <c r="D75" s="10" t="n">
        <f aca="false">MIN(D67:D74)</f>
        <v>8.07</v>
      </c>
      <c r="E75" s="10" t="n">
        <f aca="false">MIN(E67:E74)</f>
        <v>8.07</v>
      </c>
      <c r="F75" s="10" t="n">
        <f aca="false">MIN(F67:F74)</f>
        <v>8.07</v>
      </c>
      <c r="G75" s="10" t="n">
        <f aca="false">MIN(G67:G74)</f>
        <v>8.07</v>
      </c>
      <c r="H75" s="10" t="n">
        <f aca="false">MIN(H67:H74)</f>
        <v>8.07</v>
      </c>
      <c r="I75" s="10" t="n">
        <f aca="false">MIN(I67:I74)</f>
        <v>8.07</v>
      </c>
      <c r="J75" s="10" t="n">
        <f aca="false">MIN(J67:J74)</f>
        <v>8.07</v>
      </c>
      <c r="K75" s="10" t="n">
        <f aca="false">MIN(K67:K74)</f>
        <v>8.07</v>
      </c>
      <c r="L75" s="10" t="n">
        <f aca="false">MIN(L67:L74)</f>
        <v>8.07</v>
      </c>
      <c r="M75" s="10" t="n">
        <f aca="false">MIN(M67:M74)</f>
        <v>8.07</v>
      </c>
      <c r="N75" s="10" t="n">
        <f aca="false">MIN(N67:N74)</f>
        <v>8.07</v>
      </c>
      <c r="O75" s="10" t="n">
        <f aca="false">MIN(O67:O74)</f>
        <v>8.07</v>
      </c>
      <c r="P75" s="10" t="n">
        <f aca="false">MIN(P67:P74)</f>
        <v>8.07</v>
      </c>
      <c r="Q75" s="10" t="n">
        <f aca="false">MIN(Q67:Q74)</f>
        <v>8.07</v>
      </c>
      <c r="R75" s="10" t="n">
        <f aca="false">MIN(R67:R74)</f>
        <v>8.07</v>
      </c>
      <c r="S75" s="9"/>
    </row>
    <row r="76" customFormat="false" ht="14.4" hidden="false" customHeight="false" outlineLevel="0" collapsed="false">
      <c r="C76" s="10" t="s">
        <v>52</v>
      </c>
      <c r="D76" s="10" t="n">
        <f aca="false">MAX(D67:D74)</f>
        <v>10.7639</v>
      </c>
      <c r="E76" s="10" t="n">
        <f aca="false">MAX(E67:E74)</f>
        <v>10.7639</v>
      </c>
      <c r="F76" s="10" t="n">
        <f aca="false">MAX(F67:F74)</f>
        <v>10.7639</v>
      </c>
      <c r="G76" s="10" t="n">
        <f aca="false">MAX(G67:G74)</f>
        <v>10.7639</v>
      </c>
      <c r="H76" s="10" t="n">
        <f aca="false">MAX(H67:H74)</f>
        <v>10.7639</v>
      </c>
      <c r="I76" s="10" t="n">
        <f aca="false">MAX(I67:I74)</f>
        <v>10.7639</v>
      </c>
      <c r="J76" s="10" t="n">
        <f aca="false">MAX(J67:J74)</f>
        <v>10.7639</v>
      </c>
      <c r="K76" s="10" t="n">
        <f aca="false">MAX(K67:K74)</f>
        <v>10.7639</v>
      </c>
      <c r="L76" s="10" t="n">
        <f aca="false">MAX(L67:L74)</f>
        <v>10.7639</v>
      </c>
      <c r="M76" s="10" t="n">
        <f aca="false">MAX(M67:M74)</f>
        <v>10.7639</v>
      </c>
      <c r="N76" s="10" t="n">
        <f aca="false">MAX(N67:N74)</f>
        <v>10.7639</v>
      </c>
      <c r="O76" s="10" t="n">
        <f aca="false">MAX(O67:O74)</f>
        <v>10.7639</v>
      </c>
      <c r="P76" s="10" t="n">
        <f aca="false">MAX(P67:P74)</f>
        <v>10.7639</v>
      </c>
      <c r="Q76" s="10" t="n">
        <f aca="false">MAX(Q67:Q74)</f>
        <v>10.7639</v>
      </c>
      <c r="R76" s="10" t="n">
        <f aca="false">MAX(R67:R74)</f>
        <v>10.7639</v>
      </c>
      <c r="S76" s="9"/>
    </row>
    <row r="77" customFormat="false" ht="14.4" hidden="false" customHeight="false" outlineLevel="0" collapsed="false">
      <c r="C77" s="10" t="s">
        <v>53</v>
      </c>
      <c r="D77" s="11" t="n">
        <f aca="false">(D75-D70)/D70</f>
        <v>0</v>
      </c>
      <c r="E77" s="11" t="n">
        <f aca="false">(E75-E70)/E70</f>
        <v>0</v>
      </c>
      <c r="F77" s="11" t="n">
        <f aca="false">(F75-F70)/F70</f>
        <v>0</v>
      </c>
      <c r="G77" s="11" t="n">
        <f aca="false">(G75-G70)/G70</f>
        <v>0</v>
      </c>
      <c r="H77" s="11" t="n">
        <f aca="false">(H75-H70)/H70</f>
        <v>0</v>
      </c>
      <c r="I77" s="11" t="n">
        <f aca="false">(I75-I70)/I70</f>
        <v>0</v>
      </c>
      <c r="J77" s="11" t="n">
        <f aca="false">(J75-J70)/J70</f>
        <v>0</v>
      </c>
      <c r="K77" s="11" t="n">
        <f aca="false">(K75-K70)/K70</f>
        <v>0</v>
      </c>
      <c r="L77" s="11" t="n">
        <f aca="false">(L75-L70)/L70</f>
        <v>0</v>
      </c>
      <c r="M77" s="11" t="n">
        <f aca="false">(M75-M70)/M70</f>
        <v>0</v>
      </c>
      <c r="N77" s="11" t="n">
        <f aca="false">(N75-N70)/N70</f>
        <v>0</v>
      </c>
      <c r="O77" s="11" t="n">
        <f aca="false">(O75-O70)/O70</f>
        <v>0</v>
      </c>
      <c r="P77" s="11" t="n">
        <f aca="false">(P75-P70)/P70</f>
        <v>0</v>
      </c>
      <c r="Q77" s="11" t="n">
        <f aca="false">(Q75-Q70)/Q70</f>
        <v>0</v>
      </c>
      <c r="R77" s="11" t="n">
        <f aca="false">(R75-R70)/R70</f>
        <v>0</v>
      </c>
      <c r="S77" s="9"/>
    </row>
    <row r="78" customFormat="false" ht="14.4" hidden="false" customHeight="false" outlineLevel="0" collapsed="false">
      <c r="C78" s="10" t="s">
        <v>54</v>
      </c>
      <c r="D78" s="11" t="n">
        <f aca="false">(D76-D70)/D70</f>
        <v>0.333816604708798</v>
      </c>
      <c r="E78" s="11" t="n">
        <f aca="false">(E76-E70)/E70</f>
        <v>0.333816604708798</v>
      </c>
      <c r="F78" s="11" t="n">
        <f aca="false">(F76-F70)/F70</f>
        <v>0.333816604708798</v>
      </c>
      <c r="G78" s="11" t="n">
        <f aca="false">(G76-G70)/G70</f>
        <v>0.333816604708798</v>
      </c>
      <c r="H78" s="11" t="n">
        <f aca="false">(H76-H70)/H70</f>
        <v>0.333816604708798</v>
      </c>
      <c r="I78" s="11" t="n">
        <f aca="false">(I76-I70)/I70</f>
        <v>0.333816604708798</v>
      </c>
      <c r="J78" s="11" t="n">
        <f aca="false">(J76-J70)/J70</f>
        <v>0.333816604708798</v>
      </c>
      <c r="K78" s="11" t="n">
        <f aca="false">(K76-K70)/K70</f>
        <v>0.333816604708798</v>
      </c>
      <c r="L78" s="11" t="n">
        <f aca="false">(L76-L70)/L70</f>
        <v>0.333816604708798</v>
      </c>
      <c r="M78" s="11" t="n">
        <f aca="false">(M76-M70)/M70</f>
        <v>0.333816604708798</v>
      </c>
      <c r="N78" s="11" t="n">
        <f aca="false">(N76-N70)/N70</f>
        <v>0.333816604708798</v>
      </c>
      <c r="O78" s="11" t="n">
        <f aca="false">(O76-O70)/O70</f>
        <v>0.333816604708798</v>
      </c>
      <c r="P78" s="11" t="n">
        <f aca="false">(P76-P70)/P70</f>
        <v>0.333816604708798</v>
      </c>
      <c r="Q78" s="11" t="n">
        <f aca="false">(Q76-Q70)/Q70</f>
        <v>0.333816604708798</v>
      </c>
      <c r="R78" s="11" t="n">
        <f aca="false">(R76-R70)/R70</f>
        <v>0.333816604708798</v>
      </c>
      <c r="S78" s="9"/>
    </row>
    <row r="79" customFormat="false" ht="14.4" hidden="false" customHeight="false" outlineLevel="0" collapsed="false">
      <c r="D79" s="11" t="n">
        <f aca="false">D78-D77</f>
        <v>0.333816604708798</v>
      </c>
      <c r="E79" s="11" t="n">
        <f aca="false">E78-E77</f>
        <v>0.333816604708798</v>
      </c>
      <c r="F79" s="11" t="n">
        <f aca="false">F78-F77</f>
        <v>0.333816604708798</v>
      </c>
      <c r="G79" s="11" t="n">
        <f aca="false">G78-G77</f>
        <v>0.333816604708798</v>
      </c>
      <c r="H79" s="11" t="n">
        <f aca="false">H78-H77</f>
        <v>0.333816604708798</v>
      </c>
      <c r="I79" s="11" t="n">
        <f aca="false">I78-I77</f>
        <v>0.333816604708798</v>
      </c>
      <c r="J79" s="11" t="n">
        <f aca="false">J78-J77</f>
        <v>0.333816604708798</v>
      </c>
      <c r="K79" s="11" t="n">
        <f aca="false">K78-K77</f>
        <v>0.333816604708798</v>
      </c>
      <c r="L79" s="11" t="n">
        <f aca="false">L78-L77</f>
        <v>0.333816604708798</v>
      </c>
      <c r="M79" s="11" t="n">
        <f aca="false">M78-M77</f>
        <v>0.333816604708798</v>
      </c>
      <c r="N79" s="11" t="n">
        <f aca="false">N78-N77</f>
        <v>0.333816604708798</v>
      </c>
      <c r="O79" s="11" t="n">
        <f aca="false">O78-O77</f>
        <v>0.333816604708798</v>
      </c>
      <c r="P79" s="11" t="n">
        <f aca="false">P78-P77</f>
        <v>0.333816604708798</v>
      </c>
      <c r="Q79" s="11" t="n">
        <f aca="false">Q78-Q77</f>
        <v>0.333816604708798</v>
      </c>
      <c r="R79" s="11" t="n">
        <f aca="false">R78-R77</f>
        <v>0.333816604708798</v>
      </c>
    </row>
    <row r="80" customFormat="false" ht="14.4" hidden="false" customHeight="false" outlineLevel="0" collapsed="false">
      <c r="A80" s="0" t="n">
        <v>7</v>
      </c>
      <c r="B80" s="0" t="s">
        <v>38</v>
      </c>
      <c r="C80" s="0" t="s">
        <v>27</v>
      </c>
      <c r="D80" s="12" t="n">
        <v>0.78</v>
      </c>
      <c r="E80" s="12" t="n">
        <v>0.78</v>
      </c>
      <c r="F80" s="12" t="n">
        <v>0.78</v>
      </c>
      <c r="G80" s="12" t="n">
        <v>0.78</v>
      </c>
      <c r="H80" s="12" t="n">
        <v>0.78</v>
      </c>
      <c r="I80" s="12" t="n">
        <v>0.78</v>
      </c>
      <c r="J80" s="12" t="n">
        <v>0.78</v>
      </c>
      <c r="K80" s="12" t="n">
        <v>0.78</v>
      </c>
      <c r="L80" s="12" t="n">
        <v>0.78</v>
      </c>
      <c r="M80" s="12" t="n">
        <v>0.78</v>
      </c>
      <c r="N80" s="12" t="n">
        <v>0.78</v>
      </c>
      <c r="O80" s="12" t="n">
        <v>0.78</v>
      </c>
      <c r="P80" s="12" t="n">
        <v>0.78</v>
      </c>
      <c r="Q80" s="12" t="n">
        <v>0.78</v>
      </c>
      <c r="R80" s="12" t="n">
        <v>0.78</v>
      </c>
      <c r="S80" s="0" t="s">
        <v>42</v>
      </c>
      <c r="T80" s="0" t="s">
        <v>62</v>
      </c>
    </row>
    <row r="81" customFormat="false" ht="14.4" hidden="false" customHeight="false" outlineLevel="0" collapsed="false">
      <c r="D81" s="0" t="n">
        <v>0.8</v>
      </c>
      <c r="E81" s="0" t="n">
        <v>0.8</v>
      </c>
      <c r="F81" s="0" t="n">
        <v>0.8</v>
      </c>
      <c r="G81" s="0" t="n">
        <v>0.8</v>
      </c>
      <c r="H81" s="0" t="n">
        <v>0.8</v>
      </c>
      <c r="I81" s="0" t="n">
        <v>0.8</v>
      </c>
      <c r="J81" s="0" t="n">
        <v>0.8</v>
      </c>
      <c r="K81" s="0" t="n">
        <v>0.8</v>
      </c>
      <c r="L81" s="0" t="n">
        <v>0.8</v>
      </c>
      <c r="M81" s="0" t="n">
        <v>0.8</v>
      </c>
      <c r="N81" s="0" t="n">
        <v>0.8</v>
      </c>
      <c r="O81" s="0" t="n">
        <v>0.8</v>
      </c>
      <c r="P81" s="0" t="n">
        <v>0.8</v>
      </c>
      <c r="Q81" s="0" t="n">
        <v>0.8</v>
      </c>
      <c r="R81" s="0" t="n">
        <v>0.8</v>
      </c>
      <c r="S81" s="0" t="s">
        <v>44</v>
      </c>
      <c r="T81" s="0" t="s">
        <v>63</v>
      </c>
    </row>
    <row r="82" customFormat="false" ht="14.4" hidden="false" customHeight="false" outlineLevel="0" collapsed="false">
      <c r="D82" s="0" t="n">
        <v>0.8</v>
      </c>
      <c r="E82" s="0" t="n">
        <v>0.8</v>
      </c>
      <c r="F82" s="0" t="n">
        <v>0.8</v>
      </c>
      <c r="G82" s="0" t="n">
        <v>0.8</v>
      </c>
      <c r="H82" s="0" t="n">
        <v>0.8</v>
      </c>
      <c r="I82" s="0" t="n">
        <v>0.8</v>
      </c>
      <c r="J82" s="0" t="n">
        <v>0.8</v>
      </c>
      <c r="K82" s="0" t="n">
        <v>0.8</v>
      </c>
      <c r="L82" s="0" t="n">
        <v>0.8</v>
      </c>
      <c r="M82" s="0" t="n">
        <v>0.8</v>
      </c>
      <c r="N82" s="0" t="n">
        <v>0.8</v>
      </c>
      <c r="O82" s="0" t="n">
        <v>0.8</v>
      </c>
      <c r="P82" s="0" t="n">
        <v>0.8</v>
      </c>
      <c r="Q82" s="0" t="n">
        <v>0.8</v>
      </c>
      <c r="R82" s="0" t="n">
        <v>0.8</v>
      </c>
      <c r="S82" s="0" t="s">
        <v>45</v>
      </c>
      <c r="T82" s="0" t="s">
        <v>63</v>
      </c>
    </row>
    <row r="83" customFormat="false" ht="14.4" hidden="false" customHeight="false" outlineLevel="0" collapsed="false">
      <c r="D83" s="8" t="n">
        <v>0.8</v>
      </c>
      <c r="E83" s="8" t="n">
        <v>0.8</v>
      </c>
      <c r="F83" s="8" t="n">
        <v>0.8</v>
      </c>
      <c r="G83" s="8" t="n">
        <v>0.8</v>
      </c>
      <c r="H83" s="8" t="n">
        <v>0.8</v>
      </c>
      <c r="I83" s="8" t="n">
        <v>0.8</v>
      </c>
      <c r="J83" s="8" t="n">
        <v>0.8</v>
      </c>
      <c r="K83" s="8" t="n">
        <v>0.8</v>
      </c>
      <c r="L83" s="8" t="n">
        <v>0.8</v>
      </c>
      <c r="M83" s="8" t="n">
        <v>0.8</v>
      </c>
      <c r="N83" s="8" t="n">
        <v>0.8</v>
      </c>
      <c r="O83" s="8" t="n">
        <v>0.8</v>
      </c>
      <c r="P83" s="8" t="n">
        <v>0.8</v>
      </c>
      <c r="Q83" s="8" t="n">
        <v>0.79</v>
      </c>
      <c r="R83" s="8" t="n">
        <v>0.79</v>
      </c>
      <c r="S83" s="9" t="s">
        <v>46</v>
      </c>
      <c r="T83" s="0" t="s">
        <v>63</v>
      </c>
    </row>
    <row r="84" customFormat="false" ht="14.4" hidden="false" customHeight="false" outlineLevel="0" collapsed="false">
      <c r="D84" s="0" t="n">
        <v>0.8</v>
      </c>
      <c r="E84" s="0" t="n">
        <v>0.8</v>
      </c>
      <c r="F84" s="0" t="n">
        <v>0.8</v>
      </c>
      <c r="G84" s="0" t="n">
        <v>0.8</v>
      </c>
      <c r="H84" s="0" t="n">
        <v>0.8</v>
      </c>
      <c r="I84" s="0" t="n">
        <v>0.8</v>
      </c>
      <c r="J84" s="0" t="n">
        <v>0.8</v>
      </c>
      <c r="K84" s="0" t="n">
        <v>0.8</v>
      </c>
      <c r="L84" s="0" t="n">
        <v>0.8</v>
      </c>
      <c r="M84" s="0" t="n">
        <v>0.8</v>
      </c>
      <c r="N84" s="0" t="n">
        <v>0.8</v>
      </c>
      <c r="O84" s="0" t="n">
        <v>0.8</v>
      </c>
      <c r="P84" s="0" t="n">
        <v>0.8</v>
      </c>
      <c r="Q84" s="0" t="n">
        <v>0.8</v>
      </c>
      <c r="R84" s="0" t="n">
        <v>0.79</v>
      </c>
      <c r="S84" s="9" t="s">
        <v>47</v>
      </c>
      <c r="T84" s="0" t="s">
        <v>63</v>
      </c>
    </row>
    <row r="85" customFormat="false" ht="14.4" hidden="false" customHeight="false" outlineLevel="0" collapsed="false">
      <c r="D85" s="0" t="n">
        <v>0.8</v>
      </c>
      <c r="E85" s="0" t="n">
        <v>0.8</v>
      </c>
      <c r="F85" s="0" t="n">
        <v>0.8</v>
      </c>
      <c r="G85" s="0" t="n">
        <v>0.8</v>
      </c>
      <c r="H85" s="0" t="n">
        <v>0.8</v>
      </c>
      <c r="I85" s="0" t="n">
        <v>0.8</v>
      </c>
      <c r="J85" s="0" t="n">
        <v>0.8</v>
      </c>
      <c r="K85" s="0" t="n">
        <v>0.8</v>
      </c>
      <c r="L85" s="0" t="n">
        <v>0.8</v>
      </c>
      <c r="M85" s="0" t="n">
        <v>0.8</v>
      </c>
      <c r="N85" s="0" t="n">
        <v>0.8</v>
      </c>
      <c r="O85" s="0" t="n">
        <v>0.8</v>
      </c>
      <c r="P85" s="0" t="n">
        <v>0.8</v>
      </c>
      <c r="Q85" s="0" t="n">
        <v>0.8</v>
      </c>
      <c r="R85" s="0" t="n">
        <v>0.8</v>
      </c>
      <c r="S85" s="9" t="s">
        <v>48</v>
      </c>
      <c r="T85" s="0" t="s">
        <v>63</v>
      </c>
    </row>
    <row r="86" customFormat="false" ht="14.4" hidden="false" customHeight="false" outlineLevel="0" collapsed="false">
      <c r="D86" s="0" t="n">
        <v>0.8</v>
      </c>
      <c r="E86" s="0" t="n">
        <v>0.8</v>
      </c>
      <c r="F86" s="0" t="n">
        <v>0.8</v>
      </c>
      <c r="G86" s="0" t="n">
        <v>0.8</v>
      </c>
      <c r="H86" s="0" t="n">
        <v>0.8</v>
      </c>
      <c r="I86" s="0" t="n">
        <v>0.8</v>
      </c>
      <c r="J86" s="0" t="n">
        <v>0.8</v>
      </c>
      <c r="K86" s="0" t="n">
        <v>0.8</v>
      </c>
      <c r="L86" s="0" t="n">
        <v>0.8</v>
      </c>
      <c r="M86" s="0" t="n">
        <v>0.8</v>
      </c>
      <c r="N86" s="0" t="n">
        <v>0.8</v>
      </c>
      <c r="O86" s="0" t="n">
        <v>0.8</v>
      </c>
      <c r="P86" s="0" t="n">
        <v>0.8</v>
      </c>
      <c r="Q86" s="0" t="n">
        <v>0.8</v>
      </c>
      <c r="R86" s="0" t="n">
        <v>0.8</v>
      </c>
      <c r="S86" s="9" t="s">
        <v>49</v>
      </c>
      <c r="T86" s="0" t="s">
        <v>63</v>
      </c>
    </row>
    <row r="87" customFormat="false" ht="14.4" hidden="false" customHeight="false" outlineLevel="0" collapsed="false">
      <c r="D87" s="0" t="n">
        <v>0.8</v>
      </c>
      <c r="E87" s="0" t="n">
        <v>0.8</v>
      </c>
      <c r="F87" s="0" t="n">
        <v>0.8</v>
      </c>
      <c r="G87" s="0" t="n">
        <v>0.8</v>
      </c>
      <c r="H87" s="0" t="n">
        <v>0.8</v>
      </c>
      <c r="I87" s="0" t="n">
        <v>0.8</v>
      </c>
      <c r="J87" s="0" t="n">
        <v>0.8</v>
      </c>
      <c r="K87" s="0" t="n">
        <v>0.8</v>
      </c>
      <c r="L87" s="0" t="n">
        <v>0.8</v>
      </c>
      <c r="M87" s="0" t="n">
        <v>0.8</v>
      </c>
      <c r="N87" s="0" t="n">
        <v>0.8</v>
      </c>
      <c r="O87" s="0" t="n">
        <v>0.8</v>
      </c>
      <c r="P87" s="0" t="n">
        <v>0.8</v>
      </c>
      <c r="Q87" s="0" t="n">
        <v>0.8</v>
      </c>
      <c r="R87" s="0" t="n">
        <v>0.8</v>
      </c>
      <c r="S87" s="9" t="s">
        <v>50</v>
      </c>
      <c r="T87" s="0" t="s">
        <v>63</v>
      </c>
    </row>
    <row r="88" customFormat="false" ht="14.4" hidden="false" customHeight="false" outlineLevel="0" collapsed="false">
      <c r="C88" s="10" t="s">
        <v>51</v>
      </c>
      <c r="D88" s="10" t="n">
        <f aca="false">MIN(D81:D87)</f>
        <v>0.8</v>
      </c>
      <c r="E88" s="10" t="n">
        <f aca="false">MIN(E81:E87)</f>
        <v>0.8</v>
      </c>
      <c r="F88" s="10" t="n">
        <f aca="false">MIN(F81:F87)</f>
        <v>0.8</v>
      </c>
      <c r="G88" s="10" t="n">
        <f aca="false">MIN(G81:G87)</f>
        <v>0.8</v>
      </c>
      <c r="H88" s="10" t="n">
        <f aca="false">MIN(H81:H87)</f>
        <v>0.8</v>
      </c>
      <c r="I88" s="10" t="n">
        <f aca="false">MIN(I81:I87)</f>
        <v>0.8</v>
      </c>
      <c r="J88" s="10" t="n">
        <f aca="false">MIN(J81:J87)</f>
        <v>0.8</v>
      </c>
      <c r="K88" s="10" t="n">
        <f aca="false">MIN(K81:K87)</f>
        <v>0.8</v>
      </c>
      <c r="L88" s="10" t="n">
        <f aca="false">MIN(L81:L87)</f>
        <v>0.8</v>
      </c>
      <c r="M88" s="10" t="n">
        <f aca="false">MIN(M81:M87)</f>
        <v>0.8</v>
      </c>
      <c r="N88" s="10" t="n">
        <f aca="false">MIN(N81:N87)</f>
        <v>0.8</v>
      </c>
      <c r="O88" s="10" t="n">
        <f aca="false">MIN(O81:O87)</f>
        <v>0.8</v>
      </c>
      <c r="P88" s="10" t="n">
        <f aca="false">MIN(P81:P87)</f>
        <v>0.8</v>
      </c>
      <c r="Q88" s="10" t="n">
        <f aca="false">MIN(Q81:Q87)</f>
        <v>0.79</v>
      </c>
      <c r="R88" s="10" t="n">
        <f aca="false">MIN(R81:R87)</f>
        <v>0.79</v>
      </c>
      <c r="S88" s="9"/>
    </row>
    <row r="89" customFormat="false" ht="14.4" hidden="false" customHeight="false" outlineLevel="0" collapsed="false">
      <c r="C89" s="10" t="s">
        <v>52</v>
      </c>
      <c r="D89" s="10" t="n">
        <f aca="false">MAX(D81:D87)</f>
        <v>0.8</v>
      </c>
      <c r="E89" s="10" t="n">
        <f aca="false">MAX(E81:E87)</f>
        <v>0.8</v>
      </c>
      <c r="F89" s="10" t="n">
        <f aca="false">MAX(F81:F87)</f>
        <v>0.8</v>
      </c>
      <c r="G89" s="10" t="n">
        <f aca="false">MAX(G81:G87)</f>
        <v>0.8</v>
      </c>
      <c r="H89" s="10" t="n">
        <f aca="false">MAX(H81:H87)</f>
        <v>0.8</v>
      </c>
      <c r="I89" s="10" t="n">
        <f aca="false">MAX(I81:I87)</f>
        <v>0.8</v>
      </c>
      <c r="J89" s="10" t="n">
        <f aca="false">MAX(J81:J87)</f>
        <v>0.8</v>
      </c>
      <c r="K89" s="10" t="n">
        <f aca="false">MAX(K81:K87)</f>
        <v>0.8</v>
      </c>
      <c r="L89" s="10" t="n">
        <f aca="false">MAX(L81:L87)</f>
        <v>0.8</v>
      </c>
      <c r="M89" s="10" t="n">
        <f aca="false">MAX(M81:M87)</f>
        <v>0.8</v>
      </c>
      <c r="N89" s="10" t="n">
        <f aca="false">MAX(N81:N87)</f>
        <v>0.8</v>
      </c>
      <c r="O89" s="10" t="n">
        <f aca="false">MAX(O81:O87)</f>
        <v>0.8</v>
      </c>
      <c r="P89" s="10" t="n">
        <f aca="false">MAX(P81:P87)</f>
        <v>0.8</v>
      </c>
      <c r="Q89" s="10" t="n">
        <f aca="false">MAX(Q81:Q87)</f>
        <v>0.8</v>
      </c>
      <c r="R89" s="10" t="n">
        <f aca="false">MAX(R81:R87)</f>
        <v>0.8</v>
      </c>
      <c r="S89" s="9"/>
    </row>
    <row r="90" customFormat="false" ht="14.4" hidden="false" customHeight="false" outlineLevel="0" collapsed="false">
      <c r="C90" s="10" t="s">
        <v>53</v>
      </c>
      <c r="D90" s="11" t="n">
        <f aca="false">(D88-D83)/D83</f>
        <v>0</v>
      </c>
      <c r="E90" s="11" t="n">
        <f aca="false">(E88-E83)/E83</f>
        <v>0</v>
      </c>
      <c r="F90" s="11" t="n">
        <f aca="false">(F88-F83)/F83</f>
        <v>0</v>
      </c>
      <c r="G90" s="11" t="n">
        <f aca="false">(G88-G83)/G83</f>
        <v>0</v>
      </c>
      <c r="H90" s="11" t="n">
        <f aca="false">(H88-H83)/H83</f>
        <v>0</v>
      </c>
      <c r="I90" s="11" t="n">
        <f aca="false">(I88-I83)/I83</f>
        <v>0</v>
      </c>
      <c r="J90" s="11" t="n">
        <f aca="false">(J88-J83)/J83</f>
        <v>0</v>
      </c>
      <c r="K90" s="11" t="n">
        <f aca="false">(K88-K83)/K83</f>
        <v>0</v>
      </c>
      <c r="L90" s="11" t="n">
        <f aca="false">(L88-L83)/L83</f>
        <v>0</v>
      </c>
      <c r="M90" s="11" t="n">
        <f aca="false">(M88-M83)/M83</f>
        <v>0</v>
      </c>
      <c r="N90" s="11" t="n">
        <f aca="false">(N88-N83)/N83</f>
        <v>0</v>
      </c>
      <c r="O90" s="11" t="n">
        <f aca="false">(O88-O83)/O83</f>
        <v>0</v>
      </c>
      <c r="P90" s="11" t="n">
        <f aca="false">(P88-P83)/P83</f>
        <v>0</v>
      </c>
      <c r="Q90" s="11" t="n">
        <f aca="false">(Q88-Q83)/Q83</f>
        <v>0</v>
      </c>
      <c r="R90" s="11" t="n">
        <f aca="false">(R88-R83)/R83</f>
        <v>0</v>
      </c>
      <c r="S90" s="9"/>
    </row>
    <row r="91" customFormat="false" ht="14.4" hidden="false" customHeight="false" outlineLevel="0" collapsed="false">
      <c r="C91" s="10" t="s">
        <v>54</v>
      </c>
      <c r="D91" s="11" t="n">
        <f aca="false">(D89-D83)/D83</f>
        <v>0</v>
      </c>
      <c r="E91" s="11" t="n">
        <f aca="false">(E89-E83)/E83</f>
        <v>0</v>
      </c>
      <c r="F91" s="11" t="n">
        <f aca="false">(F89-F83)/F83</f>
        <v>0</v>
      </c>
      <c r="G91" s="11" t="n">
        <f aca="false">(G89-G83)/G83</f>
        <v>0</v>
      </c>
      <c r="H91" s="11" t="n">
        <f aca="false">(H89-H83)/H83</f>
        <v>0</v>
      </c>
      <c r="I91" s="11" t="n">
        <f aca="false">(I89-I83)/I83</f>
        <v>0</v>
      </c>
      <c r="J91" s="11" t="n">
        <f aca="false">(J89-J83)/J83</f>
        <v>0</v>
      </c>
      <c r="K91" s="11" t="n">
        <f aca="false">(K89-K83)/K83</f>
        <v>0</v>
      </c>
      <c r="L91" s="11" t="n">
        <f aca="false">(L89-L83)/L83</f>
        <v>0</v>
      </c>
      <c r="M91" s="11" t="n">
        <f aca="false">(M89-M83)/M83</f>
        <v>0</v>
      </c>
      <c r="N91" s="11" t="n">
        <f aca="false">(N89-N83)/N83</f>
        <v>0</v>
      </c>
      <c r="O91" s="11" t="n">
        <f aca="false">(O89-O83)/O83</f>
        <v>0</v>
      </c>
      <c r="P91" s="11" t="n">
        <f aca="false">(P89-P83)/P83</f>
        <v>0</v>
      </c>
      <c r="Q91" s="11" t="n">
        <f aca="false">(Q89-Q83)/Q83</f>
        <v>0.0126582278481013</v>
      </c>
      <c r="R91" s="11" t="n">
        <f aca="false">(R89-R83)/R83</f>
        <v>0.0126582278481013</v>
      </c>
      <c r="S91" s="9"/>
    </row>
    <row r="92" customFormat="false" ht="14.4" hidden="false" customHeight="false" outlineLevel="0" collapsed="false">
      <c r="D92" s="11" t="n">
        <f aca="false">D91-D90</f>
        <v>0</v>
      </c>
      <c r="E92" s="11" t="n">
        <f aca="false">E91-E90</f>
        <v>0</v>
      </c>
      <c r="F92" s="11" t="n">
        <f aca="false">F91-F90</f>
        <v>0</v>
      </c>
      <c r="G92" s="11" t="n">
        <f aca="false">G91-G90</f>
        <v>0</v>
      </c>
      <c r="H92" s="11" t="n">
        <f aca="false">H91-H90</f>
        <v>0</v>
      </c>
      <c r="I92" s="11" t="n">
        <f aca="false">I91-I90</f>
        <v>0</v>
      </c>
      <c r="J92" s="11" t="n">
        <f aca="false">J91-J90</f>
        <v>0</v>
      </c>
      <c r="K92" s="11" t="n">
        <f aca="false">K91-K90</f>
        <v>0</v>
      </c>
      <c r="L92" s="11" t="n">
        <f aca="false">L91-L90</f>
        <v>0</v>
      </c>
      <c r="M92" s="11" t="n">
        <f aca="false">M91-M90</f>
        <v>0</v>
      </c>
      <c r="N92" s="11" t="n">
        <f aca="false">N91-N90</f>
        <v>0</v>
      </c>
      <c r="O92" s="11" t="n">
        <f aca="false">O91-O90</f>
        <v>0</v>
      </c>
      <c r="P92" s="11" t="n">
        <f aca="false">P91-P90</f>
        <v>0</v>
      </c>
      <c r="Q92" s="11" t="n">
        <f aca="false">Q91-Q90</f>
        <v>0.0126582278481013</v>
      </c>
      <c r="R92" s="11" t="n">
        <f aca="false">R91-R90</f>
        <v>0.0126582278481013</v>
      </c>
    </row>
    <row r="93" customFormat="false" ht="14.4" hidden="false" customHeight="false" outlineLevel="0" collapsed="false">
      <c r="A93" s="0" t="n">
        <v>8</v>
      </c>
      <c r="B93" s="0" t="s">
        <v>39</v>
      </c>
      <c r="C93" s="0" t="s">
        <v>27</v>
      </c>
      <c r="D93" s="12" t="n">
        <v>3.38</v>
      </c>
      <c r="E93" s="12" t="n">
        <v>3.38</v>
      </c>
      <c r="F93" s="12" t="n">
        <v>3.38</v>
      </c>
      <c r="G93" s="12" t="n">
        <v>3.38</v>
      </c>
      <c r="H93" s="12" t="n">
        <v>3.38</v>
      </c>
      <c r="I93" s="12" t="n">
        <v>3.38</v>
      </c>
      <c r="J93" s="12" t="n">
        <v>3.38</v>
      </c>
      <c r="K93" s="12" t="n">
        <v>3.38</v>
      </c>
      <c r="L93" s="12" t="n">
        <v>3.38</v>
      </c>
      <c r="M93" s="12" t="n">
        <v>3.38</v>
      </c>
      <c r="N93" s="12" t="n">
        <v>3.39</v>
      </c>
      <c r="O93" s="12" t="n">
        <v>3.38</v>
      </c>
      <c r="P93" s="12" t="n">
        <v>3.38</v>
      </c>
      <c r="Q93" s="12" t="n">
        <v>3.38</v>
      </c>
      <c r="R93" s="12" t="n">
        <v>3.38</v>
      </c>
      <c r="S93" s="0" t="s">
        <v>42</v>
      </c>
      <c r="T93" s="0" t="s">
        <v>64</v>
      </c>
    </row>
    <row r="94" customFormat="false" ht="14.4" hidden="false" customHeight="false" outlineLevel="0" collapsed="false">
      <c r="D94" s="0" t="n">
        <v>2.8</v>
      </c>
      <c r="E94" s="0" t="n">
        <v>2.8</v>
      </c>
      <c r="F94" s="0" t="n">
        <v>2.8</v>
      </c>
      <c r="G94" s="0" t="n">
        <v>2.8</v>
      </c>
      <c r="H94" s="0" t="n">
        <v>2.8</v>
      </c>
      <c r="I94" s="0" t="n">
        <v>2.8</v>
      </c>
      <c r="J94" s="0" t="n">
        <v>2.8</v>
      </c>
      <c r="K94" s="0" t="n">
        <v>2.8</v>
      </c>
      <c r="L94" s="0" t="n">
        <v>2.8</v>
      </c>
      <c r="M94" s="0" t="n">
        <v>2.8</v>
      </c>
      <c r="N94" s="0" t="n">
        <v>2.8</v>
      </c>
      <c r="O94" s="0" t="n">
        <v>2.8</v>
      </c>
      <c r="P94" s="0" t="n">
        <v>2.8</v>
      </c>
      <c r="Q94" s="0" t="n">
        <v>2.8</v>
      </c>
      <c r="R94" s="0" t="n">
        <v>2.8</v>
      </c>
      <c r="S94" s="0" t="s">
        <v>44</v>
      </c>
      <c r="T94" s="0" t="s">
        <v>65</v>
      </c>
    </row>
    <row r="95" customFormat="false" ht="14.4" hidden="false" customHeight="false" outlineLevel="0" collapsed="false">
      <c r="D95" s="0" t="n">
        <v>3.23</v>
      </c>
      <c r="E95" s="0" t="n">
        <v>3.23</v>
      </c>
      <c r="F95" s="0" t="n">
        <v>3.23</v>
      </c>
      <c r="G95" s="0" t="n">
        <v>3.23</v>
      </c>
      <c r="H95" s="0" t="n">
        <v>3.23</v>
      </c>
      <c r="I95" s="0" t="n">
        <v>3.23</v>
      </c>
      <c r="J95" s="0" t="n">
        <v>3.23</v>
      </c>
      <c r="K95" s="0" t="n">
        <v>3.23</v>
      </c>
      <c r="L95" s="0" t="n">
        <v>3.23</v>
      </c>
      <c r="M95" s="0" t="n">
        <v>3.23</v>
      </c>
      <c r="N95" s="0" t="n">
        <v>3.23</v>
      </c>
      <c r="O95" s="0" t="n">
        <v>3.23</v>
      </c>
      <c r="P95" s="0" t="n">
        <v>3.23</v>
      </c>
      <c r="Q95" s="0" t="n">
        <v>3.23</v>
      </c>
      <c r="R95" s="0" t="n">
        <v>3.23</v>
      </c>
      <c r="S95" s="0" t="s">
        <v>45</v>
      </c>
      <c r="T95" s="0" t="s">
        <v>65</v>
      </c>
    </row>
    <row r="96" customFormat="false" ht="14.4" hidden="false" customHeight="false" outlineLevel="0" collapsed="false">
      <c r="D96" s="8" t="n">
        <v>2.77</v>
      </c>
      <c r="E96" s="8" t="n">
        <v>2.8</v>
      </c>
      <c r="F96" s="8" t="n">
        <v>2.68</v>
      </c>
      <c r="G96" s="8" t="n">
        <v>2.77</v>
      </c>
      <c r="H96" s="8" t="n">
        <v>2.68</v>
      </c>
      <c r="I96" s="8" t="n">
        <v>2.68</v>
      </c>
      <c r="J96" s="8" t="n">
        <v>2.76</v>
      </c>
      <c r="K96" s="8" t="n">
        <v>2.68</v>
      </c>
      <c r="L96" s="8" t="n">
        <v>2.68</v>
      </c>
      <c r="M96" s="8" t="n">
        <v>2.73</v>
      </c>
      <c r="N96" s="8" t="n">
        <v>2.68</v>
      </c>
      <c r="O96" s="8" t="n">
        <v>2.76</v>
      </c>
      <c r="P96" s="8" t="n">
        <v>2.68</v>
      </c>
      <c r="Q96" s="8" t="n">
        <v>2.71</v>
      </c>
      <c r="R96" s="8" t="n">
        <v>2.68</v>
      </c>
      <c r="S96" s="9" t="s">
        <v>46</v>
      </c>
      <c r="T96" s="0" t="s">
        <v>65</v>
      </c>
    </row>
    <row r="97" customFormat="false" ht="14.4" hidden="false" customHeight="false" outlineLevel="0" collapsed="false">
      <c r="D97" s="0" t="n">
        <v>2.75</v>
      </c>
      <c r="E97" s="0" t="n">
        <v>2.77</v>
      </c>
      <c r="F97" s="0" t="n">
        <v>2.68</v>
      </c>
      <c r="G97" s="0" t="n">
        <v>2.75</v>
      </c>
      <c r="H97" s="0" t="n">
        <v>2.68</v>
      </c>
      <c r="I97" s="0" t="n">
        <v>2.68</v>
      </c>
      <c r="J97" s="0" t="n">
        <v>2.75</v>
      </c>
      <c r="K97" s="0" t="n">
        <v>2.68</v>
      </c>
      <c r="L97" s="0" t="n">
        <v>2.68</v>
      </c>
      <c r="M97" s="0" t="n">
        <v>2.72</v>
      </c>
      <c r="N97" s="0" t="n">
        <v>2.68</v>
      </c>
      <c r="O97" s="0" t="n">
        <v>2.74</v>
      </c>
      <c r="P97" s="0" t="n">
        <v>2.68</v>
      </c>
      <c r="Q97" s="0" t="n">
        <v>2.7</v>
      </c>
      <c r="R97" s="0" t="n">
        <v>2.68</v>
      </c>
      <c r="S97" s="9" t="s">
        <v>47</v>
      </c>
      <c r="T97" s="0" t="s">
        <v>65</v>
      </c>
    </row>
    <row r="98" customFormat="false" ht="14.4" hidden="false" customHeight="false" outlineLevel="0" collapsed="false">
      <c r="D98" s="0" t="n">
        <v>2.88</v>
      </c>
      <c r="E98" s="0" t="n">
        <v>2.91</v>
      </c>
      <c r="F98" s="0" t="n">
        <v>2.8</v>
      </c>
      <c r="G98" s="0" t="n">
        <v>2.89</v>
      </c>
      <c r="H98" s="0" t="n">
        <v>2.8</v>
      </c>
      <c r="I98" s="0" t="n">
        <v>2.8</v>
      </c>
      <c r="J98" s="0" t="n">
        <v>2.88</v>
      </c>
      <c r="K98" s="0" t="n">
        <v>2.8</v>
      </c>
      <c r="L98" s="0" t="n">
        <v>2.8</v>
      </c>
      <c r="M98" s="0" t="n">
        <v>2.85</v>
      </c>
      <c r="N98" s="0" t="n">
        <v>2.8</v>
      </c>
      <c r="O98" s="0" t="n">
        <v>2.87</v>
      </c>
      <c r="P98" s="0" t="n">
        <v>2.8</v>
      </c>
      <c r="Q98" s="0" t="n">
        <v>2.83</v>
      </c>
      <c r="R98" s="0" t="n">
        <v>2.8</v>
      </c>
      <c r="S98" s="9" t="s">
        <v>48</v>
      </c>
      <c r="T98" s="0" t="s">
        <v>65</v>
      </c>
    </row>
    <row r="99" customFormat="false" ht="14.4" hidden="false" customHeight="false" outlineLevel="0" collapsed="false">
      <c r="D99" s="0" t="n">
        <v>2.89</v>
      </c>
      <c r="E99" s="0" t="n">
        <v>2.93</v>
      </c>
      <c r="F99" s="0" t="n">
        <v>2.8</v>
      </c>
      <c r="G99" s="0" t="n">
        <v>2.9</v>
      </c>
      <c r="H99" s="0" t="n">
        <v>2.8</v>
      </c>
      <c r="I99" s="0" t="n">
        <v>2.8</v>
      </c>
      <c r="J99" s="0" t="n">
        <v>2.89</v>
      </c>
      <c r="K99" s="0" t="n">
        <v>2.8</v>
      </c>
      <c r="L99" s="0" t="n">
        <v>2.8</v>
      </c>
      <c r="M99" s="0" t="n">
        <v>2.85</v>
      </c>
      <c r="N99" s="0" t="n">
        <v>2.8</v>
      </c>
      <c r="O99" s="0" t="n">
        <v>2.88</v>
      </c>
      <c r="P99" s="0" t="n">
        <v>2.8</v>
      </c>
      <c r="Q99" s="0" t="n">
        <v>2.83</v>
      </c>
      <c r="R99" s="0" t="n">
        <v>2.8</v>
      </c>
      <c r="S99" s="9" t="s">
        <v>49</v>
      </c>
      <c r="T99" s="0" t="s">
        <v>65</v>
      </c>
    </row>
    <row r="100" customFormat="false" ht="14.4" hidden="false" customHeight="false" outlineLevel="0" collapsed="false">
      <c r="D100" s="0" t="n">
        <v>2.89</v>
      </c>
      <c r="E100" s="0" t="n">
        <v>2.93</v>
      </c>
      <c r="F100" s="0" t="n">
        <v>2.8</v>
      </c>
      <c r="G100" s="0" t="n">
        <v>2.9</v>
      </c>
      <c r="H100" s="0" t="n">
        <v>2.8</v>
      </c>
      <c r="I100" s="0" t="n">
        <v>2.8</v>
      </c>
      <c r="J100" s="0" t="n">
        <v>2.89</v>
      </c>
      <c r="K100" s="0" t="n">
        <v>2.8</v>
      </c>
      <c r="L100" s="0" t="n">
        <v>2.8</v>
      </c>
      <c r="M100" s="0" t="n">
        <v>2.86</v>
      </c>
      <c r="N100" s="0" t="n">
        <v>2.8</v>
      </c>
      <c r="O100" s="0" t="n">
        <v>2.88</v>
      </c>
      <c r="P100" s="0" t="n">
        <v>2.8</v>
      </c>
      <c r="Q100" s="0" t="n">
        <v>2.83</v>
      </c>
      <c r="R100" s="0" t="n">
        <v>2.8</v>
      </c>
      <c r="S100" s="9" t="s">
        <v>50</v>
      </c>
      <c r="T100" s="0" t="s">
        <v>65</v>
      </c>
    </row>
    <row r="101" customFormat="false" ht="14.4" hidden="false" customHeight="false" outlineLevel="0" collapsed="false">
      <c r="C101" s="10" t="s">
        <v>51</v>
      </c>
      <c r="D101" s="10" t="n">
        <f aca="false">MIN(D94:D100)</f>
        <v>2.75</v>
      </c>
      <c r="E101" s="10" t="n">
        <f aca="false">MIN(E94:E100)</f>
        <v>2.77</v>
      </c>
      <c r="F101" s="10" t="n">
        <f aca="false">MIN(F94:F100)</f>
        <v>2.68</v>
      </c>
      <c r="G101" s="10" t="n">
        <f aca="false">MIN(G94:G100)</f>
        <v>2.75</v>
      </c>
      <c r="H101" s="10" t="n">
        <f aca="false">MIN(H94:H100)</f>
        <v>2.68</v>
      </c>
      <c r="I101" s="10" t="n">
        <f aca="false">MIN(I94:I100)</f>
        <v>2.68</v>
      </c>
      <c r="J101" s="10" t="n">
        <f aca="false">MIN(J94:J100)</f>
        <v>2.75</v>
      </c>
      <c r="K101" s="10" t="n">
        <f aca="false">MIN(K94:K100)</f>
        <v>2.68</v>
      </c>
      <c r="L101" s="10" t="n">
        <f aca="false">MIN(L94:L100)</f>
        <v>2.68</v>
      </c>
      <c r="M101" s="10" t="n">
        <f aca="false">MIN(M94:M100)</f>
        <v>2.72</v>
      </c>
      <c r="N101" s="10" t="n">
        <f aca="false">MIN(N94:N100)</f>
        <v>2.68</v>
      </c>
      <c r="O101" s="10" t="n">
        <f aca="false">MIN(O94:O100)</f>
        <v>2.74</v>
      </c>
      <c r="P101" s="10" t="n">
        <f aca="false">MIN(P94:P100)</f>
        <v>2.68</v>
      </c>
      <c r="Q101" s="10" t="n">
        <f aca="false">MIN(Q94:Q100)</f>
        <v>2.7</v>
      </c>
      <c r="R101" s="10" t="n">
        <f aca="false">MIN(R94:R100)</f>
        <v>2.68</v>
      </c>
    </row>
    <row r="102" customFormat="false" ht="14.4" hidden="false" customHeight="false" outlineLevel="0" collapsed="false">
      <c r="C102" s="10" t="s">
        <v>52</v>
      </c>
      <c r="D102" s="10" t="n">
        <f aca="false">MAX(D94:D100)</f>
        <v>3.23</v>
      </c>
      <c r="E102" s="10" t="n">
        <f aca="false">MAX(E94:E100)</f>
        <v>3.23</v>
      </c>
      <c r="F102" s="10" t="n">
        <f aca="false">MAX(F94:F100)</f>
        <v>3.23</v>
      </c>
      <c r="G102" s="10" t="n">
        <f aca="false">MAX(G94:G100)</f>
        <v>3.23</v>
      </c>
      <c r="H102" s="10" t="n">
        <f aca="false">MAX(H94:H100)</f>
        <v>3.23</v>
      </c>
      <c r="I102" s="10" t="n">
        <f aca="false">MAX(I94:I100)</f>
        <v>3.23</v>
      </c>
      <c r="J102" s="10" t="n">
        <f aca="false">MAX(J94:J100)</f>
        <v>3.23</v>
      </c>
      <c r="K102" s="10" t="n">
        <f aca="false">MAX(K94:K100)</f>
        <v>3.23</v>
      </c>
      <c r="L102" s="10" t="n">
        <f aca="false">MAX(L94:L100)</f>
        <v>3.23</v>
      </c>
      <c r="M102" s="10" t="n">
        <f aca="false">MAX(M94:M100)</f>
        <v>3.23</v>
      </c>
      <c r="N102" s="10" t="n">
        <f aca="false">MAX(N94:N100)</f>
        <v>3.23</v>
      </c>
      <c r="O102" s="10" t="n">
        <f aca="false">MAX(O94:O100)</f>
        <v>3.23</v>
      </c>
      <c r="P102" s="10" t="n">
        <f aca="false">MAX(P94:P100)</f>
        <v>3.23</v>
      </c>
      <c r="Q102" s="10" t="n">
        <f aca="false">MAX(Q94:Q100)</f>
        <v>3.23</v>
      </c>
      <c r="R102" s="10" t="n">
        <f aca="false">MAX(R94:R100)</f>
        <v>3.23</v>
      </c>
    </row>
    <row r="103" customFormat="false" ht="14.4" hidden="false" customHeight="false" outlineLevel="0" collapsed="false">
      <c r="C103" s="10" t="s">
        <v>53</v>
      </c>
      <c r="D103" s="11" t="n">
        <f aca="false">(D101-D96)/D96</f>
        <v>-0.0072202166064982</v>
      </c>
      <c r="E103" s="11" t="n">
        <f aca="false">(E101-E96)/E96</f>
        <v>-0.0107142857142856</v>
      </c>
      <c r="F103" s="11" t="n">
        <f aca="false">(F101-F96)/F96</f>
        <v>0</v>
      </c>
      <c r="G103" s="11" t="n">
        <f aca="false">(G101-G96)/G96</f>
        <v>-0.0072202166064982</v>
      </c>
      <c r="H103" s="11" t="n">
        <f aca="false">(H101-H96)/H96</f>
        <v>0</v>
      </c>
      <c r="I103" s="11" t="n">
        <f aca="false">(I101-I96)/I96</f>
        <v>0</v>
      </c>
      <c r="J103" s="11" t="n">
        <f aca="false">(J101-J96)/J96</f>
        <v>-0.00362318840579702</v>
      </c>
      <c r="K103" s="11" t="n">
        <f aca="false">(K101-K96)/K96</f>
        <v>0</v>
      </c>
      <c r="L103" s="11" t="n">
        <f aca="false">(L101-L96)/L96</f>
        <v>0</v>
      </c>
      <c r="M103" s="11" t="n">
        <f aca="false">(M101-M96)/M96</f>
        <v>-0.00366300366300375</v>
      </c>
      <c r="N103" s="11" t="n">
        <f aca="false">(N101-N96)/N96</f>
        <v>0</v>
      </c>
      <c r="O103" s="11" t="n">
        <f aca="false">(O101-O96)/O96</f>
        <v>-0.00724637681159405</v>
      </c>
      <c r="P103" s="11" t="n">
        <f aca="false">(P101-P96)/P96</f>
        <v>0</v>
      </c>
      <c r="Q103" s="11" t="n">
        <f aca="false">(Q101-Q96)/Q96</f>
        <v>-0.00369003690036892</v>
      </c>
      <c r="R103" s="11" t="n">
        <f aca="false">(R101-R96)/R96</f>
        <v>0</v>
      </c>
    </row>
    <row r="104" customFormat="false" ht="14.4" hidden="false" customHeight="false" outlineLevel="0" collapsed="false">
      <c r="C104" s="10" t="s">
        <v>54</v>
      </c>
      <c r="D104" s="11" t="n">
        <f aca="false">(D102-D96)/D96</f>
        <v>0.166064981949458</v>
      </c>
      <c r="E104" s="11" t="n">
        <f aca="false">(E102-E96)/E96</f>
        <v>0.153571428571429</v>
      </c>
      <c r="F104" s="11" t="n">
        <f aca="false">(F102-F96)/F96</f>
        <v>0.205223880597015</v>
      </c>
      <c r="G104" s="11" t="n">
        <f aca="false">(G102-G96)/G96</f>
        <v>0.166064981949458</v>
      </c>
      <c r="H104" s="11" t="n">
        <f aca="false">(H102-H96)/H96</f>
        <v>0.205223880597015</v>
      </c>
      <c r="I104" s="11" t="n">
        <f aca="false">(I102-I96)/I96</f>
        <v>0.205223880597015</v>
      </c>
      <c r="J104" s="11" t="n">
        <f aca="false">(J102-J96)/J96</f>
        <v>0.170289855072464</v>
      </c>
      <c r="K104" s="11" t="n">
        <f aca="false">(K102-K96)/K96</f>
        <v>0.205223880597015</v>
      </c>
      <c r="L104" s="11" t="n">
        <f aca="false">(L102-L96)/L96</f>
        <v>0.205223880597015</v>
      </c>
      <c r="M104" s="11" t="n">
        <f aca="false">(M102-M96)/M96</f>
        <v>0.183150183150183</v>
      </c>
      <c r="N104" s="11" t="n">
        <f aca="false">(N102-N96)/N96</f>
        <v>0.205223880597015</v>
      </c>
      <c r="O104" s="11" t="n">
        <f aca="false">(O102-O96)/O96</f>
        <v>0.170289855072464</v>
      </c>
      <c r="P104" s="11" t="n">
        <f aca="false">(P102-P96)/P96</f>
        <v>0.205223880597015</v>
      </c>
      <c r="Q104" s="11" t="n">
        <f aca="false">(Q102-Q96)/Q96</f>
        <v>0.191881918819188</v>
      </c>
      <c r="R104" s="11" t="n">
        <f aca="false">(R102-R96)/R96</f>
        <v>0.205223880597015</v>
      </c>
    </row>
    <row r="105" customFormat="false" ht="14.4" hidden="false" customHeight="false" outlineLevel="0" collapsed="false">
      <c r="D105" s="11" t="n">
        <f aca="false">D104-D103</f>
        <v>0.173285198555957</v>
      </c>
      <c r="E105" s="11" t="n">
        <f aca="false">E104-E103</f>
        <v>0.164285714285714</v>
      </c>
      <c r="F105" s="11" t="n">
        <f aca="false">F104-F103</f>
        <v>0.205223880597015</v>
      </c>
      <c r="G105" s="11" t="n">
        <f aca="false">G104-G103</f>
        <v>0.173285198555957</v>
      </c>
      <c r="H105" s="11" t="n">
        <f aca="false">H104-H103</f>
        <v>0.205223880597015</v>
      </c>
      <c r="I105" s="11" t="n">
        <f aca="false">I104-I103</f>
        <v>0.205223880597015</v>
      </c>
      <c r="J105" s="11" t="n">
        <f aca="false">J104-J103</f>
        <v>0.173913043478261</v>
      </c>
      <c r="K105" s="11" t="n">
        <f aca="false">K104-K103</f>
        <v>0.205223880597015</v>
      </c>
      <c r="L105" s="11" t="n">
        <f aca="false">L104-L103</f>
        <v>0.205223880597015</v>
      </c>
      <c r="M105" s="11" t="n">
        <f aca="false">M104-M103</f>
        <v>0.186813186813187</v>
      </c>
      <c r="N105" s="11" t="n">
        <f aca="false">N104-N103</f>
        <v>0.205223880597015</v>
      </c>
      <c r="O105" s="11" t="n">
        <f aca="false">O104-O103</f>
        <v>0.177536231884058</v>
      </c>
      <c r="P105" s="11" t="n">
        <f aca="false">P104-P103</f>
        <v>0.205223880597015</v>
      </c>
      <c r="Q105" s="11" t="n">
        <f aca="false">Q104-Q103</f>
        <v>0.195571955719557</v>
      </c>
      <c r="R105" s="11" t="n">
        <f aca="false">R104-R103</f>
        <v>0.205223880597015</v>
      </c>
    </row>
  </sheetData>
  <conditionalFormatting sqref="S5:S14">
    <cfRule type="duplicateValues" priority="2" operator="duplicateValues" aboveAverage="0" equalAverage="0" bottom="0" percent="0" rank="0" text="" dxfId="0">
      <formula>0</formula>
    </cfRule>
  </conditionalFormatting>
  <conditionalFormatting sqref="S18:S27">
    <cfRule type="duplicateValues" priority="3" operator="duplicateValues" aboveAverage="0" equalAverage="0" bottom="0" percent="0" rank="0" text="" dxfId="1">
      <formula>0</formula>
    </cfRule>
  </conditionalFormatting>
  <conditionalFormatting sqref="S31:S39">
    <cfRule type="duplicateValues" priority="4" operator="duplicateValues" aboveAverage="0" equalAverage="0" bottom="0" percent="0" rank="0" text="" dxfId="2">
      <formula>0</formula>
    </cfRule>
  </conditionalFormatting>
  <conditionalFormatting sqref="S44:S52">
    <cfRule type="duplicateValues" priority="5" operator="duplicateValues" aboveAverage="0" equalAverage="0" bottom="0" percent="0" rank="0" text="" dxfId="3">
      <formula>0</formula>
    </cfRule>
  </conditionalFormatting>
  <conditionalFormatting sqref="S57:S65">
    <cfRule type="duplicateValues" priority="6" operator="duplicateValues" aboveAverage="0" equalAverage="0" bottom="0" percent="0" rank="0" text="" dxfId="4">
      <formula>0</formula>
    </cfRule>
  </conditionalFormatting>
  <conditionalFormatting sqref="S70:S78">
    <cfRule type="duplicateValues" priority="7" operator="duplicateValues" aboveAverage="0" equalAverage="0" bottom="0" percent="0" rank="0" text="" dxfId="5">
      <formula>0</formula>
    </cfRule>
  </conditionalFormatting>
  <conditionalFormatting sqref="S83:S91">
    <cfRule type="duplicateValues" priority="8" operator="duplicateValues" aboveAverage="0" equalAverage="0" bottom="0" percent="0" rank="0" text="" dxfId="6">
      <formula>0</formula>
    </cfRule>
  </conditionalFormatting>
  <conditionalFormatting sqref="S96:S100">
    <cfRule type="duplicateValues" priority="9" operator="duplicateValues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3" activePane="bottomRight" state="frozen"/>
      <selection pane="topLeft" activeCell="A1" activeCellId="0" sqref="A1"/>
      <selection pane="topRight" activeCell="D1" activeCellId="0" sqref="D1"/>
      <selection pane="bottomLeft" activeCell="A23" activeCellId="0" sqref="A23"/>
      <selection pane="bottomRight" activeCell="Q53" activeCellId="0" sqref="Q53"/>
    </sheetView>
  </sheetViews>
  <sheetFormatPr defaultRowHeight="14.4"/>
  <cols>
    <col collapsed="false" hidden="false" max="1" min="1" style="0" width="8.5748987854251"/>
    <col collapsed="false" hidden="false" max="2" min="2" style="0" width="29.2226720647773"/>
    <col collapsed="false" hidden="false" max="3" min="3" style="0" width="7.66396761133603"/>
    <col collapsed="false" hidden="false" max="18" min="4" style="0" width="8.5748987854251"/>
    <col collapsed="false" hidden="false" max="19" min="19" style="0" width="13.1133603238866"/>
    <col collapsed="false" hidden="false" max="1025" min="20" style="0" width="8.5748987854251"/>
  </cols>
  <sheetData>
    <row r="1" customFormat="false" ht="14.4" hidden="false" customHeight="false" outlineLevel="0" collapsed="false"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41</v>
      </c>
    </row>
    <row r="2" customFormat="false" ht="14.4" hidden="false" customHeight="false" outlineLevel="0" collapsed="false">
      <c r="A2" s="0" t="n">
        <v>1</v>
      </c>
      <c r="B2" s="0" t="s">
        <v>18</v>
      </c>
      <c r="C2" s="0" t="s">
        <v>19</v>
      </c>
      <c r="D2" s="12" t="n">
        <v>0.765696784073507</v>
      </c>
      <c r="E2" s="12" t="n">
        <v>0.765696784073507</v>
      </c>
      <c r="F2" s="12" t="n">
        <v>0.765696784073507</v>
      </c>
      <c r="G2" s="12" t="n">
        <v>0.782472613458529</v>
      </c>
      <c r="H2" s="12" t="n">
        <v>0.765696784073507</v>
      </c>
      <c r="I2" s="12" t="n">
        <v>0.786163522012579</v>
      </c>
      <c r="J2" s="12" t="n">
        <v>0.989119683481701</v>
      </c>
      <c r="K2" s="12" t="n">
        <v>0.956937799043062</v>
      </c>
      <c r="L2" s="12" t="n">
        <v>1.00603621730382</v>
      </c>
      <c r="M2" s="12" t="n">
        <v>1.12866817155756</v>
      </c>
      <c r="N2" s="12" t="n">
        <v>1.09409190371991</v>
      </c>
      <c r="O2" s="12" t="n">
        <v>1.21506682867558</v>
      </c>
      <c r="P2" s="12" t="n">
        <v>1.21506682867558</v>
      </c>
      <c r="Q2" s="12" t="n">
        <v>1.29533678756477</v>
      </c>
      <c r="R2" s="12" t="n">
        <v>1.40845070422535</v>
      </c>
      <c r="S2" s="0" t="s">
        <v>42</v>
      </c>
      <c r="T2" s="0" t="s">
        <v>66</v>
      </c>
    </row>
    <row r="3" customFormat="false" ht="14.4" hidden="false" customHeight="false" outlineLevel="0" collapsed="false">
      <c r="D3" s="12" t="n">
        <v>0.420698359276399</v>
      </c>
      <c r="E3" s="12" t="n">
        <v>0.517866390471258</v>
      </c>
      <c r="F3" s="12" t="n">
        <v>0.429553264604811</v>
      </c>
      <c r="G3" s="12" t="n">
        <v>0.607164541590771</v>
      </c>
      <c r="H3" s="12" t="n">
        <v>0.607164541590771</v>
      </c>
      <c r="I3" s="12" t="n">
        <v>0.420698359276399</v>
      </c>
      <c r="J3" s="12" t="n">
        <v>1.46842878120411</v>
      </c>
      <c r="K3" s="12" t="n">
        <v>0.92678405931418</v>
      </c>
      <c r="L3" s="12" t="n">
        <v>1.76056338028169</v>
      </c>
      <c r="M3" s="12" t="n">
        <v>1.76056338028169</v>
      </c>
      <c r="N3" s="12" t="n">
        <v>1.25786163522013</v>
      </c>
      <c r="O3" s="12" t="n">
        <v>2.48138957816377</v>
      </c>
      <c r="P3" s="12" t="n">
        <v>2.2271714922049</v>
      </c>
      <c r="Q3" s="12" t="n">
        <v>2.89017341040462</v>
      </c>
      <c r="R3" s="12" t="n">
        <v>3.74531835205992</v>
      </c>
      <c r="S3" s="0" t="s">
        <v>44</v>
      </c>
      <c r="T3" s="0" t="s">
        <v>43</v>
      </c>
    </row>
    <row r="4" customFormat="false" ht="14.4" hidden="false" customHeight="false" outlineLevel="0" collapsed="false">
      <c r="D4" s="12" t="n">
        <v>0.420698359276399</v>
      </c>
      <c r="E4" s="12" t="n">
        <v>0.420698359276399</v>
      </c>
      <c r="F4" s="12" t="n">
        <v>0.420698359276399</v>
      </c>
      <c r="G4" s="12" t="n">
        <v>1.16686114352392</v>
      </c>
      <c r="H4" s="12" t="n">
        <v>1.16686114352392</v>
      </c>
      <c r="I4" s="12" t="n">
        <v>1.16686114352392</v>
      </c>
      <c r="J4" s="12" t="n">
        <v>1.16686114352392</v>
      </c>
      <c r="K4" s="12" t="n">
        <v>1.16686114352392</v>
      </c>
      <c r="L4" s="12" t="n">
        <v>1.16686114352392</v>
      </c>
      <c r="M4" s="12" t="n">
        <v>1.43266475644699</v>
      </c>
      <c r="N4" s="12" t="n">
        <v>1.43266475644699</v>
      </c>
      <c r="O4" s="12" t="n">
        <v>1.69204737732657</v>
      </c>
      <c r="P4" s="12" t="n">
        <v>1.69204737732657</v>
      </c>
      <c r="Q4" s="12" t="n">
        <v>1.95694716242661</v>
      </c>
      <c r="R4" s="12" t="n">
        <v>2.20264317180617</v>
      </c>
      <c r="S4" s="0" t="s">
        <v>45</v>
      </c>
      <c r="T4" s="0" t="s">
        <v>43</v>
      </c>
    </row>
    <row r="5" customFormat="false" ht="14.4" hidden="false" customHeight="false" outlineLevel="0" collapsed="false">
      <c r="D5" s="8" t="n">
        <v>1.9801980198</v>
      </c>
      <c r="E5" s="8" t="n">
        <v>1.9801980198</v>
      </c>
      <c r="F5" s="8" t="n">
        <v>1.9801980198</v>
      </c>
      <c r="G5" s="8" t="n">
        <v>1.9801980198</v>
      </c>
      <c r="H5" s="8" t="n">
        <v>1.9801980198</v>
      </c>
      <c r="I5" s="8" t="n">
        <v>1.9801980198</v>
      </c>
      <c r="J5" s="8" t="n">
        <v>1.9801980198</v>
      </c>
      <c r="K5" s="8" t="n">
        <v>1.9801980198</v>
      </c>
      <c r="L5" s="8" t="n">
        <v>1.9801980198</v>
      </c>
      <c r="M5" s="8" t="n">
        <v>1.9801980198</v>
      </c>
      <c r="N5" s="8" t="n">
        <v>1.9801980198</v>
      </c>
      <c r="O5" s="8" t="n">
        <v>1.9801980198</v>
      </c>
      <c r="P5" s="8" t="n">
        <v>1.9801980198</v>
      </c>
      <c r="Q5" s="8" t="n">
        <v>1.9801980198</v>
      </c>
      <c r="R5" s="8" t="n">
        <v>3.44827586207</v>
      </c>
      <c r="S5" s="9" t="s">
        <v>46</v>
      </c>
      <c r="T5" s="0" t="s">
        <v>67</v>
      </c>
    </row>
    <row r="6" customFormat="false" ht="14.4" hidden="false" customHeight="false" outlineLevel="0" collapsed="false">
      <c r="D6" s="0" t="n">
        <v>1.9801980198</v>
      </c>
      <c r="E6" s="0" t="n">
        <v>1.9801980198</v>
      </c>
      <c r="F6" s="0" t="n">
        <v>1.9801980198</v>
      </c>
      <c r="G6" s="0" t="n">
        <v>1.9801980198</v>
      </c>
      <c r="H6" s="0" t="n">
        <v>1.9801980198</v>
      </c>
      <c r="I6" s="0" t="n">
        <v>1.9801980198</v>
      </c>
      <c r="J6" s="0" t="n">
        <v>1.9801980198</v>
      </c>
      <c r="K6" s="0" t="n">
        <v>1.9801980198</v>
      </c>
      <c r="L6" s="0" t="n">
        <v>1.9801980198</v>
      </c>
      <c r="M6" s="0" t="n">
        <v>2.75482093664</v>
      </c>
      <c r="N6" s="0" t="n">
        <v>2.75482093664</v>
      </c>
      <c r="O6" s="0" t="n">
        <v>3.44827586207</v>
      </c>
      <c r="P6" s="0" t="n">
        <v>3.44827586207</v>
      </c>
      <c r="Q6" s="0" t="n">
        <v>3.44827586207</v>
      </c>
      <c r="R6" s="0" t="n">
        <v>4.90196078431</v>
      </c>
      <c r="S6" s="9" t="s">
        <v>47</v>
      </c>
      <c r="T6" s="0" t="s">
        <v>67</v>
      </c>
    </row>
    <row r="7" customFormat="false" ht="14.4" hidden="false" customHeight="false" outlineLevel="0" collapsed="false">
      <c r="D7" s="0" t="n">
        <v>1.9801980198</v>
      </c>
      <c r="E7" s="0" t="n">
        <v>1.9801980198</v>
      </c>
      <c r="F7" s="0" t="n">
        <v>1.9801980198</v>
      </c>
      <c r="G7" s="0" t="n">
        <v>1.9801980198</v>
      </c>
      <c r="H7" s="0" t="n">
        <v>1.9801980198</v>
      </c>
      <c r="I7" s="0" t="n">
        <v>1.9801980198</v>
      </c>
      <c r="J7" s="0" t="n">
        <v>1.9801980198</v>
      </c>
      <c r="K7" s="0" t="n">
        <v>1.9801980198</v>
      </c>
      <c r="L7" s="0" t="n">
        <v>1.9801980198</v>
      </c>
      <c r="M7" s="0" t="n">
        <v>2.75482093664</v>
      </c>
      <c r="N7" s="0" t="n">
        <v>2.75482093664</v>
      </c>
      <c r="O7" s="0" t="n">
        <v>3.44827586207</v>
      </c>
      <c r="P7" s="0" t="n">
        <v>3.44827586207</v>
      </c>
      <c r="Q7" s="0" t="n">
        <v>3.44827586207</v>
      </c>
      <c r="R7" s="0" t="n">
        <v>4.90196078431</v>
      </c>
      <c r="S7" s="9" t="s">
        <v>48</v>
      </c>
      <c r="T7" s="0" t="s">
        <v>67</v>
      </c>
    </row>
    <row r="8" customFormat="false" ht="14.4" hidden="false" customHeight="false" outlineLevel="0" collapsed="false">
      <c r="D8" s="0" t="n">
        <v>1.9801980198</v>
      </c>
      <c r="E8" s="0" t="n">
        <v>1.9801980198</v>
      </c>
      <c r="F8" s="0" t="n">
        <v>1.9801980198</v>
      </c>
      <c r="G8" s="0" t="n">
        <v>1.9801980198</v>
      </c>
      <c r="H8" s="0" t="n">
        <v>1.9801980198</v>
      </c>
      <c r="I8" s="0" t="n">
        <v>1.9801980198</v>
      </c>
      <c r="J8" s="0" t="n">
        <v>2.75482093664</v>
      </c>
      <c r="K8" s="0" t="n">
        <v>2.75482093664</v>
      </c>
      <c r="L8" s="0" t="n">
        <v>2.75482093664</v>
      </c>
      <c r="M8" s="0" t="n">
        <v>3.44827586207</v>
      </c>
      <c r="N8" s="0" t="n">
        <v>3.44827586207</v>
      </c>
      <c r="O8" s="0" t="n">
        <v>3.44827586207</v>
      </c>
      <c r="P8" s="0" t="n">
        <v>3.44827586207</v>
      </c>
      <c r="Q8" s="0" t="n">
        <v>3.44827586207</v>
      </c>
      <c r="R8" s="0" t="n">
        <v>5.49450549451</v>
      </c>
      <c r="S8" s="9" t="s">
        <v>49</v>
      </c>
      <c r="T8" s="0" t="s">
        <v>67</v>
      </c>
    </row>
    <row r="9" customFormat="false" ht="14.4" hidden="false" customHeight="false" outlineLevel="0" collapsed="false">
      <c r="D9" s="0" t="n">
        <v>1.9801980198</v>
      </c>
      <c r="E9" s="0" t="n">
        <v>1.9801980198</v>
      </c>
      <c r="F9" s="0" t="n">
        <v>1.9801980198</v>
      </c>
      <c r="G9" s="0" t="n">
        <v>1.9801980198</v>
      </c>
      <c r="H9" s="0" t="n">
        <v>1.9801980198</v>
      </c>
      <c r="I9" s="0" t="n">
        <v>1.9801980198</v>
      </c>
      <c r="J9" s="0" t="n">
        <v>2.75482093664</v>
      </c>
      <c r="K9" s="0" t="n">
        <v>2.75482093664</v>
      </c>
      <c r="L9" s="0" t="n">
        <v>2.75482093664</v>
      </c>
      <c r="M9" s="0" t="n">
        <v>3.44827586207</v>
      </c>
      <c r="N9" s="0" t="n">
        <v>3.44827586207</v>
      </c>
      <c r="O9" s="0" t="n">
        <v>3.44827586207</v>
      </c>
      <c r="P9" s="0" t="n">
        <v>3.44827586207</v>
      </c>
      <c r="Q9" s="0" t="n">
        <v>3.44827586207</v>
      </c>
      <c r="R9" s="0" t="n">
        <v>5.49450549451</v>
      </c>
      <c r="S9" s="9" t="s">
        <v>50</v>
      </c>
      <c r="T9" s="0" t="s">
        <v>67</v>
      </c>
    </row>
    <row r="10" customFormat="false" ht="14.4" hidden="false" customHeight="false" outlineLevel="0" collapsed="false">
      <c r="C10" s="10" t="s">
        <v>51</v>
      </c>
      <c r="D10" s="10" t="n">
        <f aca="false">MIN(D2:D9)</f>
        <v>0.420698359276399</v>
      </c>
      <c r="E10" s="10" t="n">
        <f aca="false">MIN(E2:E9)</f>
        <v>0.420698359276399</v>
      </c>
      <c r="F10" s="10" t="n">
        <f aca="false">MIN(F2:F9)</f>
        <v>0.420698359276399</v>
      </c>
      <c r="G10" s="10" t="n">
        <f aca="false">MIN(G2:G9)</f>
        <v>0.607164541590771</v>
      </c>
      <c r="H10" s="10" t="n">
        <f aca="false">MIN(H2:H9)</f>
        <v>0.607164541590771</v>
      </c>
      <c r="I10" s="10" t="n">
        <f aca="false">MIN(I2:I9)</f>
        <v>0.420698359276399</v>
      </c>
      <c r="J10" s="10" t="n">
        <f aca="false">MIN(J2:J9)</f>
        <v>0.989119683481701</v>
      </c>
      <c r="K10" s="10" t="n">
        <f aca="false">MIN(K2:K9)</f>
        <v>0.92678405931418</v>
      </c>
      <c r="L10" s="10" t="n">
        <f aca="false">MIN(L2:L9)</f>
        <v>1.00603621730382</v>
      </c>
      <c r="M10" s="10" t="n">
        <f aca="false">MIN(M2:M9)</f>
        <v>1.12866817155756</v>
      </c>
      <c r="N10" s="10" t="n">
        <f aca="false">MIN(N2:N9)</f>
        <v>1.09409190371991</v>
      </c>
      <c r="O10" s="10" t="n">
        <f aca="false">MIN(O2:O9)</f>
        <v>1.21506682867558</v>
      </c>
      <c r="P10" s="10" t="n">
        <f aca="false">MIN(P2:P9)</f>
        <v>1.21506682867558</v>
      </c>
      <c r="Q10" s="10" t="n">
        <f aca="false">MIN(Q2:Q9)</f>
        <v>1.29533678756477</v>
      </c>
      <c r="R10" s="10" t="n">
        <f aca="false">MIN(R2:R9)</f>
        <v>1.40845070422535</v>
      </c>
      <c r="S10" s="9"/>
    </row>
    <row r="11" customFormat="false" ht="14.4" hidden="false" customHeight="false" outlineLevel="0" collapsed="false">
      <c r="C11" s="10" t="s">
        <v>52</v>
      </c>
      <c r="D11" s="10" t="n">
        <f aca="false">MAX(D2:D9)</f>
        <v>1.9801980198</v>
      </c>
      <c r="E11" s="10" t="n">
        <f aca="false">MAX(E2:E9)</f>
        <v>1.9801980198</v>
      </c>
      <c r="F11" s="10" t="n">
        <f aca="false">MAX(F2:F9)</f>
        <v>1.9801980198</v>
      </c>
      <c r="G11" s="10" t="n">
        <f aca="false">MAX(G2:G9)</f>
        <v>1.9801980198</v>
      </c>
      <c r="H11" s="10" t="n">
        <f aca="false">MAX(H2:H9)</f>
        <v>1.9801980198</v>
      </c>
      <c r="I11" s="10" t="n">
        <f aca="false">MAX(I2:I9)</f>
        <v>1.9801980198</v>
      </c>
      <c r="J11" s="10" t="n">
        <f aca="false">MAX(J2:J9)</f>
        <v>2.75482093664</v>
      </c>
      <c r="K11" s="10" t="n">
        <f aca="false">MAX(K2:K9)</f>
        <v>2.75482093664</v>
      </c>
      <c r="L11" s="10" t="n">
        <f aca="false">MAX(L2:L9)</f>
        <v>2.75482093664</v>
      </c>
      <c r="M11" s="10" t="n">
        <f aca="false">MAX(M2:M9)</f>
        <v>3.44827586207</v>
      </c>
      <c r="N11" s="10" t="n">
        <f aca="false">MAX(N2:N9)</f>
        <v>3.44827586207</v>
      </c>
      <c r="O11" s="10" t="n">
        <f aca="false">MAX(O2:O9)</f>
        <v>3.44827586207</v>
      </c>
      <c r="P11" s="10" t="n">
        <f aca="false">MAX(P2:P9)</f>
        <v>3.44827586207</v>
      </c>
      <c r="Q11" s="10" t="n">
        <f aca="false">MAX(Q2:Q9)</f>
        <v>3.44827586207</v>
      </c>
      <c r="R11" s="10" t="n">
        <f aca="false">MAX(R2:R9)</f>
        <v>5.49450549451</v>
      </c>
      <c r="S11" s="9"/>
    </row>
    <row r="12" customFormat="false" ht="14.4" hidden="false" customHeight="false" outlineLevel="0" collapsed="false">
      <c r="C12" s="10" t="s">
        <v>53</v>
      </c>
      <c r="D12" s="11" t="n">
        <f aca="false">(D10-D5)/D5</f>
        <v>-0.787547328565206</v>
      </c>
      <c r="E12" s="11" t="n">
        <f aca="false">(E10-E5)/E5</f>
        <v>-0.787547328565206</v>
      </c>
      <c r="F12" s="11" t="n">
        <f aca="false">(F10-F5)/F5</f>
        <v>-0.787547328565206</v>
      </c>
      <c r="G12" s="11" t="n">
        <f aca="false">(G10-G5)/G5</f>
        <v>-0.693381906496354</v>
      </c>
      <c r="H12" s="11" t="n">
        <f aca="false">(H10-H5)/H5</f>
        <v>-0.693381906496354</v>
      </c>
      <c r="I12" s="11" t="n">
        <f aca="false">(I10-I5)/I5</f>
        <v>-0.787547328565206</v>
      </c>
      <c r="J12" s="11" t="n">
        <f aca="false">(J10-J5)/J5</f>
        <v>-0.500494559841241</v>
      </c>
      <c r="K12" s="11" t="n">
        <f aca="false">(K10-K5)/K5</f>
        <v>-0.531974050045871</v>
      </c>
      <c r="L12" s="11" t="n">
        <f aca="false">(L10-L5)/L5</f>
        <v>-0.491951710261061</v>
      </c>
      <c r="M12" s="11" t="n">
        <f aca="false">(M10-M5)/M5</f>
        <v>-0.430022573362861</v>
      </c>
      <c r="N12" s="11" t="n">
        <f aca="false">(N10-N5)/N5</f>
        <v>-0.447483588620892</v>
      </c>
      <c r="O12" s="11" t="n">
        <f aca="false">(O10-O5)/O5</f>
        <v>-0.38639125151822</v>
      </c>
      <c r="P12" s="11" t="n">
        <f aca="false">(P10-P5)/P5</f>
        <v>-0.38639125151822</v>
      </c>
      <c r="Q12" s="11" t="n">
        <f aca="false">(Q10-Q5)/Q5</f>
        <v>-0.345854922279139</v>
      </c>
      <c r="R12" s="11" t="n">
        <f aca="false">(R10-R5)/R5</f>
        <v>-0.59154929577477</v>
      </c>
      <c r="S12" s="9"/>
    </row>
    <row r="13" customFormat="false" ht="14.4" hidden="false" customHeight="false" outlineLevel="0" collapsed="false">
      <c r="C13" s="10" t="s">
        <v>54</v>
      </c>
      <c r="D13" s="11" t="n">
        <f aca="false">(D11-D5)/D5</f>
        <v>0</v>
      </c>
      <c r="E13" s="11" t="n">
        <f aca="false">(E11-E5)/E5</f>
        <v>0</v>
      </c>
      <c r="F13" s="11" t="n">
        <f aca="false">(F11-F5)/F5</f>
        <v>0</v>
      </c>
      <c r="G13" s="11" t="n">
        <f aca="false">(G11-G5)/G5</f>
        <v>0</v>
      </c>
      <c r="H13" s="11" t="n">
        <f aca="false">(H11-H5)/H5</f>
        <v>0</v>
      </c>
      <c r="I13" s="11" t="n">
        <f aca="false">(I11-I5)/I5</f>
        <v>0</v>
      </c>
      <c r="J13" s="11" t="n">
        <f aca="false">(J11-J5)/J5</f>
        <v>0.391184573004591</v>
      </c>
      <c r="K13" s="11" t="n">
        <f aca="false">(K11-K5)/K5</f>
        <v>0.391184573004591</v>
      </c>
      <c r="L13" s="11" t="n">
        <f aca="false">(L11-L5)/L5</f>
        <v>0.391184573004591</v>
      </c>
      <c r="M13" s="11" t="n">
        <f aca="false">(M11-M5)/M5</f>
        <v>0.741379310347091</v>
      </c>
      <c r="N13" s="11" t="n">
        <f aca="false">(N11-N5)/N5</f>
        <v>0.741379310347091</v>
      </c>
      <c r="O13" s="11" t="n">
        <f aca="false">(O11-O5)/O5</f>
        <v>0.741379310347091</v>
      </c>
      <c r="P13" s="11" t="n">
        <f aca="false">(P11-P5)/P5</f>
        <v>0.741379310347091</v>
      </c>
      <c r="Q13" s="11" t="n">
        <f aca="false">(Q11-Q5)/Q5</f>
        <v>0.741379310347091</v>
      </c>
      <c r="R13" s="11" t="n">
        <f aca="false">(R11-R5)/R5</f>
        <v>0.593406593407422</v>
      </c>
      <c r="S13" s="9"/>
    </row>
    <row r="14" customFormat="false" ht="14.4" hidden="false" customHeight="false" outlineLevel="0" collapsed="false">
      <c r="D14" s="11" t="n">
        <f aca="false">D13-D12</f>
        <v>0.787547328565206</v>
      </c>
      <c r="E14" s="11" t="n">
        <f aca="false">E13-E12</f>
        <v>0.787547328565206</v>
      </c>
      <c r="F14" s="11" t="n">
        <f aca="false">F13-F12</f>
        <v>0.787547328565206</v>
      </c>
      <c r="G14" s="11" t="n">
        <f aca="false">G13-G12</f>
        <v>0.693381906496354</v>
      </c>
      <c r="H14" s="11" t="n">
        <f aca="false">H13-H12</f>
        <v>0.693381906496354</v>
      </c>
      <c r="I14" s="11" t="n">
        <f aca="false">I13-I12</f>
        <v>0.787547328565206</v>
      </c>
      <c r="J14" s="11" t="n">
        <f aca="false">J13-J12</f>
        <v>0.891679132845832</v>
      </c>
      <c r="K14" s="11" t="n">
        <f aca="false">K13-K12</f>
        <v>0.923158623050462</v>
      </c>
      <c r="L14" s="11" t="n">
        <f aca="false">L13-L12</f>
        <v>0.883136283265652</v>
      </c>
      <c r="M14" s="11" t="n">
        <f aca="false">M13-M12</f>
        <v>1.17140188370995</v>
      </c>
      <c r="N14" s="11" t="n">
        <f aca="false">N13-N12</f>
        <v>1.18886289896798</v>
      </c>
      <c r="O14" s="11" t="n">
        <f aca="false">O13-O12</f>
        <v>1.12777056186531</v>
      </c>
      <c r="P14" s="11" t="n">
        <f aca="false">P13-P12</f>
        <v>1.12777056186531</v>
      </c>
      <c r="Q14" s="11" t="n">
        <f aca="false">Q13-Q12</f>
        <v>1.08723423262623</v>
      </c>
      <c r="R14" s="11" t="n">
        <f aca="false">R13-R12</f>
        <v>1.18495588918219</v>
      </c>
      <c r="S14" s="9"/>
    </row>
    <row r="15" customFormat="false" ht="14.4" hidden="false" customHeight="false" outlineLevel="0" collapsed="false">
      <c r="A15" s="0" t="n">
        <v>2</v>
      </c>
      <c r="B15" s="0" t="s">
        <v>23</v>
      </c>
      <c r="C15" s="0" t="s">
        <v>19</v>
      </c>
      <c r="D15" s="12" t="n">
        <v>1.75746924428823</v>
      </c>
      <c r="E15" s="12" t="n">
        <v>1.75746924428823</v>
      </c>
      <c r="F15" s="12" t="n">
        <v>1.75746924428823</v>
      </c>
      <c r="G15" s="12" t="n">
        <v>1.75746924428823</v>
      </c>
      <c r="H15" s="12" t="n">
        <v>1.75746924428823</v>
      </c>
      <c r="I15" s="12" t="n">
        <v>1.75746924428823</v>
      </c>
      <c r="J15" s="12" t="n">
        <v>2.04498977505112</v>
      </c>
      <c r="K15" s="12" t="n">
        <v>1.97628458498024</v>
      </c>
      <c r="L15" s="12" t="n">
        <v>2.0703933747412</v>
      </c>
      <c r="M15" s="12" t="n">
        <v>2.5</v>
      </c>
      <c r="N15" s="12" t="n">
        <v>2.3696682464455</v>
      </c>
      <c r="O15" s="12" t="n">
        <v>2.98507462686567</v>
      </c>
      <c r="P15" s="12" t="n">
        <v>2.98507462686567</v>
      </c>
      <c r="Q15" s="12" t="n">
        <v>2.93255131964809</v>
      </c>
      <c r="R15" s="12" t="n">
        <v>2.98507462686567</v>
      </c>
      <c r="S15" s="0" t="s">
        <v>42</v>
      </c>
      <c r="T15" s="0" t="s">
        <v>55</v>
      </c>
    </row>
    <row r="16" customFormat="false" ht="14.4" hidden="false" customHeight="false" outlineLevel="0" collapsed="false">
      <c r="B16" s="0" t="s">
        <v>68</v>
      </c>
      <c r="D16" s="13" t="n">
        <v>2.37997772340851</v>
      </c>
      <c r="E16" s="13" t="n">
        <v>2.66845987170045</v>
      </c>
      <c r="F16" s="13" t="n">
        <v>3.82865981591804</v>
      </c>
      <c r="G16" s="13" t="n">
        <v>2.44608821572541</v>
      </c>
      <c r="H16" s="13" t="n">
        <v>3.66913232358812</v>
      </c>
      <c r="I16" s="13" t="n">
        <v>2.00134490377534</v>
      </c>
      <c r="J16" s="13" t="n">
        <v>3.03652330227982</v>
      </c>
      <c r="K16" s="13" t="n">
        <v>2.98505680563101</v>
      </c>
      <c r="L16" s="13" t="n">
        <v>2.75184924269109</v>
      </c>
      <c r="M16" s="13" t="n">
        <v>3.32298776475905</v>
      </c>
      <c r="N16" s="13" t="n">
        <v>3.45330101043588</v>
      </c>
      <c r="O16" s="13" t="n">
        <v>3.91374114516066</v>
      </c>
      <c r="P16" s="13" t="n">
        <v>3.59425207208632</v>
      </c>
      <c r="Q16" s="13" t="n">
        <v>4.40295878830574</v>
      </c>
      <c r="R16" s="13" t="n">
        <v>5.68123714620096</v>
      </c>
      <c r="S16" s="0" t="s">
        <v>44</v>
      </c>
      <c r="T16" s="0" t="s">
        <v>69</v>
      </c>
    </row>
    <row r="17" customFormat="false" ht="14.4" hidden="false" customHeight="false" outlineLevel="0" collapsed="false">
      <c r="D17" s="13" t="n">
        <v>5.17995151565381</v>
      </c>
      <c r="E17" s="13" t="n">
        <v>5.17995151565381</v>
      </c>
      <c r="F17" s="13" t="n">
        <v>5.17995151565381</v>
      </c>
      <c r="G17" s="13" t="n">
        <v>5.17995151565381</v>
      </c>
      <c r="H17" s="13" t="n">
        <v>5.17995151565381</v>
      </c>
      <c r="I17" s="13" t="n">
        <v>5.17995151565381</v>
      </c>
      <c r="J17" s="13" t="n">
        <v>5.17995151565381</v>
      </c>
      <c r="K17" s="13" t="n">
        <v>5.17995151565381</v>
      </c>
      <c r="L17" s="13" t="n">
        <v>5.17995151565381</v>
      </c>
      <c r="M17" s="13" t="n">
        <v>5.17995151565381</v>
      </c>
      <c r="N17" s="13" t="n">
        <v>5.17995151565381</v>
      </c>
      <c r="O17" s="13" t="n">
        <v>6.5229019086011</v>
      </c>
      <c r="P17" s="13" t="n">
        <v>6.5229019086011</v>
      </c>
      <c r="Q17" s="13" t="n">
        <v>6.5229019086011</v>
      </c>
      <c r="R17" s="13" t="n">
        <v>6.5229019086011</v>
      </c>
      <c r="S17" s="0" t="s">
        <v>45</v>
      </c>
      <c r="T17" s="0" t="s">
        <v>69</v>
      </c>
    </row>
    <row r="18" customFormat="false" ht="14.4" hidden="false" customHeight="false" outlineLevel="0" collapsed="false">
      <c r="D18" s="8" t="n">
        <v>0.375516334961</v>
      </c>
      <c r="E18" s="8" t="n">
        <v>0.375516334961</v>
      </c>
      <c r="F18" s="8" t="n">
        <v>0.375516334961</v>
      </c>
      <c r="G18" s="8" t="n">
        <v>0.375516334961</v>
      </c>
      <c r="H18" s="8" t="n">
        <v>0.375516334961</v>
      </c>
      <c r="I18" s="8" t="n">
        <v>0.375516334961</v>
      </c>
      <c r="J18" s="8" t="n">
        <v>0.375516334961</v>
      </c>
      <c r="K18" s="8" t="n">
        <v>0.375516334961</v>
      </c>
      <c r="L18" s="8" t="n">
        <v>0.375516334961</v>
      </c>
      <c r="M18" s="8" t="n">
        <v>0.375516334961</v>
      </c>
      <c r="N18" s="8" t="n">
        <v>0.375516334961</v>
      </c>
      <c r="O18" s="8" t="n">
        <v>0.375516334961</v>
      </c>
      <c r="P18" s="8" t="n">
        <v>0.375516334961</v>
      </c>
      <c r="Q18" s="8" t="n">
        <v>0.375516334961</v>
      </c>
      <c r="R18" s="8" t="n">
        <v>0.375516334961</v>
      </c>
      <c r="S18" s="9" t="s">
        <v>46</v>
      </c>
      <c r="T18" s="0" t="s">
        <v>69</v>
      </c>
    </row>
    <row r="19" customFormat="false" ht="14.4" hidden="false" customHeight="false" outlineLevel="0" collapsed="false">
      <c r="D19" s="12" t="n">
        <v>0.375516334961</v>
      </c>
      <c r="E19" s="12" t="n">
        <v>0.375516334961</v>
      </c>
      <c r="F19" s="12" t="n">
        <v>0.375516334961</v>
      </c>
      <c r="G19" s="12" t="n">
        <v>0.375516334961</v>
      </c>
      <c r="H19" s="12" t="n">
        <v>0.375516334961</v>
      </c>
      <c r="I19" s="12" t="n">
        <v>0.375516334961</v>
      </c>
      <c r="J19" s="12" t="n">
        <v>0.375516334961</v>
      </c>
      <c r="K19" s="12" t="n">
        <v>0.375516334961</v>
      </c>
      <c r="L19" s="12" t="n">
        <v>0.375516334961</v>
      </c>
      <c r="M19" s="12" t="n">
        <v>0.375516334961</v>
      </c>
      <c r="N19" s="12" t="n">
        <v>0.375516334961</v>
      </c>
      <c r="O19" s="12" t="n">
        <v>0.375516334961</v>
      </c>
      <c r="P19" s="12" t="n">
        <v>0.375516334961</v>
      </c>
      <c r="Q19" s="12" t="n">
        <v>0.375516334961</v>
      </c>
      <c r="R19" s="12" t="n">
        <v>0.375516334961</v>
      </c>
      <c r="S19" s="9" t="s">
        <v>47</v>
      </c>
      <c r="T19" s="0" t="s">
        <v>69</v>
      </c>
    </row>
    <row r="20" customFormat="false" ht="14.4" hidden="false" customHeight="false" outlineLevel="0" collapsed="false">
      <c r="D20" s="12" t="n">
        <v>0.375516334961</v>
      </c>
      <c r="E20" s="12" t="n">
        <v>0.375516334961</v>
      </c>
      <c r="F20" s="12" t="n">
        <v>0.375516334961</v>
      </c>
      <c r="G20" s="12" t="n">
        <v>0.375516334961</v>
      </c>
      <c r="H20" s="12" t="n">
        <v>0.375516334961</v>
      </c>
      <c r="I20" s="12" t="n">
        <v>0.375516334961</v>
      </c>
      <c r="J20" s="12" t="n">
        <v>0.375516334961</v>
      </c>
      <c r="K20" s="12" t="n">
        <v>0.375516334961</v>
      </c>
      <c r="L20" s="12" t="n">
        <v>0.375516334961</v>
      </c>
      <c r="M20" s="12" t="n">
        <v>0.375516334961</v>
      </c>
      <c r="N20" s="12" t="n">
        <v>0.375516334961</v>
      </c>
      <c r="O20" s="12" t="n">
        <v>0.375516334961</v>
      </c>
      <c r="P20" s="12" t="n">
        <v>0.375516334961</v>
      </c>
      <c r="Q20" s="12" t="n">
        <v>0.375516334961</v>
      </c>
      <c r="R20" s="12" t="n">
        <v>0.375516334961</v>
      </c>
      <c r="S20" s="9" t="s">
        <v>48</v>
      </c>
      <c r="T20" s="0" t="s">
        <v>69</v>
      </c>
    </row>
    <row r="21" customFormat="false" ht="14.4" hidden="false" customHeight="false" outlineLevel="0" collapsed="false">
      <c r="D21" s="12" t="n">
        <v>0.375516334961</v>
      </c>
      <c r="E21" s="12" t="n">
        <v>0.375516334961</v>
      </c>
      <c r="F21" s="12" t="n">
        <v>0.375516334961</v>
      </c>
      <c r="G21" s="12" t="n">
        <v>0.375516334961</v>
      </c>
      <c r="H21" s="12" t="n">
        <v>0.375516334961</v>
      </c>
      <c r="I21" s="12" t="n">
        <v>0.375516334961</v>
      </c>
      <c r="J21" s="12" t="n">
        <v>0.375516334961</v>
      </c>
      <c r="K21" s="12" t="n">
        <v>0.375516334961</v>
      </c>
      <c r="L21" s="12" t="n">
        <v>0.375516334961</v>
      </c>
      <c r="M21" s="12" t="n">
        <v>0.375516334961</v>
      </c>
      <c r="N21" s="12" t="n">
        <v>0.375516334961</v>
      </c>
      <c r="O21" s="12" t="n">
        <v>0.375516334961</v>
      </c>
      <c r="P21" s="12" t="n">
        <v>0.375516334961</v>
      </c>
      <c r="Q21" s="12" t="n">
        <v>0.375516334961</v>
      </c>
      <c r="R21" s="12" t="n">
        <v>0.375516334961</v>
      </c>
      <c r="S21" s="9" t="s">
        <v>49</v>
      </c>
      <c r="T21" s="0" t="s">
        <v>69</v>
      </c>
    </row>
    <row r="22" customFormat="false" ht="14.4" hidden="false" customHeight="false" outlineLevel="0" collapsed="false">
      <c r="D22" s="12" t="n">
        <v>0.375516334961</v>
      </c>
      <c r="E22" s="12" t="n">
        <v>0.375516334961</v>
      </c>
      <c r="F22" s="12" t="n">
        <v>0.375516334961</v>
      </c>
      <c r="G22" s="12" t="n">
        <v>0.375516334961</v>
      </c>
      <c r="H22" s="12" t="n">
        <v>0.375516334961</v>
      </c>
      <c r="I22" s="12" t="n">
        <v>0.375516334961</v>
      </c>
      <c r="J22" s="12" t="n">
        <v>0.375516334961</v>
      </c>
      <c r="K22" s="12" t="n">
        <v>0.375516334961</v>
      </c>
      <c r="L22" s="12" t="n">
        <v>0.375516334961</v>
      </c>
      <c r="M22" s="12" t="n">
        <v>0.375516334961</v>
      </c>
      <c r="N22" s="12" t="n">
        <v>0.375516334961</v>
      </c>
      <c r="O22" s="12" t="n">
        <v>0.375516334961</v>
      </c>
      <c r="P22" s="12" t="n">
        <v>0.375516334961</v>
      </c>
      <c r="Q22" s="12" t="n">
        <v>0.375516334961</v>
      </c>
      <c r="R22" s="12" t="n">
        <v>0.375516334961</v>
      </c>
      <c r="S22" s="9" t="s">
        <v>50</v>
      </c>
      <c r="T22" s="0" t="s">
        <v>69</v>
      </c>
    </row>
    <row r="23" customFormat="false" ht="14.4" hidden="false" customHeight="false" outlineLevel="0" collapsed="false">
      <c r="C23" s="10" t="s">
        <v>51</v>
      </c>
      <c r="D23" s="10" t="n">
        <f aca="false">MIN(D16:D22)</f>
        <v>0.375516334961</v>
      </c>
      <c r="E23" s="10" t="n">
        <f aca="false">MIN(E16:E22)</f>
        <v>0.375516334961</v>
      </c>
      <c r="F23" s="10" t="n">
        <f aca="false">MIN(F16:F22)</f>
        <v>0.375516334961</v>
      </c>
      <c r="G23" s="10" t="n">
        <f aca="false">MIN(G16:G22)</f>
        <v>0.375516334961</v>
      </c>
      <c r="H23" s="10" t="n">
        <f aca="false">MIN(H16:H22)</f>
        <v>0.375516334961</v>
      </c>
      <c r="I23" s="10" t="n">
        <f aca="false">MIN(I16:I22)</f>
        <v>0.375516334961</v>
      </c>
      <c r="J23" s="10" t="n">
        <f aca="false">MIN(J16:J22)</f>
        <v>0.375516334961</v>
      </c>
      <c r="K23" s="10" t="n">
        <f aca="false">MIN(K16:K22)</f>
        <v>0.375516334961</v>
      </c>
      <c r="L23" s="10" t="n">
        <f aca="false">MIN(L16:L22)</f>
        <v>0.375516334961</v>
      </c>
      <c r="M23" s="10" t="n">
        <f aca="false">MIN(M16:M22)</f>
        <v>0.375516334961</v>
      </c>
      <c r="N23" s="10" t="n">
        <f aca="false">MIN(N16:N22)</f>
        <v>0.375516334961</v>
      </c>
      <c r="O23" s="10" t="n">
        <f aca="false">MIN(O16:O22)</f>
        <v>0.375516334961</v>
      </c>
      <c r="P23" s="10" t="n">
        <f aca="false">MIN(P16:P22)</f>
        <v>0.375516334961</v>
      </c>
      <c r="Q23" s="10" t="n">
        <f aca="false">MIN(Q16:Q22)</f>
        <v>0.375516334961</v>
      </c>
      <c r="R23" s="10" t="n">
        <f aca="false">MIN(R16:R22)</f>
        <v>0.375516334961</v>
      </c>
      <c r="S23" s="9"/>
    </row>
    <row r="24" customFormat="false" ht="14.4" hidden="false" customHeight="false" outlineLevel="0" collapsed="false">
      <c r="C24" s="10" t="s">
        <v>52</v>
      </c>
      <c r="D24" s="10" t="n">
        <f aca="false">MAX(D16:D22)</f>
        <v>5.17995151565381</v>
      </c>
      <c r="E24" s="10" t="n">
        <f aca="false">MAX(E16:E22)</f>
        <v>5.17995151565381</v>
      </c>
      <c r="F24" s="10" t="n">
        <f aca="false">MAX(F16:F22)</f>
        <v>5.17995151565381</v>
      </c>
      <c r="G24" s="10" t="n">
        <f aca="false">MAX(G16:G22)</f>
        <v>5.17995151565381</v>
      </c>
      <c r="H24" s="10" t="n">
        <f aca="false">MAX(H16:H22)</f>
        <v>5.17995151565381</v>
      </c>
      <c r="I24" s="10" t="n">
        <f aca="false">MAX(I16:I22)</f>
        <v>5.17995151565381</v>
      </c>
      <c r="J24" s="10" t="n">
        <f aca="false">MAX(J16:J22)</f>
        <v>5.17995151565381</v>
      </c>
      <c r="K24" s="10" t="n">
        <f aca="false">MAX(K16:K22)</f>
        <v>5.17995151565381</v>
      </c>
      <c r="L24" s="10" t="n">
        <f aca="false">MAX(L16:L22)</f>
        <v>5.17995151565381</v>
      </c>
      <c r="M24" s="10" t="n">
        <f aca="false">MAX(M16:M22)</f>
        <v>5.17995151565381</v>
      </c>
      <c r="N24" s="10" t="n">
        <f aca="false">MAX(N16:N22)</f>
        <v>5.17995151565381</v>
      </c>
      <c r="O24" s="10" t="n">
        <f aca="false">MAX(O16:O22)</f>
        <v>6.5229019086011</v>
      </c>
      <c r="P24" s="10" t="n">
        <f aca="false">MAX(P16:P22)</f>
        <v>6.5229019086011</v>
      </c>
      <c r="Q24" s="10" t="n">
        <f aca="false">MAX(Q16:Q22)</f>
        <v>6.5229019086011</v>
      </c>
      <c r="R24" s="10" t="n">
        <f aca="false">MAX(R16:R22)</f>
        <v>6.5229019086011</v>
      </c>
      <c r="S24" s="9"/>
    </row>
    <row r="25" customFormat="false" ht="14.4" hidden="false" customHeight="false" outlineLevel="0" collapsed="false">
      <c r="C25" s="10" t="s">
        <v>53</v>
      </c>
      <c r="D25" s="11" t="n">
        <f aca="false">(D23-D18)/D18</f>
        <v>0</v>
      </c>
      <c r="E25" s="11" t="n">
        <f aca="false">(E23-E18)/E18</f>
        <v>0</v>
      </c>
      <c r="F25" s="11" t="n">
        <f aca="false">(F23-F18)/F18</f>
        <v>0</v>
      </c>
      <c r="G25" s="11" t="n">
        <f aca="false">(G23-G18)/G18</f>
        <v>0</v>
      </c>
      <c r="H25" s="11" t="n">
        <f aca="false">(H23-H18)/H18</f>
        <v>0</v>
      </c>
      <c r="I25" s="11" t="n">
        <f aca="false">(I23-I18)/I18</f>
        <v>0</v>
      </c>
      <c r="J25" s="11" t="n">
        <f aca="false">(J23-J18)/J18</f>
        <v>0</v>
      </c>
      <c r="K25" s="11" t="n">
        <f aca="false">(K23-K18)/K18</f>
        <v>0</v>
      </c>
      <c r="L25" s="11" t="n">
        <f aca="false">(L23-L18)/L18</f>
        <v>0</v>
      </c>
      <c r="M25" s="11" t="n">
        <f aca="false">(M23-M18)/M18</f>
        <v>0</v>
      </c>
      <c r="N25" s="11" t="n">
        <f aca="false">(N23-N18)/N18</f>
        <v>0</v>
      </c>
      <c r="O25" s="11" t="n">
        <f aca="false">(O23-O18)/O18</f>
        <v>0</v>
      </c>
      <c r="P25" s="11" t="n">
        <f aca="false">(P23-P18)/P18</f>
        <v>0</v>
      </c>
      <c r="Q25" s="11" t="n">
        <f aca="false">(Q23-Q18)/Q18</f>
        <v>0</v>
      </c>
      <c r="R25" s="11" t="n">
        <f aca="false">(R23-R18)/R18</f>
        <v>0</v>
      </c>
      <c r="S25" s="9"/>
    </row>
    <row r="26" customFormat="false" ht="14.4" hidden="false" customHeight="false" outlineLevel="0" collapsed="false">
      <c r="C26" s="10" t="s">
        <v>54</v>
      </c>
      <c r="D26" s="11" t="n">
        <f aca="false">(D24-D18)/D18</f>
        <v>12.7942108861703</v>
      </c>
      <c r="E26" s="11" t="n">
        <f aca="false">(E24-E18)/E18</f>
        <v>12.7942108861703</v>
      </c>
      <c r="F26" s="11" t="n">
        <f aca="false">(F24-F18)/F18</f>
        <v>12.7942108861703</v>
      </c>
      <c r="G26" s="11" t="n">
        <f aca="false">(G24-G18)/G18</f>
        <v>12.7942108861703</v>
      </c>
      <c r="H26" s="11" t="n">
        <f aca="false">(H24-H18)/H18</f>
        <v>12.7942108861703</v>
      </c>
      <c r="I26" s="11" t="n">
        <f aca="false">(I24-I18)/I18</f>
        <v>12.7942108861703</v>
      </c>
      <c r="J26" s="11" t="n">
        <f aca="false">(J24-J18)/J18</f>
        <v>12.7942108861703</v>
      </c>
      <c r="K26" s="11" t="n">
        <f aca="false">(K24-K18)/K18</f>
        <v>12.7942108861703</v>
      </c>
      <c r="L26" s="11" t="n">
        <f aca="false">(L24-L18)/L18</f>
        <v>12.7942108861703</v>
      </c>
      <c r="M26" s="11" t="n">
        <f aca="false">(M24-M18)/M18</f>
        <v>12.7942108861703</v>
      </c>
      <c r="N26" s="11" t="n">
        <f aca="false">(N24-N18)/N18</f>
        <v>12.7942108861703</v>
      </c>
      <c r="O26" s="11" t="n">
        <f aca="false">(O24-O18)/O18</f>
        <v>16.3704877825849</v>
      </c>
      <c r="P26" s="11" t="n">
        <f aca="false">(P24-P18)/P18</f>
        <v>16.3704877825849</v>
      </c>
      <c r="Q26" s="11" t="n">
        <f aca="false">(Q24-Q18)/Q18</f>
        <v>16.3704877825849</v>
      </c>
      <c r="R26" s="11" t="n">
        <f aca="false">(R24-R18)/R18</f>
        <v>16.3704877825849</v>
      </c>
      <c r="S26" s="9"/>
    </row>
    <row r="27" customFormat="false" ht="14.4" hidden="false" customHeight="false" outlineLevel="0" collapsed="false">
      <c r="D27" s="11" t="n">
        <f aca="false">D26-D25</f>
        <v>12.7942108861703</v>
      </c>
      <c r="E27" s="11" t="n">
        <f aca="false">E26-E25</f>
        <v>12.7942108861703</v>
      </c>
      <c r="F27" s="11" t="n">
        <f aca="false">F26-F25</f>
        <v>12.7942108861703</v>
      </c>
      <c r="G27" s="11" t="n">
        <f aca="false">G26-G25</f>
        <v>12.7942108861703</v>
      </c>
      <c r="H27" s="11" t="n">
        <f aca="false">H26-H25</f>
        <v>12.7942108861703</v>
      </c>
      <c r="I27" s="11" t="n">
        <f aca="false">I26-I25</f>
        <v>12.7942108861703</v>
      </c>
      <c r="J27" s="11" t="n">
        <f aca="false">J26-J25</f>
        <v>12.7942108861703</v>
      </c>
      <c r="K27" s="11" t="n">
        <f aca="false">K26-K25</f>
        <v>12.7942108861703</v>
      </c>
      <c r="L27" s="11" t="n">
        <f aca="false">L26-L25</f>
        <v>12.7942108861703</v>
      </c>
      <c r="M27" s="11" t="n">
        <f aca="false">M26-M25</f>
        <v>12.7942108861703</v>
      </c>
      <c r="N27" s="11" t="n">
        <f aca="false">N26-N25</f>
        <v>12.7942108861703</v>
      </c>
      <c r="O27" s="11" t="n">
        <f aca="false">O26-O25</f>
        <v>16.3704877825849</v>
      </c>
      <c r="P27" s="11" t="n">
        <f aca="false">P26-P25</f>
        <v>16.3704877825849</v>
      </c>
      <c r="Q27" s="11" t="n">
        <f aca="false">Q26-Q25</f>
        <v>16.3704877825849</v>
      </c>
      <c r="R27" s="11" t="n">
        <f aca="false">R26-R25</f>
        <v>16.3704877825849</v>
      </c>
      <c r="S27" s="9"/>
    </row>
    <row r="28" customFormat="false" ht="14.4" hidden="false" customHeight="false" outlineLevel="0" collapsed="false">
      <c r="D28" s="13" t="n">
        <f aca="false">D16</f>
        <v>2.37997772340851</v>
      </c>
      <c r="E28" s="13" t="n">
        <f aca="false">E16</f>
        <v>2.66845987170045</v>
      </c>
      <c r="F28" s="13" t="n">
        <f aca="false">F16</f>
        <v>3.82865981591804</v>
      </c>
      <c r="G28" s="13" t="n">
        <f aca="false">G16</f>
        <v>2.44608821572541</v>
      </c>
      <c r="H28" s="13" t="n">
        <f aca="false">H16</f>
        <v>3.66913232358812</v>
      </c>
      <c r="I28" s="13" t="n">
        <f aca="false">I16</f>
        <v>2.00134490377534</v>
      </c>
      <c r="J28" s="13" t="n">
        <f aca="false">J16</f>
        <v>3.03652330227982</v>
      </c>
      <c r="K28" s="13" t="n">
        <f aca="false">K16</f>
        <v>2.98505680563101</v>
      </c>
      <c r="L28" s="13" t="n">
        <f aca="false">L16</f>
        <v>2.75184924269109</v>
      </c>
      <c r="M28" s="13" t="n">
        <f aca="false">M16</f>
        <v>3.32298776475905</v>
      </c>
      <c r="N28" s="13" t="n">
        <f aca="false">N16</f>
        <v>3.45330101043588</v>
      </c>
      <c r="O28" s="13" t="n">
        <f aca="false">O16</f>
        <v>3.91374114516066</v>
      </c>
      <c r="P28" s="13" t="n">
        <f aca="false">P16</f>
        <v>3.59425207208632</v>
      </c>
      <c r="Q28" s="13" t="n">
        <f aca="false">Q16</f>
        <v>4.40295878830574</v>
      </c>
      <c r="R28" s="13" t="n">
        <f aca="false">R16</f>
        <v>5.68123714620096</v>
      </c>
      <c r="S28" s="0" t="s">
        <v>44</v>
      </c>
      <c r="T28" s="0" t="s">
        <v>69</v>
      </c>
    </row>
    <row r="29" customFormat="false" ht="14.4" hidden="false" customHeight="false" outlineLevel="0" collapsed="false">
      <c r="D29" s="13" t="n">
        <f aca="false">D17</f>
        <v>5.17995151565381</v>
      </c>
      <c r="E29" s="13" t="n">
        <f aca="false">E17</f>
        <v>5.17995151565381</v>
      </c>
      <c r="F29" s="13" t="n">
        <f aca="false">F17</f>
        <v>5.17995151565381</v>
      </c>
      <c r="G29" s="13" t="n">
        <f aca="false">G17</f>
        <v>5.17995151565381</v>
      </c>
      <c r="H29" s="13" t="n">
        <f aca="false">H17</f>
        <v>5.17995151565381</v>
      </c>
      <c r="I29" s="13" t="n">
        <f aca="false">I17</f>
        <v>5.17995151565381</v>
      </c>
      <c r="J29" s="13" t="n">
        <f aca="false">J17</f>
        <v>5.17995151565381</v>
      </c>
      <c r="K29" s="13" t="n">
        <f aca="false">K17</f>
        <v>5.17995151565381</v>
      </c>
      <c r="L29" s="13" t="n">
        <f aca="false">L17</f>
        <v>5.17995151565381</v>
      </c>
      <c r="M29" s="13" t="n">
        <f aca="false">M17</f>
        <v>5.17995151565381</v>
      </c>
      <c r="N29" s="13" t="n">
        <f aca="false">N17</f>
        <v>5.17995151565381</v>
      </c>
      <c r="O29" s="13" t="n">
        <f aca="false">O17</f>
        <v>6.5229019086011</v>
      </c>
      <c r="P29" s="13" t="n">
        <f aca="false">P17</f>
        <v>6.5229019086011</v>
      </c>
      <c r="Q29" s="13" t="n">
        <f aca="false">Q17</f>
        <v>6.5229019086011</v>
      </c>
      <c r="R29" s="13" t="n">
        <f aca="false">R17</f>
        <v>6.5229019086011</v>
      </c>
      <c r="S29" s="0" t="s">
        <v>45</v>
      </c>
      <c r="T29" s="0" t="s">
        <v>69</v>
      </c>
    </row>
    <row r="30" customFormat="false" ht="14.4" hidden="false" customHeight="false" outlineLevel="0" collapsed="false">
      <c r="D30" s="14" t="n">
        <v>4.89189868807721</v>
      </c>
      <c r="E30" s="14" t="n">
        <v>4.89189868807721</v>
      </c>
      <c r="F30" s="14" t="n">
        <v>4.89189868807721</v>
      </c>
      <c r="G30" s="14" t="n">
        <v>4.89189868807721</v>
      </c>
      <c r="H30" s="14" t="n">
        <v>4.89189868807721</v>
      </c>
      <c r="I30" s="14" t="n">
        <v>4.89189868807721</v>
      </c>
      <c r="J30" s="14" t="n">
        <v>4.89189868807721</v>
      </c>
      <c r="K30" s="14" t="n">
        <v>4.89189868807721</v>
      </c>
      <c r="L30" s="14" t="n">
        <v>4.89189868807721</v>
      </c>
      <c r="M30" s="14" t="n">
        <v>4.89189868807721</v>
      </c>
      <c r="N30" s="14" t="n">
        <v>4.89189868807721</v>
      </c>
      <c r="O30" s="14" t="n">
        <v>6.23478687961654</v>
      </c>
      <c r="P30" s="14" t="n">
        <v>6.23478687961654</v>
      </c>
      <c r="Q30" s="14" t="n">
        <v>6.23478687961654</v>
      </c>
      <c r="R30" s="14" t="n">
        <v>6.23478687961654</v>
      </c>
      <c r="S30" s="9" t="s">
        <v>46</v>
      </c>
      <c r="T30" s="0" t="s">
        <v>69</v>
      </c>
    </row>
    <row r="31" customFormat="false" ht="14.4" hidden="false" customHeight="false" outlineLevel="0" collapsed="false">
      <c r="D31" s="13" t="n">
        <v>4.89189868807721</v>
      </c>
      <c r="E31" s="13" t="n">
        <v>6.23478687961654</v>
      </c>
      <c r="F31" s="13" t="n">
        <v>6.23478687961654</v>
      </c>
      <c r="G31" s="13" t="n">
        <v>6.23478687961654</v>
      </c>
      <c r="H31" s="13" t="n">
        <v>6.23478687961654</v>
      </c>
      <c r="I31" s="13" t="n">
        <v>6.23478687961654</v>
      </c>
      <c r="J31" s="13" t="n">
        <v>6.23478687961654</v>
      </c>
      <c r="K31" s="13" t="n">
        <v>6.23478687961654</v>
      </c>
      <c r="L31" s="13" t="n">
        <v>6.23478687961654</v>
      </c>
      <c r="M31" s="13" t="n">
        <v>6.23478687961654</v>
      </c>
      <c r="N31" s="13" t="n">
        <v>6.23478687961654</v>
      </c>
      <c r="O31" s="13" t="n">
        <v>6.23478687961654</v>
      </c>
      <c r="P31" s="13" t="n">
        <v>6.23478687961654</v>
      </c>
      <c r="Q31" s="13" t="n">
        <v>6.23478687961654</v>
      </c>
      <c r="R31" s="13" t="n">
        <v>8.09838681889561</v>
      </c>
      <c r="S31" s="9" t="s">
        <v>47</v>
      </c>
      <c r="T31" s="0" t="s">
        <v>69</v>
      </c>
    </row>
    <row r="32" customFormat="false" ht="14.4" hidden="false" customHeight="false" outlineLevel="0" collapsed="false">
      <c r="D32" s="13" t="n">
        <v>4.89189868807721</v>
      </c>
      <c r="E32" s="13" t="n">
        <v>6.23478687961654</v>
      </c>
      <c r="F32" s="13" t="n">
        <v>6.23478687961654</v>
      </c>
      <c r="G32" s="13" t="n">
        <v>6.23478687961654</v>
      </c>
      <c r="H32" s="13" t="n">
        <v>6.23478687961654</v>
      </c>
      <c r="I32" s="13" t="n">
        <v>6.23478687961654</v>
      </c>
      <c r="J32" s="13" t="n">
        <v>6.23478687961654</v>
      </c>
      <c r="K32" s="13" t="n">
        <v>6.23478687961654</v>
      </c>
      <c r="L32" s="13" t="n">
        <v>6.23478687961654</v>
      </c>
      <c r="M32" s="13" t="n">
        <v>6.23478687961654</v>
      </c>
      <c r="N32" s="13" t="n">
        <v>6.23478687961654</v>
      </c>
      <c r="O32" s="13" t="n">
        <v>6.23478687961654</v>
      </c>
      <c r="P32" s="13" t="n">
        <v>6.23478687961654</v>
      </c>
      <c r="Q32" s="13" t="n">
        <v>6.23478687961654</v>
      </c>
      <c r="R32" s="13" t="n">
        <v>8.09838681889561</v>
      </c>
      <c r="S32" s="9" t="s">
        <v>48</v>
      </c>
      <c r="T32" s="0" t="s">
        <v>69</v>
      </c>
    </row>
    <row r="33" customFormat="false" ht="14.4" hidden="false" customHeight="false" outlineLevel="0" collapsed="false">
      <c r="D33" s="13" t="n">
        <v>6.23478687961654</v>
      </c>
      <c r="E33" s="13" t="n">
        <v>6.23478687961654</v>
      </c>
      <c r="F33" s="13" t="n">
        <v>6.23478687961654</v>
      </c>
      <c r="G33" s="13" t="n">
        <v>6.23478687961654</v>
      </c>
      <c r="H33" s="13" t="n">
        <v>6.23478687961654</v>
      </c>
      <c r="I33" s="13" t="n">
        <v>6.23478687961654</v>
      </c>
      <c r="J33" s="13" t="n">
        <v>8.09838681889561</v>
      </c>
      <c r="K33" s="13" t="n">
        <v>8.09838681889561</v>
      </c>
      <c r="L33" s="13" t="n">
        <v>8.09838681889561</v>
      </c>
      <c r="M33" s="13" t="n">
        <v>8.09838681889561</v>
      </c>
      <c r="N33" s="13" t="n">
        <v>8.09838681889561</v>
      </c>
      <c r="O33" s="13" t="n">
        <v>8.09838681889561</v>
      </c>
      <c r="P33" s="13" t="n">
        <v>8.09838681889561</v>
      </c>
      <c r="Q33" s="13" t="n">
        <v>10.0716102840146</v>
      </c>
      <c r="R33" s="13" t="n">
        <v>10.0716102840146</v>
      </c>
      <c r="S33" s="9" t="s">
        <v>49</v>
      </c>
      <c r="T33" s="0" t="s">
        <v>69</v>
      </c>
    </row>
    <row r="34" customFormat="false" ht="14.4" hidden="false" customHeight="false" outlineLevel="0" collapsed="false">
      <c r="D34" s="13" t="n">
        <v>6.23478687961654</v>
      </c>
      <c r="E34" s="13" t="n">
        <v>6.23478687961654</v>
      </c>
      <c r="F34" s="13" t="n">
        <v>6.23478687961654</v>
      </c>
      <c r="G34" s="13" t="n">
        <v>6.23478687961654</v>
      </c>
      <c r="H34" s="13" t="n">
        <v>6.23478687961654</v>
      </c>
      <c r="I34" s="13" t="n">
        <v>6.23478687961654</v>
      </c>
      <c r="J34" s="13" t="n">
        <v>8.09838681889561</v>
      </c>
      <c r="K34" s="13" t="n">
        <v>8.09838681889561</v>
      </c>
      <c r="L34" s="13" t="n">
        <v>8.09838681889561</v>
      </c>
      <c r="M34" s="13" t="n">
        <v>8.09838681889561</v>
      </c>
      <c r="N34" s="13" t="n">
        <v>8.09838681889561</v>
      </c>
      <c r="O34" s="13" t="n">
        <v>8.09838681889561</v>
      </c>
      <c r="P34" s="13" t="n">
        <v>8.09838681889561</v>
      </c>
      <c r="Q34" s="13" t="n">
        <v>10.0716102840146</v>
      </c>
      <c r="R34" s="13" t="n">
        <v>10.0716102840146</v>
      </c>
      <c r="S34" s="9" t="s">
        <v>50</v>
      </c>
      <c r="T34" s="0" t="s">
        <v>69</v>
      </c>
    </row>
    <row r="35" customFormat="false" ht="14.4" hidden="false" customHeight="false" outlineLevel="0" collapsed="false">
      <c r="C35" s="10" t="s">
        <v>51</v>
      </c>
      <c r="D35" s="10" t="n">
        <f aca="false">MIN(D28:D34)</f>
        <v>2.37997772340851</v>
      </c>
      <c r="E35" s="10" t="n">
        <f aca="false">MIN(E28:E34)</f>
        <v>2.66845987170045</v>
      </c>
      <c r="F35" s="10" t="n">
        <f aca="false">MIN(F28:F34)</f>
        <v>3.82865981591804</v>
      </c>
      <c r="G35" s="10" t="n">
        <f aca="false">MIN(G28:G34)</f>
        <v>2.44608821572541</v>
      </c>
      <c r="H35" s="10" t="n">
        <f aca="false">MIN(H28:H34)</f>
        <v>3.66913232358812</v>
      </c>
      <c r="I35" s="10" t="n">
        <f aca="false">MIN(I28:I34)</f>
        <v>2.00134490377534</v>
      </c>
      <c r="J35" s="10" t="n">
        <f aca="false">MIN(J28:J34)</f>
        <v>3.03652330227982</v>
      </c>
      <c r="K35" s="10" t="n">
        <f aca="false">MIN(K28:K34)</f>
        <v>2.98505680563101</v>
      </c>
      <c r="L35" s="10" t="n">
        <f aca="false">MIN(L28:L34)</f>
        <v>2.75184924269109</v>
      </c>
      <c r="M35" s="10" t="n">
        <f aca="false">MIN(M28:M34)</f>
        <v>3.32298776475905</v>
      </c>
      <c r="N35" s="10" t="n">
        <f aca="false">MIN(N28:N34)</f>
        <v>3.45330101043588</v>
      </c>
      <c r="O35" s="10" t="n">
        <f aca="false">MIN(O28:O34)</f>
        <v>3.91374114516066</v>
      </c>
      <c r="P35" s="10" t="n">
        <f aca="false">MIN(P28:P34)</f>
        <v>3.59425207208632</v>
      </c>
      <c r="Q35" s="10" t="n">
        <f aca="false">MIN(Q28:Q34)</f>
        <v>4.40295878830574</v>
      </c>
      <c r="R35" s="10" t="n">
        <f aca="false">MIN(R28:R34)</f>
        <v>5.68123714620096</v>
      </c>
      <c r="S35" s="9"/>
    </row>
    <row r="36" customFormat="false" ht="14.4" hidden="false" customHeight="false" outlineLevel="0" collapsed="false">
      <c r="C36" s="10" t="s">
        <v>52</v>
      </c>
      <c r="D36" s="10" t="n">
        <f aca="false">MAX(D28:D34)</f>
        <v>6.23478687961654</v>
      </c>
      <c r="E36" s="10" t="n">
        <f aca="false">MAX(E28:E34)</f>
        <v>6.23478687961654</v>
      </c>
      <c r="F36" s="10" t="n">
        <f aca="false">MAX(F28:F34)</f>
        <v>6.23478687961654</v>
      </c>
      <c r="G36" s="10" t="n">
        <f aca="false">MAX(G28:G34)</f>
        <v>6.23478687961654</v>
      </c>
      <c r="H36" s="10" t="n">
        <f aca="false">MAX(H28:H34)</f>
        <v>6.23478687961654</v>
      </c>
      <c r="I36" s="10" t="n">
        <f aca="false">MAX(I28:I34)</f>
        <v>6.23478687961654</v>
      </c>
      <c r="J36" s="10" t="n">
        <f aca="false">MAX(J28:J34)</f>
        <v>8.09838681889561</v>
      </c>
      <c r="K36" s="10" t="n">
        <f aca="false">MAX(K28:K34)</f>
        <v>8.09838681889561</v>
      </c>
      <c r="L36" s="10" t="n">
        <f aca="false">MAX(L28:L34)</f>
        <v>8.09838681889561</v>
      </c>
      <c r="M36" s="10" t="n">
        <f aca="false">MAX(M28:M34)</f>
        <v>8.09838681889561</v>
      </c>
      <c r="N36" s="10" t="n">
        <f aca="false">MAX(N28:N34)</f>
        <v>8.09838681889561</v>
      </c>
      <c r="O36" s="10" t="n">
        <f aca="false">MAX(O28:O34)</f>
        <v>8.09838681889561</v>
      </c>
      <c r="P36" s="10" t="n">
        <f aca="false">MAX(P28:P34)</f>
        <v>8.09838681889561</v>
      </c>
      <c r="Q36" s="10" t="n">
        <f aca="false">MAX(Q28:Q34)</f>
        <v>10.0716102840146</v>
      </c>
      <c r="R36" s="10" t="n">
        <f aca="false">MAX(R28:R34)</f>
        <v>10.0716102840146</v>
      </c>
      <c r="S36" s="9"/>
    </row>
    <row r="37" customFormat="false" ht="14.4" hidden="false" customHeight="false" outlineLevel="0" collapsed="false">
      <c r="C37" s="10" t="s">
        <v>53</v>
      </c>
      <c r="D37" s="11" t="n">
        <f aca="false">(D35-D30)/D30</f>
        <v>-0.513485892663903</v>
      </c>
      <c r="E37" s="11" t="n">
        <f aca="false">(E35-E30)/E30</f>
        <v>-0.454514485714073</v>
      </c>
      <c r="F37" s="11" t="n">
        <f aca="false">(F35-F30)/F30</f>
        <v>-0.217346870807148</v>
      </c>
      <c r="G37" s="11" t="n">
        <f aca="false">(G35-G30)/G30</f>
        <v>-0.499971611904567</v>
      </c>
      <c r="H37" s="11" t="n">
        <f aca="false">(H35-H30)/H30</f>
        <v>-0.24995741785685</v>
      </c>
      <c r="I37" s="11" t="n">
        <f aca="false">(I35-I30)/I30</f>
        <v>-0.590885864285555</v>
      </c>
      <c r="J37" s="11" t="n">
        <f aca="false">(J35-J30)/J30</f>
        <v>-0.379275104433255</v>
      </c>
      <c r="K37" s="11" t="n">
        <f aca="false">(K35-K30)/K30</f>
        <v>-0.389795865375064</v>
      </c>
      <c r="L37" s="11" t="n">
        <f aca="false">(L35-L30)/L30</f>
        <v>-0.437468063392638</v>
      </c>
      <c r="M37" s="11" t="n">
        <f aca="false">(M35-M30)/M30</f>
        <v>-0.320716152021298</v>
      </c>
      <c r="N37" s="11" t="n">
        <f aca="false">(N35-N30)/N30</f>
        <v>-0.294077569747624</v>
      </c>
      <c r="O37" s="11" t="n">
        <f aca="false">(O35-O30)/O30</f>
        <v>-0.372273468086632</v>
      </c>
      <c r="P37" s="11" t="n">
        <f aca="false">(P35-P30)/P30</f>
        <v>-0.423516450283642</v>
      </c>
      <c r="Q37" s="11" t="n">
        <f aca="false">(Q35-Q30)/Q30</f>
        <v>-0.293807651597461</v>
      </c>
      <c r="R37" s="11" t="n">
        <f aca="false">(R35-R30)/R30</f>
        <v>-0.0887840665773693</v>
      </c>
      <c r="S37" s="9"/>
    </row>
    <row r="38" customFormat="false" ht="14.4" hidden="false" customHeight="false" outlineLevel="0" collapsed="false">
      <c r="C38" s="10" t="s">
        <v>54</v>
      </c>
      <c r="D38" s="11" t="n">
        <f aca="false">(D36-D30)/D30</f>
        <v>0.274512674355315</v>
      </c>
      <c r="E38" s="11" t="n">
        <f aca="false">(E36-E30)/E30</f>
        <v>0.274512674355315</v>
      </c>
      <c r="F38" s="11" t="n">
        <f aca="false">(F36-F30)/F30</f>
        <v>0.274512674355315</v>
      </c>
      <c r="G38" s="11" t="n">
        <f aca="false">(G36-G30)/G30</f>
        <v>0.274512674355315</v>
      </c>
      <c r="H38" s="11" t="n">
        <f aca="false">(H36-H30)/H30</f>
        <v>0.274512674355315</v>
      </c>
      <c r="I38" s="11" t="n">
        <f aca="false">(I36-I30)/I30</f>
        <v>0.274512674355315</v>
      </c>
      <c r="J38" s="11" t="n">
        <f aca="false">(J36-J30)/J30</f>
        <v>0.655469038766772</v>
      </c>
      <c r="K38" s="11" t="n">
        <f aca="false">(K36-K30)/K30</f>
        <v>0.655469038766772</v>
      </c>
      <c r="L38" s="11" t="n">
        <f aca="false">(L36-L30)/L30</f>
        <v>0.655469038766772</v>
      </c>
      <c r="M38" s="11" t="n">
        <f aca="false">(M36-M30)/M30</f>
        <v>0.655469038766772</v>
      </c>
      <c r="N38" s="11" t="n">
        <f aca="false">(N36-N30)/N30</f>
        <v>0.655469038766772</v>
      </c>
      <c r="O38" s="11" t="n">
        <f aca="false">(O36-O30)/O30</f>
        <v>0.298903551197838</v>
      </c>
      <c r="P38" s="11" t="n">
        <f aca="false">(P36-P30)/P30</f>
        <v>0.298903551197838</v>
      </c>
      <c r="Q38" s="11" t="n">
        <f aca="false">(Q36-Q30)/Q30</f>
        <v>0.615389664230839</v>
      </c>
      <c r="R38" s="11" t="n">
        <f aca="false">(R36-R30)/R30</f>
        <v>0.615389664230839</v>
      </c>
      <c r="S38" s="9"/>
    </row>
    <row r="39" customFormat="false" ht="14.4" hidden="false" customHeight="false" outlineLevel="0" collapsed="false">
      <c r="D39" s="11" t="n">
        <f aca="false">D38-D37</f>
        <v>0.787998567019217</v>
      </c>
      <c r="E39" s="11" t="n">
        <f aca="false">E38-E37</f>
        <v>0.729027160069388</v>
      </c>
      <c r="F39" s="11" t="n">
        <f aca="false">F38-F37</f>
        <v>0.491859545162463</v>
      </c>
      <c r="G39" s="11" t="n">
        <f aca="false">G38-G37</f>
        <v>0.774484286259881</v>
      </c>
      <c r="H39" s="11" t="n">
        <f aca="false">H38-H37</f>
        <v>0.524470092212165</v>
      </c>
      <c r="I39" s="11" t="n">
        <f aca="false">I38-I37</f>
        <v>0.865398538640869</v>
      </c>
      <c r="J39" s="11" t="n">
        <f aca="false">J38-J37</f>
        <v>1.03474414320003</v>
      </c>
      <c r="K39" s="11" t="n">
        <f aca="false">K38-K37</f>
        <v>1.04526490414184</v>
      </c>
      <c r="L39" s="11" t="n">
        <f aca="false">L38-L37</f>
        <v>1.09293710215941</v>
      </c>
      <c r="M39" s="11" t="n">
        <f aca="false">M38-M37</f>
        <v>0.97618519078807</v>
      </c>
      <c r="N39" s="11" t="n">
        <f aca="false">N38-N37</f>
        <v>0.949546608514395</v>
      </c>
      <c r="O39" s="11" t="n">
        <f aca="false">O38-O37</f>
        <v>0.67117701928447</v>
      </c>
      <c r="P39" s="11" t="n">
        <f aca="false">P38-P37</f>
        <v>0.72242000148148</v>
      </c>
      <c r="Q39" s="11" t="n">
        <f aca="false">Q38-Q37</f>
        <v>0.9091973158283</v>
      </c>
      <c r="R39" s="11" t="n">
        <f aca="false">R38-R37</f>
        <v>0.704173730808208</v>
      </c>
      <c r="S39" s="9"/>
    </row>
    <row r="40" customFormat="false" ht="14.4" hidden="false" customHeight="false" outlineLevel="0" collapsed="false">
      <c r="A40" s="0" t="n">
        <v>3</v>
      </c>
      <c r="B40" s="0" t="s">
        <v>57</v>
      </c>
      <c r="C40" s="0" t="s">
        <v>25</v>
      </c>
      <c r="D40" s="0" t="n">
        <v>5.835</v>
      </c>
      <c r="E40" s="0" t="n">
        <v>5.835</v>
      </c>
      <c r="F40" s="0" t="n">
        <v>5.835</v>
      </c>
      <c r="G40" s="0" t="n">
        <v>5.835</v>
      </c>
      <c r="H40" s="0" t="n">
        <v>5.835</v>
      </c>
      <c r="I40" s="0" t="n">
        <v>5.835</v>
      </c>
      <c r="J40" s="0" t="n">
        <v>5.835</v>
      </c>
      <c r="K40" s="0" t="n">
        <v>5.835</v>
      </c>
      <c r="L40" s="0" t="n">
        <v>5.835</v>
      </c>
      <c r="M40" s="0" t="n">
        <v>3.525</v>
      </c>
      <c r="N40" s="0" t="n">
        <v>3.525</v>
      </c>
      <c r="O40" s="0" t="n">
        <v>3.525</v>
      </c>
      <c r="P40" s="0" t="n">
        <v>3.525</v>
      </c>
      <c r="Q40" s="0" t="n">
        <v>3.525</v>
      </c>
      <c r="R40" s="0" t="n">
        <v>3.525</v>
      </c>
      <c r="S40" s="0" t="s">
        <v>42</v>
      </c>
    </row>
    <row r="41" customFormat="false" ht="14.4" hidden="false" customHeight="false" outlineLevel="0" collapsed="false">
      <c r="D41" s="0" t="n">
        <v>5.835</v>
      </c>
      <c r="E41" s="0" t="n">
        <v>5.835</v>
      </c>
      <c r="F41" s="0" t="n">
        <v>5.835</v>
      </c>
      <c r="G41" s="0" t="n">
        <v>4.092</v>
      </c>
      <c r="H41" s="0" t="n">
        <v>5.835</v>
      </c>
      <c r="I41" s="0" t="n">
        <v>4.092</v>
      </c>
      <c r="J41" s="0" t="n">
        <v>3.354</v>
      </c>
      <c r="K41" s="0" t="n">
        <v>4.092</v>
      </c>
      <c r="L41" s="0" t="n">
        <v>4.092</v>
      </c>
      <c r="M41" s="0" t="n">
        <v>3.354</v>
      </c>
      <c r="N41" s="0" t="n">
        <v>3.354</v>
      </c>
      <c r="O41" s="0" t="n">
        <v>2.956</v>
      </c>
      <c r="P41" s="0" t="n">
        <v>2.956</v>
      </c>
      <c r="Q41" s="0" t="n">
        <v>2.956</v>
      </c>
      <c r="R41" s="0" t="n">
        <v>2.956</v>
      </c>
      <c r="S41" s="0" t="s">
        <v>44</v>
      </c>
    </row>
    <row r="42" customFormat="false" ht="14.4" hidden="false" customHeight="false" outlineLevel="0" collapsed="false">
      <c r="D42" s="0" t="n">
        <v>5.835</v>
      </c>
      <c r="E42" s="0" t="n">
        <v>5.835</v>
      </c>
      <c r="F42" s="0" t="n">
        <v>5.835</v>
      </c>
      <c r="G42" s="0" t="n">
        <v>3.241</v>
      </c>
      <c r="H42" s="0" t="n">
        <v>3.241</v>
      </c>
      <c r="I42" s="0" t="n">
        <v>5.835</v>
      </c>
      <c r="J42" s="0" t="n">
        <v>3.241</v>
      </c>
      <c r="K42" s="0" t="n">
        <v>3.241</v>
      </c>
      <c r="L42" s="0" t="n">
        <v>3.241</v>
      </c>
      <c r="M42" s="0" t="n">
        <v>3.241</v>
      </c>
      <c r="N42" s="0" t="n">
        <v>3.241</v>
      </c>
      <c r="O42" s="0" t="n">
        <v>3.241</v>
      </c>
      <c r="P42" s="0" t="n">
        <v>3.241</v>
      </c>
      <c r="Q42" s="0" t="n">
        <v>3.241</v>
      </c>
      <c r="R42" s="0" t="n">
        <v>2.615</v>
      </c>
      <c r="S42" s="0" t="s">
        <v>45</v>
      </c>
    </row>
    <row r="43" customFormat="false" ht="14.4" hidden="false" customHeight="false" outlineLevel="0" collapsed="false">
      <c r="D43" s="8" t="n">
        <v>5.778</v>
      </c>
      <c r="E43" s="8" t="n">
        <v>5.778</v>
      </c>
      <c r="F43" s="8" t="n">
        <v>5.778</v>
      </c>
      <c r="G43" s="8" t="n">
        <v>2.848</v>
      </c>
      <c r="H43" s="8" t="n">
        <v>2.848</v>
      </c>
      <c r="I43" s="8" t="n">
        <v>5.067</v>
      </c>
      <c r="J43" s="8" t="n">
        <v>3.045</v>
      </c>
      <c r="K43" s="8" t="n">
        <v>3.045</v>
      </c>
      <c r="L43" s="8" t="n">
        <v>3.045</v>
      </c>
      <c r="M43" s="8" t="n">
        <v>3.045</v>
      </c>
      <c r="N43" s="8" t="n">
        <v>3.045</v>
      </c>
      <c r="O43" s="8" t="n">
        <v>3.045</v>
      </c>
      <c r="P43" s="8" t="n">
        <v>3.045</v>
      </c>
      <c r="Q43" s="8" t="n">
        <v>3.058</v>
      </c>
      <c r="R43" s="8" t="n">
        <v>2.67</v>
      </c>
      <c r="S43" s="9" t="s">
        <v>46</v>
      </c>
    </row>
    <row r="44" customFormat="false" ht="14.4" hidden="false" customHeight="false" outlineLevel="0" collapsed="false">
      <c r="D44" s="0" t="n">
        <v>5.778</v>
      </c>
      <c r="E44" s="0" t="n">
        <v>4.6</v>
      </c>
      <c r="F44" s="0" t="n">
        <v>4.6</v>
      </c>
      <c r="G44" s="0" t="n">
        <v>2.848</v>
      </c>
      <c r="H44" s="0" t="n">
        <v>2.848</v>
      </c>
      <c r="I44" s="0" t="n">
        <v>2.848</v>
      </c>
      <c r="J44" s="0" t="n">
        <v>2.653</v>
      </c>
      <c r="K44" s="0" t="n">
        <v>2.653</v>
      </c>
      <c r="L44" s="0" t="n">
        <v>2.653</v>
      </c>
      <c r="M44" s="0" t="n">
        <v>2.653</v>
      </c>
      <c r="N44" s="0" t="n">
        <v>2.653</v>
      </c>
      <c r="O44" s="0" t="n">
        <v>2.653</v>
      </c>
      <c r="P44" s="0" t="n">
        <v>2.653</v>
      </c>
      <c r="Q44" s="0" t="n">
        <v>2.493</v>
      </c>
      <c r="R44" s="0" t="n">
        <v>2.493</v>
      </c>
      <c r="S44" s="9" t="s">
        <v>47</v>
      </c>
    </row>
    <row r="45" customFormat="false" ht="14.4" hidden="false" customHeight="false" outlineLevel="0" collapsed="false">
      <c r="D45" s="0" t="n">
        <v>5.778</v>
      </c>
      <c r="E45" s="0" t="n">
        <v>4.6</v>
      </c>
      <c r="F45" s="0" t="n">
        <v>4.6</v>
      </c>
      <c r="G45" s="0" t="n">
        <v>2.848</v>
      </c>
      <c r="H45" s="0" t="n">
        <v>2.848</v>
      </c>
      <c r="I45" s="0" t="n">
        <v>2.848</v>
      </c>
      <c r="J45" s="0" t="n">
        <v>2.653</v>
      </c>
      <c r="K45" s="0" t="n">
        <v>2.653</v>
      </c>
      <c r="L45" s="0" t="n">
        <v>2.653</v>
      </c>
      <c r="M45" s="0" t="n">
        <v>2.653</v>
      </c>
      <c r="N45" s="0" t="n">
        <v>2.653</v>
      </c>
      <c r="O45" s="0" t="n">
        <v>2.653</v>
      </c>
      <c r="P45" s="0" t="n">
        <v>2.653</v>
      </c>
      <c r="Q45" s="0" t="n">
        <v>2.493</v>
      </c>
      <c r="R45" s="0" t="n">
        <v>2.493</v>
      </c>
      <c r="S45" s="9" t="s">
        <v>48</v>
      </c>
    </row>
    <row r="46" customFormat="false" ht="14.4" hidden="false" customHeight="false" outlineLevel="0" collapsed="false">
      <c r="D46" s="0" t="n">
        <v>3.511</v>
      </c>
      <c r="E46" s="0" t="n">
        <v>3.511</v>
      </c>
      <c r="F46" s="0" t="n">
        <v>3.511</v>
      </c>
      <c r="G46" s="0" t="n">
        <v>3.191</v>
      </c>
      <c r="H46" s="0" t="n">
        <v>3.191</v>
      </c>
      <c r="I46" s="0" t="n">
        <v>3.191</v>
      </c>
      <c r="J46" s="0" t="n">
        <v>2.371</v>
      </c>
      <c r="K46" s="0" t="n">
        <v>2.371</v>
      </c>
      <c r="L46" s="0" t="n">
        <v>2.371</v>
      </c>
      <c r="M46" s="0" t="n">
        <v>2.371</v>
      </c>
      <c r="N46" s="0" t="n">
        <v>2.371</v>
      </c>
      <c r="O46" s="0" t="n">
        <v>2.371</v>
      </c>
      <c r="P46" s="0" t="n">
        <v>2.371</v>
      </c>
      <c r="Q46" s="0" t="n">
        <v>2.262</v>
      </c>
      <c r="R46" s="0" t="n">
        <v>2.262</v>
      </c>
      <c r="S46" s="9" t="s">
        <v>49</v>
      </c>
    </row>
    <row r="47" customFormat="false" ht="14.4" hidden="false" customHeight="false" outlineLevel="0" collapsed="false">
      <c r="D47" s="0" t="n">
        <v>3.356</v>
      </c>
      <c r="E47" s="0" t="n">
        <v>3.29</v>
      </c>
      <c r="F47" s="0" t="n">
        <v>3.29</v>
      </c>
      <c r="G47" s="0" t="n">
        <v>2.898</v>
      </c>
      <c r="H47" s="0" t="n">
        <v>2.898</v>
      </c>
      <c r="I47" s="0" t="n">
        <v>2.898</v>
      </c>
      <c r="J47" s="0" t="n">
        <v>2.371</v>
      </c>
      <c r="K47" s="0" t="n">
        <v>2.371</v>
      </c>
      <c r="L47" s="0" t="n">
        <v>2.245</v>
      </c>
      <c r="M47" s="0" t="n">
        <v>2.245</v>
      </c>
      <c r="N47" s="0" t="n">
        <v>2.245</v>
      </c>
      <c r="O47" s="0" t="n">
        <v>2.216</v>
      </c>
      <c r="P47" s="0" t="n">
        <v>2.216</v>
      </c>
      <c r="Q47" s="0" t="n">
        <v>1.745</v>
      </c>
      <c r="R47" s="0" t="n">
        <v>1.745</v>
      </c>
      <c r="S47" s="9" t="s">
        <v>50</v>
      </c>
    </row>
    <row r="48" customFormat="false" ht="14.4" hidden="false" customHeight="false" outlineLevel="0" collapsed="false">
      <c r="C48" s="10" t="s">
        <v>51</v>
      </c>
      <c r="D48" s="10" t="n">
        <f aca="false">MIN(D40:D47)</f>
        <v>3.356</v>
      </c>
      <c r="E48" s="10" t="n">
        <f aca="false">MIN(E40:E47)</f>
        <v>3.29</v>
      </c>
      <c r="F48" s="10" t="n">
        <f aca="false">MIN(F40:F47)</f>
        <v>3.29</v>
      </c>
      <c r="G48" s="10" t="n">
        <f aca="false">MIN(G40:G47)</f>
        <v>2.848</v>
      </c>
      <c r="H48" s="10" t="n">
        <f aca="false">MIN(H40:H47)</f>
        <v>2.848</v>
      </c>
      <c r="I48" s="10" t="n">
        <f aca="false">MIN(I40:I47)</f>
        <v>2.848</v>
      </c>
      <c r="J48" s="10" t="n">
        <f aca="false">MIN(J40:J47)</f>
        <v>2.371</v>
      </c>
      <c r="K48" s="10" t="n">
        <f aca="false">MIN(K40:K47)</f>
        <v>2.371</v>
      </c>
      <c r="L48" s="10" t="n">
        <f aca="false">MIN(L40:L47)</f>
        <v>2.245</v>
      </c>
      <c r="M48" s="10" t="n">
        <f aca="false">MIN(M40:M47)</f>
        <v>2.245</v>
      </c>
      <c r="N48" s="10" t="n">
        <f aca="false">MIN(N40:N47)</f>
        <v>2.245</v>
      </c>
      <c r="O48" s="10" t="n">
        <f aca="false">MIN(O40:O47)</f>
        <v>2.216</v>
      </c>
      <c r="P48" s="10" t="n">
        <f aca="false">MIN(P40:P47)</f>
        <v>2.216</v>
      </c>
      <c r="Q48" s="10" t="n">
        <f aca="false">MIN(Q40:Q47)</f>
        <v>1.745</v>
      </c>
      <c r="R48" s="10" t="n">
        <f aca="false">MIN(R40:R47)</f>
        <v>1.745</v>
      </c>
      <c r="S48" s="9"/>
    </row>
    <row r="49" customFormat="false" ht="14.4" hidden="false" customHeight="false" outlineLevel="0" collapsed="false">
      <c r="C49" s="10" t="s">
        <v>52</v>
      </c>
      <c r="D49" s="10" t="n">
        <f aca="false">MAX(D40:D47)</f>
        <v>5.835</v>
      </c>
      <c r="E49" s="10" t="n">
        <f aca="false">MAX(E40:E47)</f>
        <v>5.835</v>
      </c>
      <c r="F49" s="10" t="n">
        <f aca="false">MAX(F40:F47)</f>
        <v>5.835</v>
      </c>
      <c r="G49" s="10" t="n">
        <f aca="false">MAX(G40:G47)</f>
        <v>5.835</v>
      </c>
      <c r="H49" s="10" t="n">
        <f aca="false">MAX(H40:H47)</f>
        <v>5.835</v>
      </c>
      <c r="I49" s="10" t="n">
        <f aca="false">MAX(I40:I47)</f>
        <v>5.835</v>
      </c>
      <c r="J49" s="10" t="n">
        <f aca="false">MAX(J40:J47)</f>
        <v>5.835</v>
      </c>
      <c r="K49" s="10" t="n">
        <f aca="false">MAX(K40:K47)</f>
        <v>5.835</v>
      </c>
      <c r="L49" s="10" t="n">
        <f aca="false">MAX(L40:L47)</f>
        <v>5.835</v>
      </c>
      <c r="M49" s="10" t="n">
        <f aca="false">MAX(M40:M47)</f>
        <v>3.525</v>
      </c>
      <c r="N49" s="10" t="n">
        <f aca="false">MAX(N40:N47)</f>
        <v>3.525</v>
      </c>
      <c r="O49" s="10" t="n">
        <f aca="false">MAX(O40:O47)</f>
        <v>3.525</v>
      </c>
      <c r="P49" s="10" t="n">
        <f aca="false">MAX(P40:P47)</f>
        <v>3.525</v>
      </c>
      <c r="Q49" s="10" t="n">
        <f aca="false">MAX(Q40:Q47)</f>
        <v>3.525</v>
      </c>
      <c r="R49" s="10" t="n">
        <f aca="false">MAX(R40:R47)</f>
        <v>3.525</v>
      </c>
      <c r="S49" s="9"/>
    </row>
    <row r="50" customFormat="false" ht="14.4" hidden="false" customHeight="false" outlineLevel="0" collapsed="false">
      <c r="C50" s="10" t="s">
        <v>53</v>
      </c>
      <c r="D50" s="11" t="n">
        <f aca="false">(D48-D43)/D43</f>
        <v>-0.419176185531326</v>
      </c>
      <c r="E50" s="11" t="n">
        <f aca="false">(E48-E43)/E43</f>
        <v>-0.430598823122188</v>
      </c>
      <c r="F50" s="11" t="n">
        <f aca="false">(F48-F43)/F43</f>
        <v>-0.430598823122188</v>
      </c>
      <c r="G50" s="11" t="n">
        <f aca="false">(G48-G43)/G43</f>
        <v>0</v>
      </c>
      <c r="H50" s="11" t="n">
        <f aca="false">(H48-H43)/H43</f>
        <v>0</v>
      </c>
      <c r="I50" s="11" t="n">
        <f aca="false">(I48-I43)/I43</f>
        <v>-0.437931715018749</v>
      </c>
      <c r="J50" s="11" t="n">
        <f aca="false">(J48-J43)/J43</f>
        <v>-0.221346469622332</v>
      </c>
      <c r="K50" s="11" t="n">
        <f aca="false">(K48-K43)/K43</f>
        <v>-0.221346469622332</v>
      </c>
      <c r="L50" s="11" t="n">
        <f aca="false">(L48-L43)/L43</f>
        <v>-0.262725779967159</v>
      </c>
      <c r="M50" s="11" t="n">
        <f aca="false">(M48-M43)/M43</f>
        <v>-0.262725779967159</v>
      </c>
      <c r="N50" s="11" t="n">
        <f aca="false">(N48-N43)/N43</f>
        <v>-0.262725779967159</v>
      </c>
      <c r="O50" s="11" t="n">
        <f aca="false">(O48-O43)/O43</f>
        <v>-0.272249589490969</v>
      </c>
      <c r="P50" s="11" t="n">
        <f aca="false">(P48-P43)/P43</f>
        <v>-0.272249589490969</v>
      </c>
      <c r="Q50" s="11" t="n">
        <f aca="false">(Q48-Q43)/Q43</f>
        <v>-0.429365598430347</v>
      </c>
      <c r="R50" s="11" t="n">
        <f aca="false">(R48-R43)/R43</f>
        <v>-0.346441947565543</v>
      </c>
      <c r="S50" s="9"/>
    </row>
    <row r="51" customFormat="false" ht="14.4" hidden="false" customHeight="false" outlineLevel="0" collapsed="false">
      <c r="C51" s="10" t="s">
        <v>54</v>
      </c>
      <c r="D51" s="11" t="n">
        <f aca="false">(D49-D43)/D43</f>
        <v>0.00986500519210806</v>
      </c>
      <c r="E51" s="11" t="n">
        <f aca="false">(E49-E43)/E43</f>
        <v>0.00986500519210806</v>
      </c>
      <c r="F51" s="11" t="n">
        <f aca="false">(F49-F43)/F43</f>
        <v>0.00986500519210806</v>
      </c>
      <c r="G51" s="11" t="n">
        <f aca="false">(G49-G43)/G43</f>
        <v>1.04880617977528</v>
      </c>
      <c r="H51" s="11" t="n">
        <f aca="false">(H49-H43)/H43</f>
        <v>1.04880617977528</v>
      </c>
      <c r="I51" s="11" t="n">
        <f aca="false">(I49-I43)/I43</f>
        <v>0.151568975725281</v>
      </c>
      <c r="J51" s="11" t="n">
        <f aca="false">(J49-J43)/J43</f>
        <v>0.916256157635468</v>
      </c>
      <c r="K51" s="11" t="n">
        <f aca="false">(K49-K43)/K43</f>
        <v>0.916256157635468</v>
      </c>
      <c r="L51" s="11" t="n">
        <f aca="false">(L49-L43)/L43</f>
        <v>0.916256157635468</v>
      </c>
      <c r="M51" s="11" t="n">
        <f aca="false">(M49-M43)/M43</f>
        <v>0.157635467980296</v>
      </c>
      <c r="N51" s="11" t="n">
        <f aca="false">(N49-N43)/N43</f>
        <v>0.157635467980296</v>
      </c>
      <c r="O51" s="11" t="n">
        <f aca="false">(O49-O43)/O43</f>
        <v>0.157635467980296</v>
      </c>
      <c r="P51" s="11" t="n">
        <f aca="false">(P49-P43)/P43</f>
        <v>0.157635467980296</v>
      </c>
      <c r="Q51" s="11" t="n">
        <f aca="false">(Q49-Q43)/Q43</f>
        <v>0.152714192282538</v>
      </c>
      <c r="R51" s="11" t="n">
        <f aca="false">(R49-R43)/R43</f>
        <v>0.320224719101124</v>
      </c>
      <c r="S51" s="9"/>
    </row>
    <row r="52" customFormat="false" ht="14.4" hidden="false" customHeight="false" outlineLevel="0" collapsed="false">
      <c r="D52" s="11" t="n">
        <f aca="false">D51-D50</f>
        <v>0.429041190723434</v>
      </c>
      <c r="E52" s="11" t="n">
        <f aca="false">E51-E50</f>
        <v>0.440463828314296</v>
      </c>
      <c r="F52" s="11" t="n">
        <f aca="false">F51-F50</f>
        <v>0.440463828314296</v>
      </c>
      <c r="G52" s="11" t="n">
        <f aca="false">G51-G50</f>
        <v>1.04880617977528</v>
      </c>
      <c r="H52" s="11" t="n">
        <f aca="false">H51-H50</f>
        <v>1.04880617977528</v>
      </c>
      <c r="I52" s="11" t="n">
        <f aca="false">I51-I50</f>
        <v>0.58950069074403</v>
      </c>
      <c r="J52" s="11" t="n">
        <f aca="false">J51-J50</f>
        <v>1.1376026272578</v>
      </c>
      <c r="K52" s="11" t="n">
        <f aca="false">K51-K50</f>
        <v>1.1376026272578</v>
      </c>
      <c r="L52" s="11" t="n">
        <f aca="false">L51-L50</f>
        <v>1.17898193760263</v>
      </c>
      <c r="M52" s="11" t="n">
        <f aca="false">M51-M50</f>
        <v>0.420361247947455</v>
      </c>
      <c r="N52" s="11" t="n">
        <f aca="false">N51-N50</f>
        <v>0.420361247947455</v>
      </c>
      <c r="O52" s="11" t="n">
        <f aca="false">O51-O50</f>
        <v>0.429885057471264</v>
      </c>
      <c r="P52" s="11" t="n">
        <f aca="false">P51-P50</f>
        <v>0.429885057471264</v>
      </c>
      <c r="Q52" s="11" t="n">
        <f aca="false">Q51-Q50</f>
        <v>0.582079790712884</v>
      </c>
      <c r="R52" s="11" t="n">
        <f aca="false">R51-R50</f>
        <v>0.666666666666667</v>
      </c>
    </row>
    <row r="53" customFormat="false" ht="14.4" hidden="false" customHeight="false" outlineLevel="0" collapsed="false">
      <c r="A53" s="0" t="n">
        <v>4</v>
      </c>
      <c r="B53" s="0" t="s">
        <v>26</v>
      </c>
      <c r="C53" s="0" t="s">
        <v>27</v>
      </c>
      <c r="D53" s="0" t="n">
        <v>0.54</v>
      </c>
      <c r="E53" s="0" t="n">
        <v>0.54</v>
      </c>
      <c r="F53" s="0" t="n">
        <v>0.54</v>
      </c>
      <c r="G53" s="0" t="n">
        <v>0.54</v>
      </c>
      <c r="H53" s="0" t="n">
        <v>0.54</v>
      </c>
      <c r="I53" s="0" t="n">
        <v>0.54</v>
      </c>
      <c r="J53" s="0" t="n">
        <v>0.54</v>
      </c>
      <c r="K53" s="0" t="n">
        <v>0.54</v>
      </c>
      <c r="L53" s="0" t="n">
        <v>0.54</v>
      </c>
      <c r="M53" s="0" t="n">
        <v>0.407</v>
      </c>
      <c r="N53" s="0" t="n">
        <v>0.407</v>
      </c>
      <c r="O53" s="0" t="n">
        <v>0.407</v>
      </c>
      <c r="P53" s="0" t="n">
        <v>0.407</v>
      </c>
      <c r="Q53" s="0" t="n">
        <v>0.407</v>
      </c>
      <c r="R53" s="0" t="n">
        <v>0.407</v>
      </c>
      <c r="S53" s="0" t="s">
        <v>42</v>
      </c>
    </row>
    <row r="54" customFormat="false" ht="14.4" hidden="false" customHeight="false" outlineLevel="0" collapsed="false">
      <c r="D54" s="0" t="n">
        <v>0.251</v>
      </c>
      <c r="E54" s="0" t="n">
        <v>0.251</v>
      </c>
      <c r="F54" s="0" t="n">
        <v>0.251</v>
      </c>
      <c r="G54" s="0" t="n">
        <v>0.255</v>
      </c>
      <c r="H54" s="0" t="n">
        <v>0.251</v>
      </c>
      <c r="I54" s="0" t="n">
        <v>0.392</v>
      </c>
      <c r="J54" s="0" t="n">
        <v>0.355</v>
      </c>
      <c r="K54" s="0" t="n">
        <v>0.362</v>
      </c>
      <c r="L54" s="0" t="n">
        <v>0.392</v>
      </c>
      <c r="M54" s="0" t="n">
        <v>0.385</v>
      </c>
      <c r="N54" s="0" t="n">
        <v>0.385</v>
      </c>
      <c r="O54" s="0" t="n">
        <v>0.385</v>
      </c>
      <c r="P54" s="0" t="n">
        <v>0.385</v>
      </c>
      <c r="Q54" s="0" t="n">
        <v>0.487</v>
      </c>
      <c r="R54" s="0" t="n">
        <v>0.616</v>
      </c>
      <c r="S54" s="0" t="s">
        <v>44</v>
      </c>
    </row>
    <row r="55" customFormat="false" ht="14.4" hidden="false" customHeight="false" outlineLevel="0" collapsed="false">
      <c r="D55" s="0" t="n">
        <v>0.251</v>
      </c>
      <c r="E55" s="0" t="n">
        <v>0.251</v>
      </c>
      <c r="F55" s="0" t="n">
        <v>0.251</v>
      </c>
      <c r="G55" s="0" t="n">
        <v>0.252</v>
      </c>
      <c r="H55" s="0" t="n">
        <v>0.252</v>
      </c>
      <c r="I55" s="0" t="n">
        <v>0.39</v>
      </c>
      <c r="J55" s="0" t="n">
        <v>0.385</v>
      </c>
      <c r="K55" s="0" t="n">
        <v>0.385</v>
      </c>
      <c r="L55" s="0" t="n">
        <v>0.385</v>
      </c>
      <c r="M55" s="0" t="n">
        <v>0.385</v>
      </c>
      <c r="N55" s="0" t="n">
        <v>0.385</v>
      </c>
      <c r="O55" s="0" t="n">
        <v>0.385</v>
      </c>
      <c r="P55" s="0" t="n">
        <v>0.385</v>
      </c>
      <c r="Q55" s="0" t="n">
        <v>0.487</v>
      </c>
      <c r="R55" s="0" t="n">
        <v>0.296</v>
      </c>
      <c r="S55" s="0" t="s">
        <v>45</v>
      </c>
    </row>
    <row r="56" customFormat="false" ht="14.4" hidden="false" customHeight="false" outlineLevel="0" collapsed="false">
      <c r="D56" s="8" t="n">
        <v>0.306</v>
      </c>
      <c r="E56" s="8" t="n">
        <v>0.306</v>
      </c>
      <c r="F56" s="8" t="n">
        <v>0.306</v>
      </c>
      <c r="G56" s="8" t="n">
        <v>0.287</v>
      </c>
      <c r="H56" s="8" t="n">
        <v>0.287</v>
      </c>
      <c r="I56" s="8" t="n">
        <v>0.4</v>
      </c>
      <c r="J56" s="8" t="n">
        <v>0.428</v>
      </c>
      <c r="K56" s="8" t="n">
        <v>0.428</v>
      </c>
      <c r="L56" s="8" t="n">
        <v>0.428</v>
      </c>
      <c r="M56" s="8" t="n">
        <v>0.428</v>
      </c>
      <c r="N56" s="8" t="n">
        <v>0.428</v>
      </c>
      <c r="O56" s="8" t="n">
        <v>0.428</v>
      </c>
      <c r="P56" s="8" t="n">
        <v>0.428</v>
      </c>
      <c r="Q56" s="8" t="n">
        <v>0.502</v>
      </c>
      <c r="R56" s="8" t="n">
        <v>0.479</v>
      </c>
      <c r="S56" s="9" t="s">
        <v>46</v>
      </c>
    </row>
    <row r="57" customFormat="false" ht="14.4" hidden="false" customHeight="false" outlineLevel="0" collapsed="false">
      <c r="D57" s="0" t="n">
        <v>0.306</v>
      </c>
      <c r="E57" s="0" t="n">
        <v>0.293</v>
      </c>
      <c r="F57" s="0" t="n">
        <v>0.293</v>
      </c>
      <c r="G57" s="0" t="n">
        <v>0.287</v>
      </c>
      <c r="H57" s="0" t="n">
        <v>0.287</v>
      </c>
      <c r="I57" s="0" t="n">
        <v>0.287</v>
      </c>
      <c r="J57" s="0" t="n">
        <v>0.426</v>
      </c>
      <c r="K57" s="0" t="n">
        <v>0.426</v>
      </c>
      <c r="L57" s="0" t="n">
        <v>0.426</v>
      </c>
      <c r="M57" s="0" t="n">
        <v>0.426</v>
      </c>
      <c r="N57" s="0" t="n">
        <v>0.426</v>
      </c>
      <c r="O57" s="0" t="n">
        <v>0.426</v>
      </c>
      <c r="P57" s="0" t="n">
        <v>0.426</v>
      </c>
      <c r="Q57" s="0" t="n">
        <v>0.426</v>
      </c>
      <c r="R57" s="0" t="n">
        <v>0.426</v>
      </c>
      <c r="S57" s="9" t="s">
        <v>47</v>
      </c>
    </row>
    <row r="58" customFormat="false" ht="14.4" hidden="false" customHeight="false" outlineLevel="0" collapsed="false">
      <c r="D58" s="0" t="n">
        <v>0.306</v>
      </c>
      <c r="E58" s="0" t="n">
        <v>0.293</v>
      </c>
      <c r="F58" s="0" t="n">
        <v>0.293</v>
      </c>
      <c r="G58" s="0" t="n">
        <v>0.287</v>
      </c>
      <c r="H58" s="0" t="n">
        <v>0.287</v>
      </c>
      <c r="I58" s="0" t="n">
        <v>0.287</v>
      </c>
      <c r="J58" s="0" t="n">
        <v>0.426</v>
      </c>
      <c r="K58" s="0" t="n">
        <v>0.426</v>
      </c>
      <c r="L58" s="0" t="n">
        <v>0.426</v>
      </c>
      <c r="M58" s="0" t="n">
        <v>0.426</v>
      </c>
      <c r="N58" s="0" t="n">
        <v>0.426</v>
      </c>
      <c r="O58" s="0" t="n">
        <v>0.426</v>
      </c>
      <c r="P58" s="0" t="n">
        <v>0.426</v>
      </c>
      <c r="Q58" s="0" t="n">
        <v>0.426</v>
      </c>
      <c r="R58" s="0" t="n">
        <v>0.426</v>
      </c>
      <c r="S58" s="9" t="s">
        <v>48</v>
      </c>
    </row>
    <row r="59" customFormat="false" ht="14.4" hidden="false" customHeight="false" outlineLevel="0" collapsed="false">
      <c r="D59" s="0" t="n">
        <v>0.227</v>
      </c>
      <c r="E59" s="0" t="n">
        <v>0.227</v>
      </c>
      <c r="F59" s="0" t="n">
        <v>0.227</v>
      </c>
      <c r="G59" s="0" t="n">
        <v>0.218</v>
      </c>
      <c r="H59" s="0" t="n">
        <v>0.218</v>
      </c>
      <c r="I59" s="0" t="n">
        <v>0.218</v>
      </c>
      <c r="J59" s="0" t="n">
        <v>0.397</v>
      </c>
      <c r="K59" s="0" t="n">
        <v>0.397</v>
      </c>
      <c r="L59" s="0" t="n">
        <v>0.397</v>
      </c>
      <c r="M59" s="0" t="n">
        <v>0.397</v>
      </c>
      <c r="N59" s="0" t="n">
        <v>0.397</v>
      </c>
      <c r="O59" s="0" t="n">
        <v>0.397</v>
      </c>
      <c r="P59" s="0" t="n">
        <v>0.397</v>
      </c>
      <c r="Q59" s="0" t="n">
        <v>0.469</v>
      </c>
      <c r="R59" s="0" t="n">
        <v>0.469</v>
      </c>
      <c r="S59" s="9" t="s">
        <v>49</v>
      </c>
    </row>
    <row r="60" customFormat="false" ht="14.4" hidden="false" customHeight="false" outlineLevel="0" collapsed="false">
      <c r="D60" s="0" t="n">
        <v>0.251</v>
      </c>
      <c r="E60" s="0" t="n">
        <v>0.249</v>
      </c>
      <c r="F60" s="0" t="n">
        <v>0.249</v>
      </c>
      <c r="G60" s="0" t="n">
        <v>0.241</v>
      </c>
      <c r="H60" s="0" t="n">
        <v>0.241</v>
      </c>
      <c r="I60" s="0" t="n">
        <v>0.241</v>
      </c>
      <c r="J60" s="0" t="n">
        <v>0.397</v>
      </c>
      <c r="K60" s="0" t="n">
        <v>0.397</v>
      </c>
      <c r="L60" s="0" t="n">
        <v>0.365</v>
      </c>
      <c r="M60" s="0" t="n">
        <v>0.365</v>
      </c>
      <c r="N60" s="0" t="n">
        <v>0.365</v>
      </c>
      <c r="O60" s="0" t="n">
        <v>0.371</v>
      </c>
      <c r="P60" s="0" t="n">
        <v>0.371</v>
      </c>
      <c r="Q60" s="0" t="n">
        <v>0.462</v>
      </c>
      <c r="R60" s="0" t="n">
        <v>0.462</v>
      </c>
      <c r="S60" s="9" t="s">
        <v>50</v>
      </c>
    </row>
    <row r="61" customFormat="false" ht="14.4" hidden="false" customHeight="false" outlineLevel="0" collapsed="false">
      <c r="C61" s="10" t="s">
        <v>51</v>
      </c>
      <c r="D61" s="10" t="n">
        <f aca="false">MIN(D53:D60)</f>
        <v>0.227</v>
      </c>
      <c r="E61" s="10" t="n">
        <f aca="false">MIN(E53:E60)</f>
        <v>0.227</v>
      </c>
      <c r="F61" s="10" t="n">
        <f aca="false">MIN(F53:F60)</f>
        <v>0.227</v>
      </c>
      <c r="G61" s="10" t="n">
        <f aca="false">MIN(G53:G60)</f>
        <v>0.218</v>
      </c>
      <c r="H61" s="10" t="n">
        <f aca="false">MIN(H53:H60)</f>
        <v>0.218</v>
      </c>
      <c r="I61" s="10" t="n">
        <f aca="false">MIN(I53:I60)</f>
        <v>0.218</v>
      </c>
      <c r="J61" s="10" t="n">
        <f aca="false">MIN(J53:J60)</f>
        <v>0.355</v>
      </c>
      <c r="K61" s="10" t="n">
        <f aca="false">MIN(K53:K60)</f>
        <v>0.362</v>
      </c>
      <c r="L61" s="10" t="n">
        <f aca="false">MIN(L53:L60)</f>
        <v>0.365</v>
      </c>
      <c r="M61" s="10" t="n">
        <f aca="false">MIN(M53:M60)</f>
        <v>0.365</v>
      </c>
      <c r="N61" s="10" t="n">
        <f aca="false">MIN(N53:N60)</f>
        <v>0.365</v>
      </c>
      <c r="O61" s="10" t="n">
        <f aca="false">MIN(O53:O60)</f>
        <v>0.371</v>
      </c>
      <c r="P61" s="10" t="n">
        <f aca="false">MIN(P53:P60)</f>
        <v>0.371</v>
      </c>
      <c r="Q61" s="10" t="n">
        <f aca="false">MIN(Q53:Q60)</f>
        <v>0.407</v>
      </c>
      <c r="R61" s="10" t="n">
        <f aca="false">MIN(R53:R60)</f>
        <v>0.296</v>
      </c>
      <c r="S61" s="9"/>
    </row>
    <row r="62" customFormat="false" ht="14.4" hidden="false" customHeight="false" outlineLevel="0" collapsed="false">
      <c r="C62" s="10" t="s">
        <v>52</v>
      </c>
      <c r="D62" s="10" t="n">
        <f aca="false">MAX(D53:D60)</f>
        <v>0.54</v>
      </c>
      <c r="E62" s="10" t="n">
        <f aca="false">MAX(E53:E60)</f>
        <v>0.54</v>
      </c>
      <c r="F62" s="10" t="n">
        <f aca="false">MAX(F53:F60)</f>
        <v>0.54</v>
      </c>
      <c r="G62" s="10" t="n">
        <f aca="false">MAX(G53:G60)</f>
        <v>0.54</v>
      </c>
      <c r="H62" s="10" t="n">
        <f aca="false">MAX(H53:H60)</f>
        <v>0.54</v>
      </c>
      <c r="I62" s="10" t="n">
        <f aca="false">MAX(I53:I60)</f>
        <v>0.54</v>
      </c>
      <c r="J62" s="10" t="n">
        <f aca="false">MAX(J53:J60)</f>
        <v>0.54</v>
      </c>
      <c r="K62" s="10" t="n">
        <f aca="false">MAX(K53:K60)</f>
        <v>0.54</v>
      </c>
      <c r="L62" s="10" t="n">
        <f aca="false">MAX(L53:L60)</f>
        <v>0.54</v>
      </c>
      <c r="M62" s="10" t="n">
        <f aca="false">MAX(M53:M60)</f>
        <v>0.428</v>
      </c>
      <c r="N62" s="10" t="n">
        <f aca="false">MAX(N53:N60)</f>
        <v>0.428</v>
      </c>
      <c r="O62" s="10" t="n">
        <f aca="false">MAX(O53:O60)</f>
        <v>0.428</v>
      </c>
      <c r="P62" s="10" t="n">
        <f aca="false">MAX(P53:P60)</f>
        <v>0.428</v>
      </c>
      <c r="Q62" s="10" t="n">
        <f aca="false">MAX(Q53:Q60)</f>
        <v>0.502</v>
      </c>
      <c r="R62" s="10" t="n">
        <f aca="false">MAX(R53:R60)</f>
        <v>0.616</v>
      </c>
      <c r="S62" s="9"/>
    </row>
    <row r="63" customFormat="false" ht="14.4" hidden="false" customHeight="false" outlineLevel="0" collapsed="false">
      <c r="C63" s="10" t="s">
        <v>53</v>
      </c>
      <c r="D63" s="11" t="n">
        <f aca="false">(D61-D56)/D56</f>
        <v>-0.258169934640523</v>
      </c>
      <c r="E63" s="11" t="n">
        <f aca="false">(E61-E56)/E56</f>
        <v>-0.258169934640523</v>
      </c>
      <c r="F63" s="11" t="n">
        <f aca="false">(F61-F56)/F56</f>
        <v>-0.258169934640523</v>
      </c>
      <c r="G63" s="11" t="n">
        <f aca="false">(G61-G56)/G56</f>
        <v>-0.240418118466899</v>
      </c>
      <c r="H63" s="11" t="n">
        <f aca="false">(H61-H56)/H56</f>
        <v>-0.240418118466899</v>
      </c>
      <c r="I63" s="11" t="n">
        <f aca="false">(I61-I56)/I56</f>
        <v>-0.455</v>
      </c>
      <c r="J63" s="11" t="n">
        <f aca="false">(J61-J56)/J56</f>
        <v>-0.170560747663551</v>
      </c>
      <c r="K63" s="11" t="n">
        <f aca="false">(K61-K56)/K56</f>
        <v>-0.154205607476636</v>
      </c>
      <c r="L63" s="11" t="n">
        <f aca="false">(L61-L56)/L56</f>
        <v>-0.147196261682243</v>
      </c>
      <c r="M63" s="11" t="n">
        <f aca="false">(M61-M56)/M56</f>
        <v>-0.147196261682243</v>
      </c>
      <c r="N63" s="11" t="n">
        <f aca="false">(N61-N56)/N56</f>
        <v>-0.147196261682243</v>
      </c>
      <c r="O63" s="11" t="n">
        <f aca="false">(O61-O56)/O56</f>
        <v>-0.133177570093458</v>
      </c>
      <c r="P63" s="11" t="n">
        <f aca="false">(P61-P56)/P56</f>
        <v>-0.133177570093458</v>
      </c>
      <c r="Q63" s="11" t="n">
        <f aca="false">(Q61-Q56)/Q56</f>
        <v>-0.189243027888446</v>
      </c>
      <c r="R63" s="11" t="n">
        <f aca="false">(R61-R56)/R56</f>
        <v>-0.382045929018789</v>
      </c>
      <c r="S63" s="9"/>
    </row>
    <row r="64" customFormat="false" ht="14.4" hidden="false" customHeight="false" outlineLevel="0" collapsed="false">
      <c r="C64" s="10" t="s">
        <v>54</v>
      </c>
      <c r="D64" s="11" t="n">
        <f aca="false">(D62-D56)/D56</f>
        <v>0.764705882352941</v>
      </c>
      <c r="E64" s="11" t="n">
        <f aca="false">(E62-E56)/E56</f>
        <v>0.764705882352941</v>
      </c>
      <c r="F64" s="11" t="n">
        <f aca="false">(F62-F56)/F56</f>
        <v>0.764705882352941</v>
      </c>
      <c r="G64" s="11" t="n">
        <f aca="false">(G62-G56)/G56</f>
        <v>0.881533101045296</v>
      </c>
      <c r="H64" s="11" t="n">
        <f aca="false">(H62-H56)/H56</f>
        <v>0.881533101045296</v>
      </c>
      <c r="I64" s="11" t="n">
        <f aca="false">(I62-I56)/I56</f>
        <v>0.35</v>
      </c>
      <c r="J64" s="11" t="n">
        <f aca="false">(J62-J56)/J56</f>
        <v>0.261682242990654</v>
      </c>
      <c r="K64" s="11" t="n">
        <f aca="false">(K62-K56)/K56</f>
        <v>0.261682242990654</v>
      </c>
      <c r="L64" s="11" t="n">
        <f aca="false">(L62-L56)/L56</f>
        <v>0.261682242990654</v>
      </c>
      <c r="M64" s="11" t="n">
        <f aca="false">(M62-M56)/M56</f>
        <v>0</v>
      </c>
      <c r="N64" s="11" t="n">
        <f aca="false">(N62-N56)/N56</f>
        <v>0</v>
      </c>
      <c r="O64" s="11" t="n">
        <f aca="false">(O62-O56)/O56</f>
        <v>0</v>
      </c>
      <c r="P64" s="11" t="n">
        <f aca="false">(P62-P56)/P56</f>
        <v>0</v>
      </c>
      <c r="Q64" s="11" t="n">
        <f aca="false">(Q62-Q56)/Q56</f>
        <v>0</v>
      </c>
      <c r="R64" s="11" t="n">
        <f aca="false">(R62-R56)/R56</f>
        <v>0.286012526096033</v>
      </c>
      <c r="S64" s="9"/>
    </row>
    <row r="65" customFormat="false" ht="14.4" hidden="false" customHeight="false" outlineLevel="0" collapsed="false">
      <c r="D65" s="11" t="n">
        <f aca="false">D64-D63</f>
        <v>1.02287581699346</v>
      </c>
      <c r="E65" s="11" t="n">
        <f aca="false">E64-E63</f>
        <v>1.02287581699346</v>
      </c>
      <c r="F65" s="11" t="n">
        <f aca="false">F64-F63</f>
        <v>1.02287581699346</v>
      </c>
      <c r="G65" s="11" t="n">
        <f aca="false">G64-G63</f>
        <v>1.1219512195122</v>
      </c>
      <c r="H65" s="11" t="n">
        <f aca="false">H64-H63</f>
        <v>1.1219512195122</v>
      </c>
      <c r="I65" s="11" t="n">
        <f aca="false">I64-I63</f>
        <v>0.805</v>
      </c>
      <c r="J65" s="11" t="n">
        <f aca="false">J64-J63</f>
        <v>0.432242990654206</v>
      </c>
      <c r="K65" s="11" t="n">
        <f aca="false">K64-K63</f>
        <v>0.41588785046729</v>
      </c>
      <c r="L65" s="11" t="n">
        <f aca="false">L64-L63</f>
        <v>0.408878504672897</v>
      </c>
      <c r="M65" s="11" t="n">
        <f aca="false">M64-M63</f>
        <v>0.147196261682243</v>
      </c>
      <c r="N65" s="11" t="n">
        <f aca="false">N64-N63</f>
        <v>0.147196261682243</v>
      </c>
      <c r="O65" s="11" t="n">
        <f aca="false">O64-O63</f>
        <v>0.133177570093458</v>
      </c>
      <c r="P65" s="11" t="n">
        <f aca="false">P64-P63</f>
        <v>0.133177570093458</v>
      </c>
      <c r="Q65" s="11" t="n">
        <f aca="false">Q64-Q63</f>
        <v>0.189243027888446</v>
      </c>
      <c r="R65" s="11" t="n">
        <f aca="false">R64-R63</f>
        <v>0.668058455114822</v>
      </c>
    </row>
    <row r="66" customFormat="false" ht="14.4" hidden="false" customHeight="false" outlineLevel="0" collapsed="false">
      <c r="A66" s="0" t="n">
        <v>5</v>
      </c>
      <c r="B66" s="0" t="s">
        <v>29</v>
      </c>
      <c r="C66" s="0" t="s">
        <v>30</v>
      </c>
      <c r="D66" s="0" t="n">
        <v>19.482659</v>
      </c>
      <c r="E66" s="0" t="n">
        <v>19.482659</v>
      </c>
      <c r="F66" s="0" t="n">
        <v>19.482659</v>
      </c>
      <c r="G66" s="0" t="n">
        <v>19.482659</v>
      </c>
      <c r="H66" s="0" t="n">
        <v>19.482659</v>
      </c>
      <c r="I66" s="0" t="n">
        <v>19.482659</v>
      </c>
      <c r="J66" s="0" t="n">
        <v>19.482659</v>
      </c>
      <c r="K66" s="0" t="n">
        <v>19.482659</v>
      </c>
      <c r="L66" s="0" t="n">
        <v>19.482659</v>
      </c>
      <c r="M66" s="0" t="n">
        <v>19.482659</v>
      </c>
      <c r="N66" s="0" t="n">
        <v>19.482659</v>
      </c>
      <c r="O66" s="0" t="n">
        <v>19.482659</v>
      </c>
      <c r="P66" s="0" t="n">
        <v>19.482659</v>
      </c>
      <c r="Q66" s="0" t="n">
        <v>19.482659</v>
      </c>
      <c r="R66" s="0" t="n">
        <v>19.482659</v>
      </c>
      <c r="S66" s="0" t="s">
        <v>42</v>
      </c>
    </row>
    <row r="67" customFormat="false" ht="14.4" hidden="false" customHeight="false" outlineLevel="0" collapsed="false">
      <c r="D67" s="0" t="n">
        <v>19.482659</v>
      </c>
      <c r="E67" s="0" t="n">
        <v>19.482659</v>
      </c>
      <c r="F67" s="0" t="n">
        <v>19.482659</v>
      </c>
      <c r="G67" s="0" t="n">
        <v>19.482659</v>
      </c>
      <c r="H67" s="0" t="n">
        <v>19.482659</v>
      </c>
      <c r="I67" s="0" t="n">
        <v>19.482659</v>
      </c>
      <c r="J67" s="0" t="n">
        <v>19.482659</v>
      </c>
      <c r="K67" s="0" t="n">
        <v>19.482659</v>
      </c>
      <c r="L67" s="0" t="n">
        <v>19.482659</v>
      </c>
      <c r="M67" s="0" t="n">
        <v>19.482659</v>
      </c>
      <c r="N67" s="0" t="n">
        <v>19.482659</v>
      </c>
      <c r="O67" s="0" t="n">
        <v>19.482659</v>
      </c>
      <c r="P67" s="0" t="n">
        <v>19.482659</v>
      </c>
      <c r="Q67" s="0" t="n">
        <v>19.482659</v>
      </c>
      <c r="R67" s="0" t="n">
        <v>19.482659</v>
      </c>
      <c r="S67" s="0" t="s">
        <v>44</v>
      </c>
    </row>
    <row r="68" customFormat="false" ht="14.4" hidden="false" customHeight="false" outlineLevel="0" collapsed="false">
      <c r="D68" s="0" t="n">
        <v>10.7639</v>
      </c>
      <c r="E68" s="0" t="n">
        <v>10.7639</v>
      </c>
      <c r="F68" s="0" t="n">
        <v>10.7639</v>
      </c>
      <c r="G68" s="0" t="n">
        <v>10.7639</v>
      </c>
      <c r="H68" s="0" t="n">
        <v>10.7639</v>
      </c>
      <c r="I68" s="0" t="n">
        <v>10.7639</v>
      </c>
      <c r="J68" s="0" t="n">
        <v>10.7639</v>
      </c>
      <c r="K68" s="0" t="n">
        <v>10.7639</v>
      </c>
      <c r="L68" s="0" t="n">
        <v>10.7639</v>
      </c>
      <c r="M68" s="0" t="n">
        <v>10.7639</v>
      </c>
      <c r="N68" s="0" t="n">
        <v>10.7639</v>
      </c>
      <c r="O68" s="0" t="n">
        <v>10.7639</v>
      </c>
      <c r="P68" s="0" t="n">
        <v>10.7639</v>
      </c>
      <c r="Q68" s="0" t="n">
        <v>10.7639</v>
      </c>
      <c r="R68" s="0" t="n">
        <v>10.7639</v>
      </c>
      <c r="S68" s="0" t="s">
        <v>45</v>
      </c>
    </row>
    <row r="69" customFormat="false" ht="14.4" hidden="false" customHeight="false" outlineLevel="0" collapsed="false">
      <c r="D69" s="8" t="n">
        <v>10.7639</v>
      </c>
      <c r="E69" s="8" t="n">
        <v>10.7639</v>
      </c>
      <c r="F69" s="8" t="n">
        <v>10.7639</v>
      </c>
      <c r="G69" s="8" t="n">
        <v>10.7639</v>
      </c>
      <c r="H69" s="8" t="n">
        <v>10.7639</v>
      </c>
      <c r="I69" s="8" t="n">
        <v>10.7639</v>
      </c>
      <c r="J69" s="8" t="n">
        <v>10.7639</v>
      </c>
      <c r="K69" s="8" t="n">
        <v>10.7639</v>
      </c>
      <c r="L69" s="8" t="n">
        <v>10.7639</v>
      </c>
      <c r="M69" s="8" t="n">
        <v>10.7639</v>
      </c>
      <c r="N69" s="8" t="n">
        <v>10.7639</v>
      </c>
      <c r="O69" s="8" t="n">
        <v>10.7639</v>
      </c>
      <c r="P69" s="8" t="n">
        <v>10.7639</v>
      </c>
      <c r="Q69" s="8" t="n">
        <v>10.7639</v>
      </c>
      <c r="R69" s="8" t="n">
        <v>10.7639</v>
      </c>
      <c r="S69" s="9" t="s">
        <v>46</v>
      </c>
    </row>
    <row r="70" customFormat="false" ht="14.4" hidden="false" customHeight="false" outlineLevel="0" collapsed="false">
      <c r="D70" s="0" t="n">
        <v>10.7639</v>
      </c>
      <c r="E70" s="0" t="n">
        <v>10.7639</v>
      </c>
      <c r="F70" s="0" t="n">
        <v>10.7639</v>
      </c>
      <c r="G70" s="0" t="n">
        <v>10.7639</v>
      </c>
      <c r="H70" s="0" t="n">
        <v>10.7639</v>
      </c>
      <c r="I70" s="0" t="n">
        <v>10.7639</v>
      </c>
      <c r="J70" s="0" t="n">
        <v>10.7639</v>
      </c>
      <c r="K70" s="0" t="n">
        <v>10.7639</v>
      </c>
      <c r="L70" s="0" t="n">
        <v>10.7639</v>
      </c>
      <c r="M70" s="0" t="n">
        <v>10.7639</v>
      </c>
      <c r="N70" s="0" t="n">
        <v>10.7639</v>
      </c>
      <c r="O70" s="0" t="n">
        <v>10.7639</v>
      </c>
      <c r="P70" s="0" t="n">
        <v>10.7639</v>
      </c>
      <c r="Q70" s="0" t="n">
        <v>10.7639</v>
      </c>
      <c r="R70" s="0" t="n">
        <v>10.7639</v>
      </c>
      <c r="S70" s="9" t="s">
        <v>47</v>
      </c>
    </row>
    <row r="71" customFormat="false" ht="14.4" hidden="false" customHeight="false" outlineLevel="0" collapsed="false">
      <c r="D71" s="0" t="n">
        <v>9.6875</v>
      </c>
      <c r="E71" s="0" t="n">
        <v>9.6875</v>
      </c>
      <c r="F71" s="0" t="n">
        <v>9.6875</v>
      </c>
      <c r="G71" s="0" t="n">
        <v>9.6875</v>
      </c>
      <c r="H71" s="0" t="n">
        <v>9.6875</v>
      </c>
      <c r="I71" s="0" t="n">
        <v>9.6875</v>
      </c>
      <c r="J71" s="0" t="n">
        <v>9.6875</v>
      </c>
      <c r="K71" s="0" t="n">
        <v>9.6875</v>
      </c>
      <c r="L71" s="0" t="n">
        <v>9.6875</v>
      </c>
      <c r="M71" s="0" t="n">
        <v>9.6875</v>
      </c>
      <c r="N71" s="0" t="n">
        <v>9.6875</v>
      </c>
      <c r="O71" s="0" t="n">
        <v>9.6875</v>
      </c>
      <c r="P71" s="0" t="n">
        <v>9.6875</v>
      </c>
      <c r="Q71" s="0" t="n">
        <v>9.6875</v>
      </c>
      <c r="R71" s="0" t="n">
        <v>9.6875</v>
      </c>
      <c r="S71" s="9" t="s">
        <v>48</v>
      </c>
    </row>
    <row r="72" customFormat="false" ht="14.4" hidden="false" customHeight="false" outlineLevel="0" collapsed="false">
      <c r="D72" s="0" t="n">
        <v>8.8264</v>
      </c>
      <c r="E72" s="0" t="n">
        <v>8.8264</v>
      </c>
      <c r="F72" s="0" t="n">
        <v>8.8264</v>
      </c>
      <c r="G72" s="0" t="n">
        <v>8.8264</v>
      </c>
      <c r="H72" s="0" t="n">
        <v>8.8264</v>
      </c>
      <c r="I72" s="0" t="n">
        <v>8.8264</v>
      </c>
      <c r="J72" s="0" t="n">
        <v>8.8264</v>
      </c>
      <c r="K72" s="0" t="n">
        <v>8.8264</v>
      </c>
      <c r="L72" s="0" t="n">
        <v>8.8264</v>
      </c>
      <c r="M72" s="0" t="n">
        <v>8.8264</v>
      </c>
      <c r="N72" s="0" t="n">
        <v>8.8264</v>
      </c>
      <c r="O72" s="0" t="n">
        <v>8.8264</v>
      </c>
      <c r="P72" s="0" t="n">
        <v>8.8264</v>
      </c>
      <c r="Q72" s="0" t="n">
        <v>8.8264</v>
      </c>
      <c r="R72" s="0" t="n">
        <v>8.8264</v>
      </c>
      <c r="S72" s="9" t="s">
        <v>49</v>
      </c>
    </row>
    <row r="73" customFormat="false" ht="14.4" hidden="false" customHeight="false" outlineLevel="0" collapsed="false">
      <c r="D73" s="0" t="n">
        <v>8.5035</v>
      </c>
      <c r="E73" s="0" t="n">
        <v>8.5035</v>
      </c>
      <c r="F73" s="0" t="n">
        <v>8.5035</v>
      </c>
      <c r="G73" s="0" t="n">
        <v>8.5035</v>
      </c>
      <c r="H73" s="0" t="n">
        <v>8.5035</v>
      </c>
      <c r="I73" s="0" t="n">
        <v>8.5035</v>
      </c>
      <c r="J73" s="0" t="n">
        <v>8.5035</v>
      </c>
      <c r="K73" s="0" t="n">
        <v>8.5035</v>
      </c>
      <c r="L73" s="0" t="n">
        <v>8.5035</v>
      </c>
      <c r="M73" s="0" t="n">
        <v>8.5035</v>
      </c>
      <c r="N73" s="0" t="n">
        <v>8.5035</v>
      </c>
      <c r="O73" s="0" t="n">
        <v>8.5035</v>
      </c>
      <c r="P73" s="0" t="n">
        <v>8.5035</v>
      </c>
      <c r="Q73" s="0" t="n">
        <v>8.5035</v>
      </c>
      <c r="R73" s="0" t="n">
        <v>8.5035</v>
      </c>
      <c r="S73" s="9" t="s">
        <v>50</v>
      </c>
    </row>
    <row r="74" customFormat="false" ht="14.4" hidden="false" customHeight="false" outlineLevel="0" collapsed="false">
      <c r="C74" s="10" t="s">
        <v>51</v>
      </c>
      <c r="D74" s="10" t="n">
        <f aca="false">MIN(D66:D73)</f>
        <v>8.5035</v>
      </c>
      <c r="E74" s="10" t="n">
        <f aca="false">MIN(E66:E73)</f>
        <v>8.5035</v>
      </c>
      <c r="F74" s="10" t="n">
        <f aca="false">MIN(F66:F73)</f>
        <v>8.5035</v>
      </c>
      <c r="G74" s="10" t="n">
        <f aca="false">MIN(G66:G73)</f>
        <v>8.5035</v>
      </c>
      <c r="H74" s="10" t="n">
        <f aca="false">MIN(H66:H73)</f>
        <v>8.5035</v>
      </c>
      <c r="I74" s="10" t="n">
        <f aca="false">MIN(I66:I73)</f>
        <v>8.5035</v>
      </c>
      <c r="J74" s="10" t="n">
        <f aca="false">MIN(J66:J73)</f>
        <v>8.5035</v>
      </c>
      <c r="K74" s="10" t="n">
        <f aca="false">MIN(K66:K73)</f>
        <v>8.5035</v>
      </c>
      <c r="L74" s="10" t="n">
        <f aca="false">MIN(L66:L73)</f>
        <v>8.5035</v>
      </c>
      <c r="M74" s="10" t="n">
        <f aca="false">MIN(M66:M73)</f>
        <v>8.5035</v>
      </c>
      <c r="N74" s="10" t="n">
        <f aca="false">MIN(N66:N73)</f>
        <v>8.5035</v>
      </c>
      <c r="O74" s="10" t="n">
        <f aca="false">MIN(O66:O73)</f>
        <v>8.5035</v>
      </c>
      <c r="P74" s="10" t="n">
        <f aca="false">MIN(P66:P73)</f>
        <v>8.5035</v>
      </c>
      <c r="Q74" s="10" t="n">
        <f aca="false">MIN(Q66:Q73)</f>
        <v>8.5035</v>
      </c>
      <c r="R74" s="10" t="n">
        <f aca="false">MIN(R66:R73)</f>
        <v>8.5035</v>
      </c>
      <c r="S74" s="9"/>
    </row>
    <row r="75" customFormat="false" ht="14.4" hidden="false" customHeight="false" outlineLevel="0" collapsed="false">
      <c r="C75" s="10" t="s">
        <v>52</v>
      </c>
      <c r="D75" s="10" t="n">
        <f aca="false">MAX(D66:D73)</f>
        <v>19.482659</v>
      </c>
      <c r="E75" s="10" t="n">
        <f aca="false">MAX(E66:E73)</f>
        <v>19.482659</v>
      </c>
      <c r="F75" s="10" t="n">
        <f aca="false">MAX(F66:F73)</f>
        <v>19.482659</v>
      </c>
      <c r="G75" s="10" t="n">
        <f aca="false">MAX(G66:G73)</f>
        <v>19.482659</v>
      </c>
      <c r="H75" s="10" t="n">
        <f aca="false">MAX(H66:H73)</f>
        <v>19.482659</v>
      </c>
      <c r="I75" s="10" t="n">
        <f aca="false">MAX(I66:I73)</f>
        <v>19.482659</v>
      </c>
      <c r="J75" s="10" t="n">
        <f aca="false">MAX(J66:J73)</f>
        <v>19.482659</v>
      </c>
      <c r="K75" s="10" t="n">
        <f aca="false">MAX(K66:K73)</f>
        <v>19.482659</v>
      </c>
      <c r="L75" s="10" t="n">
        <f aca="false">MAX(L66:L73)</f>
        <v>19.482659</v>
      </c>
      <c r="M75" s="10" t="n">
        <f aca="false">MAX(M66:M73)</f>
        <v>19.482659</v>
      </c>
      <c r="N75" s="10" t="n">
        <f aca="false">MAX(N66:N73)</f>
        <v>19.482659</v>
      </c>
      <c r="O75" s="10" t="n">
        <f aca="false">MAX(O66:O73)</f>
        <v>19.482659</v>
      </c>
      <c r="P75" s="10" t="n">
        <f aca="false">MAX(P66:P73)</f>
        <v>19.482659</v>
      </c>
      <c r="Q75" s="10" t="n">
        <f aca="false">MAX(Q66:Q73)</f>
        <v>19.482659</v>
      </c>
      <c r="R75" s="10" t="n">
        <f aca="false">MAX(R66:R73)</f>
        <v>19.482659</v>
      </c>
      <c r="S75" s="9"/>
    </row>
    <row r="76" customFormat="false" ht="14.4" hidden="false" customHeight="false" outlineLevel="0" collapsed="false">
      <c r="C76" s="10" t="s">
        <v>53</v>
      </c>
      <c r="D76" s="11" t="n">
        <f aca="false">(D74-D69)/D69</f>
        <v>-0.209998234840532</v>
      </c>
      <c r="E76" s="11" t="n">
        <f aca="false">(E74-E69)/E69</f>
        <v>-0.209998234840532</v>
      </c>
      <c r="F76" s="11" t="n">
        <f aca="false">(F74-F69)/F69</f>
        <v>-0.209998234840532</v>
      </c>
      <c r="G76" s="11" t="n">
        <f aca="false">(G74-G69)/G69</f>
        <v>-0.209998234840532</v>
      </c>
      <c r="H76" s="11" t="n">
        <f aca="false">(H74-H69)/H69</f>
        <v>-0.209998234840532</v>
      </c>
      <c r="I76" s="11" t="n">
        <f aca="false">(I74-I69)/I69</f>
        <v>-0.209998234840532</v>
      </c>
      <c r="J76" s="11" t="n">
        <f aca="false">(J74-J69)/J69</f>
        <v>-0.209998234840532</v>
      </c>
      <c r="K76" s="11" t="n">
        <f aca="false">(K74-K69)/K69</f>
        <v>-0.209998234840532</v>
      </c>
      <c r="L76" s="11" t="n">
        <f aca="false">(L74-L69)/L69</f>
        <v>-0.209998234840532</v>
      </c>
      <c r="M76" s="11" t="n">
        <f aca="false">(M74-M69)/M69</f>
        <v>-0.209998234840532</v>
      </c>
      <c r="N76" s="11" t="n">
        <f aca="false">(N74-N69)/N69</f>
        <v>-0.209998234840532</v>
      </c>
      <c r="O76" s="11" t="n">
        <f aca="false">(O74-O69)/O69</f>
        <v>-0.209998234840532</v>
      </c>
      <c r="P76" s="11" t="n">
        <f aca="false">(P74-P69)/P69</f>
        <v>-0.209998234840532</v>
      </c>
      <c r="Q76" s="11" t="n">
        <f aca="false">(Q74-Q69)/Q69</f>
        <v>-0.209998234840532</v>
      </c>
      <c r="R76" s="11" t="n">
        <f aca="false">(R74-R69)/R69</f>
        <v>-0.209998234840532</v>
      </c>
      <c r="S76" s="9"/>
    </row>
    <row r="77" customFormat="false" ht="14.4" hidden="false" customHeight="false" outlineLevel="0" collapsed="false">
      <c r="C77" s="10" t="s">
        <v>54</v>
      </c>
      <c r="D77" s="11" t="n">
        <f aca="false">(D75-D69)/D69</f>
        <v>0.81</v>
      </c>
      <c r="E77" s="11" t="n">
        <f aca="false">(E75-E69)/E69</f>
        <v>0.81</v>
      </c>
      <c r="F77" s="11" t="n">
        <f aca="false">(F75-F69)/F69</f>
        <v>0.81</v>
      </c>
      <c r="G77" s="11" t="n">
        <f aca="false">(G75-G69)/G69</f>
        <v>0.81</v>
      </c>
      <c r="H77" s="11" t="n">
        <f aca="false">(H75-H69)/H69</f>
        <v>0.81</v>
      </c>
      <c r="I77" s="11" t="n">
        <f aca="false">(I75-I69)/I69</f>
        <v>0.81</v>
      </c>
      <c r="J77" s="11" t="n">
        <f aca="false">(J75-J69)/J69</f>
        <v>0.81</v>
      </c>
      <c r="K77" s="11" t="n">
        <f aca="false">(K75-K69)/K69</f>
        <v>0.81</v>
      </c>
      <c r="L77" s="11" t="n">
        <f aca="false">(L75-L69)/L69</f>
        <v>0.81</v>
      </c>
      <c r="M77" s="11" t="n">
        <f aca="false">(M75-M69)/M69</f>
        <v>0.81</v>
      </c>
      <c r="N77" s="11" t="n">
        <f aca="false">(N75-N69)/N69</f>
        <v>0.81</v>
      </c>
      <c r="O77" s="11" t="n">
        <f aca="false">(O75-O69)/O69</f>
        <v>0.81</v>
      </c>
      <c r="P77" s="11" t="n">
        <f aca="false">(P75-P69)/P69</f>
        <v>0.81</v>
      </c>
      <c r="Q77" s="11" t="n">
        <f aca="false">(Q75-Q69)/Q69</f>
        <v>0.81</v>
      </c>
      <c r="R77" s="11" t="n">
        <f aca="false">(R75-R69)/R69</f>
        <v>0.81</v>
      </c>
      <c r="S77" s="9"/>
    </row>
    <row r="78" customFormat="false" ht="14.4" hidden="false" customHeight="false" outlineLevel="0" collapsed="false">
      <c r="D78" s="11" t="n">
        <f aca="false">D77-D76</f>
        <v>1.01999823484053</v>
      </c>
      <c r="E78" s="11" t="n">
        <f aca="false">E77-E76</f>
        <v>1.01999823484053</v>
      </c>
      <c r="F78" s="11" t="n">
        <f aca="false">F77-F76</f>
        <v>1.01999823484053</v>
      </c>
      <c r="G78" s="11" t="n">
        <f aca="false">G77-G76</f>
        <v>1.01999823484053</v>
      </c>
      <c r="H78" s="11" t="n">
        <f aca="false">H77-H76</f>
        <v>1.01999823484053</v>
      </c>
      <c r="I78" s="11" t="n">
        <f aca="false">I77-I76</f>
        <v>1.01999823484053</v>
      </c>
      <c r="J78" s="11" t="n">
        <f aca="false">J77-J76</f>
        <v>1.01999823484053</v>
      </c>
      <c r="K78" s="11" t="n">
        <f aca="false">K77-K76</f>
        <v>1.01999823484053</v>
      </c>
      <c r="L78" s="11" t="n">
        <f aca="false">L77-L76</f>
        <v>1.01999823484053</v>
      </c>
      <c r="M78" s="11" t="n">
        <f aca="false">M77-M76</f>
        <v>1.01999823484053</v>
      </c>
      <c r="N78" s="11" t="n">
        <f aca="false">N77-N76</f>
        <v>1.01999823484053</v>
      </c>
      <c r="O78" s="11" t="n">
        <f aca="false">O77-O76</f>
        <v>1.01999823484053</v>
      </c>
      <c r="P78" s="11" t="n">
        <f aca="false">P77-P76</f>
        <v>1.01999823484053</v>
      </c>
      <c r="Q78" s="11" t="n">
        <f aca="false">Q77-Q76</f>
        <v>1.01999823484053</v>
      </c>
      <c r="R78" s="11" t="n">
        <f aca="false">R77-R76</f>
        <v>1.01999823484053</v>
      </c>
    </row>
    <row r="79" customFormat="false" ht="14.4" hidden="false" customHeight="false" outlineLevel="0" collapsed="false">
      <c r="A79" s="0" t="n">
        <v>6</v>
      </c>
      <c r="B79" s="0" t="s">
        <v>31</v>
      </c>
      <c r="C79" s="0" t="s">
        <v>30</v>
      </c>
      <c r="D79" s="0" t="n">
        <v>8.072925</v>
      </c>
      <c r="E79" s="0" t="n">
        <v>8.072925</v>
      </c>
      <c r="F79" s="0" t="n">
        <v>8.072925</v>
      </c>
      <c r="G79" s="0" t="n">
        <v>8.072925</v>
      </c>
      <c r="H79" s="0" t="n">
        <v>8.072925</v>
      </c>
      <c r="I79" s="0" t="n">
        <v>8.072925</v>
      </c>
      <c r="J79" s="0" t="n">
        <v>8.072925</v>
      </c>
      <c r="K79" s="0" t="n">
        <v>8.072925</v>
      </c>
      <c r="L79" s="0" t="n">
        <v>8.072925</v>
      </c>
      <c r="M79" s="0" t="n">
        <v>8.072925</v>
      </c>
      <c r="N79" s="0" t="n">
        <v>8.072925</v>
      </c>
      <c r="O79" s="0" t="n">
        <v>8.072925</v>
      </c>
      <c r="P79" s="0" t="n">
        <v>8.072925</v>
      </c>
      <c r="Q79" s="0" t="n">
        <v>8.072925</v>
      </c>
      <c r="R79" s="0" t="n">
        <v>8.072925</v>
      </c>
      <c r="S79" s="0" t="s">
        <v>42</v>
      </c>
    </row>
    <row r="80" customFormat="false" ht="14.4" hidden="false" customHeight="false" outlineLevel="0" collapsed="false">
      <c r="D80" s="0" t="n">
        <v>10.76</v>
      </c>
      <c r="E80" s="0" t="n">
        <v>10.76</v>
      </c>
      <c r="F80" s="0" t="n">
        <v>10.76</v>
      </c>
      <c r="G80" s="0" t="n">
        <v>10.76</v>
      </c>
      <c r="H80" s="0" t="n">
        <v>10.76</v>
      </c>
      <c r="I80" s="0" t="n">
        <v>10.76</v>
      </c>
      <c r="J80" s="0" t="n">
        <v>10.76</v>
      </c>
      <c r="K80" s="0" t="n">
        <v>10.76</v>
      </c>
      <c r="L80" s="0" t="n">
        <v>10.76</v>
      </c>
      <c r="M80" s="0" t="n">
        <v>10.76</v>
      </c>
      <c r="N80" s="0" t="n">
        <v>10.76</v>
      </c>
      <c r="O80" s="0" t="n">
        <v>10.76</v>
      </c>
      <c r="P80" s="0" t="n">
        <v>10.76</v>
      </c>
      <c r="Q80" s="0" t="n">
        <v>10.76</v>
      </c>
      <c r="R80" s="0" t="n">
        <v>10.76</v>
      </c>
      <c r="S80" s="0" t="s">
        <v>44</v>
      </c>
    </row>
    <row r="81" customFormat="false" ht="14.4" hidden="false" customHeight="false" outlineLevel="0" collapsed="false">
      <c r="D81" s="0" t="n">
        <v>10.7639</v>
      </c>
      <c r="E81" s="0" t="n">
        <v>10.7639</v>
      </c>
      <c r="F81" s="0" t="n">
        <v>10.7639</v>
      </c>
      <c r="G81" s="0" t="n">
        <v>10.7639</v>
      </c>
      <c r="H81" s="0" t="n">
        <v>10.7639</v>
      </c>
      <c r="I81" s="0" t="n">
        <v>10.7639</v>
      </c>
      <c r="J81" s="0" t="n">
        <v>10.7639</v>
      </c>
      <c r="K81" s="0" t="n">
        <v>10.7639</v>
      </c>
      <c r="L81" s="0" t="n">
        <v>10.7639</v>
      </c>
      <c r="M81" s="0" t="n">
        <v>10.7639</v>
      </c>
      <c r="N81" s="0" t="n">
        <v>10.7639</v>
      </c>
      <c r="O81" s="0" t="n">
        <v>10.7639</v>
      </c>
      <c r="P81" s="0" t="n">
        <v>10.7639</v>
      </c>
      <c r="Q81" s="0" t="n">
        <v>10.7639</v>
      </c>
      <c r="R81" s="0" t="n">
        <v>10.7639</v>
      </c>
      <c r="S81" s="0" t="s">
        <v>45</v>
      </c>
    </row>
    <row r="82" customFormat="false" ht="14.4" hidden="false" customHeight="false" outlineLevel="0" collapsed="false">
      <c r="D82" s="8" t="n">
        <v>6.78</v>
      </c>
      <c r="E82" s="8" t="n">
        <v>6.78</v>
      </c>
      <c r="F82" s="8" t="n">
        <v>6.78</v>
      </c>
      <c r="G82" s="8" t="n">
        <v>6.78</v>
      </c>
      <c r="H82" s="8" t="n">
        <v>6.78</v>
      </c>
      <c r="I82" s="8" t="n">
        <v>6.78</v>
      </c>
      <c r="J82" s="8" t="n">
        <v>6.78</v>
      </c>
      <c r="K82" s="8" t="n">
        <v>6.78</v>
      </c>
      <c r="L82" s="8" t="n">
        <v>6.78</v>
      </c>
      <c r="M82" s="8" t="n">
        <v>6.78</v>
      </c>
      <c r="N82" s="8" t="n">
        <v>6.78</v>
      </c>
      <c r="O82" s="8" t="n">
        <v>6.78</v>
      </c>
      <c r="P82" s="8" t="n">
        <v>6.78</v>
      </c>
      <c r="Q82" s="8" t="n">
        <v>6.78</v>
      </c>
      <c r="R82" s="8" t="n">
        <v>6.78</v>
      </c>
      <c r="S82" s="9" t="s">
        <v>46</v>
      </c>
    </row>
    <row r="83" customFormat="false" ht="14.4" hidden="false" customHeight="false" outlineLevel="0" collapsed="false">
      <c r="D83" s="0" t="n">
        <v>6.78</v>
      </c>
      <c r="E83" s="0" t="n">
        <v>6.78</v>
      </c>
      <c r="F83" s="0" t="n">
        <v>6.78</v>
      </c>
      <c r="G83" s="0" t="n">
        <v>6.78</v>
      </c>
      <c r="H83" s="0" t="n">
        <v>6.78</v>
      </c>
      <c r="I83" s="0" t="n">
        <v>6.78</v>
      </c>
      <c r="J83" s="0" t="n">
        <v>6.78</v>
      </c>
      <c r="K83" s="0" t="n">
        <v>6.78</v>
      </c>
      <c r="L83" s="0" t="n">
        <v>6.78</v>
      </c>
      <c r="M83" s="0" t="n">
        <v>6.78</v>
      </c>
      <c r="N83" s="0" t="n">
        <v>6.78</v>
      </c>
      <c r="O83" s="0" t="n">
        <v>6.78</v>
      </c>
      <c r="P83" s="0" t="n">
        <v>6.78</v>
      </c>
      <c r="Q83" s="0" t="n">
        <v>6.78</v>
      </c>
      <c r="R83" s="0" t="n">
        <v>6.78</v>
      </c>
      <c r="S83" s="9" t="s">
        <v>47</v>
      </c>
    </row>
    <row r="84" customFormat="false" ht="14.4" hidden="false" customHeight="false" outlineLevel="0" collapsed="false">
      <c r="D84" s="0" t="n">
        <v>6.78</v>
      </c>
      <c r="E84" s="0" t="n">
        <v>6.78</v>
      </c>
      <c r="F84" s="0" t="n">
        <v>6.78</v>
      </c>
      <c r="G84" s="0" t="n">
        <v>6.78</v>
      </c>
      <c r="H84" s="0" t="n">
        <v>6.78</v>
      </c>
      <c r="I84" s="0" t="n">
        <v>6.78</v>
      </c>
      <c r="J84" s="0" t="n">
        <v>6.78</v>
      </c>
      <c r="K84" s="0" t="n">
        <v>6.78</v>
      </c>
      <c r="L84" s="0" t="n">
        <v>6.78</v>
      </c>
      <c r="M84" s="0" t="n">
        <v>6.78</v>
      </c>
      <c r="N84" s="0" t="n">
        <v>6.78</v>
      </c>
      <c r="O84" s="0" t="n">
        <v>6.78</v>
      </c>
      <c r="P84" s="0" t="n">
        <v>6.78</v>
      </c>
      <c r="Q84" s="0" t="n">
        <v>6.78</v>
      </c>
      <c r="R84" s="0" t="n">
        <v>6.78</v>
      </c>
      <c r="S84" s="9" t="s">
        <v>48</v>
      </c>
    </row>
    <row r="85" customFormat="false" ht="14.4" hidden="false" customHeight="false" outlineLevel="0" collapsed="false">
      <c r="D85" s="0" t="n">
        <v>6.78</v>
      </c>
      <c r="E85" s="0" t="n">
        <v>6.78</v>
      </c>
      <c r="F85" s="0" t="n">
        <v>6.78</v>
      </c>
      <c r="G85" s="0" t="n">
        <v>6.78</v>
      </c>
      <c r="H85" s="0" t="n">
        <v>6.78</v>
      </c>
      <c r="I85" s="0" t="n">
        <v>6.78</v>
      </c>
      <c r="J85" s="0" t="n">
        <v>6.78</v>
      </c>
      <c r="K85" s="0" t="n">
        <v>6.78</v>
      </c>
      <c r="L85" s="0" t="n">
        <v>6.78</v>
      </c>
      <c r="M85" s="0" t="n">
        <v>6.78</v>
      </c>
      <c r="N85" s="0" t="n">
        <v>6.78</v>
      </c>
      <c r="O85" s="0" t="n">
        <v>6.78</v>
      </c>
      <c r="P85" s="0" t="n">
        <v>6.78</v>
      </c>
      <c r="Q85" s="0" t="n">
        <v>6.78</v>
      </c>
      <c r="R85" s="0" t="n">
        <v>6.78</v>
      </c>
      <c r="S85" s="9" t="s">
        <v>49</v>
      </c>
    </row>
    <row r="86" customFormat="false" ht="14.4" hidden="false" customHeight="false" outlineLevel="0" collapsed="false">
      <c r="D86" s="0" t="n">
        <v>6.78</v>
      </c>
      <c r="E86" s="0" t="n">
        <v>6.78</v>
      </c>
      <c r="F86" s="0" t="n">
        <v>6.78</v>
      </c>
      <c r="G86" s="0" t="n">
        <v>6.78</v>
      </c>
      <c r="H86" s="0" t="n">
        <v>6.78</v>
      </c>
      <c r="I86" s="0" t="n">
        <v>6.78</v>
      </c>
      <c r="J86" s="0" t="n">
        <v>6.78</v>
      </c>
      <c r="K86" s="0" t="n">
        <v>6.78</v>
      </c>
      <c r="L86" s="0" t="n">
        <v>6.78</v>
      </c>
      <c r="M86" s="0" t="n">
        <v>6.78</v>
      </c>
      <c r="N86" s="0" t="n">
        <v>6.78</v>
      </c>
      <c r="O86" s="0" t="n">
        <v>6.78</v>
      </c>
      <c r="P86" s="0" t="n">
        <v>6.78</v>
      </c>
      <c r="Q86" s="0" t="n">
        <v>6.78</v>
      </c>
      <c r="R86" s="0" t="n">
        <v>6.78</v>
      </c>
      <c r="S86" s="9" t="s">
        <v>50</v>
      </c>
    </row>
    <row r="87" customFormat="false" ht="14.4" hidden="false" customHeight="false" outlineLevel="0" collapsed="false">
      <c r="C87" s="10" t="s">
        <v>51</v>
      </c>
      <c r="D87" s="10" t="n">
        <f aca="false">MIN(D79:D86)</f>
        <v>6.78</v>
      </c>
      <c r="E87" s="10" t="n">
        <f aca="false">MIN(E79:E86)</f>
        <v>6.78</v>
      </c>
      <c r="F87" s="10" t="n">
        <f aca="false">MIN(F79:F86)</f>
        <v>6.78</v>
      </c>
      <c r="G87" s="10" t="n">
        <f aca="false">MIN(G79:G86)</f>
        <v>6.78</v>
      </c>
      <c r="H87" s="10" t="n">
        <f aca="false">MIN(H79:H86)</f>
        <v>6.78</v>
      </c>
      <c r="I87" s="10" t="n">
        <f aca="false">MIN(I79:I86)</f>
        <v>6.78</v>
      </c>
      <c r="J87" s="10" t="n">
        <f aca="false">MIN(J79:J86)</f>
        <v>6.78</v>
      </c>
      <c r="K87" s="10" t="n">
        <f aca="false">MIN(K79:K86)</f>
        <v>6.78</v>
      </c>
      <c r="L87" s="10" t="n">
        <f aca="false">MIN(L79:L86)</f>
        <v>6.78</v>
      </c>
      <c r="M87" s="10" t="n">
        <f aca="false">MIN(M79:M86)</f>
        <v>6.78</v>
      </c>
      <c r="N87" s="10" t="n">
        <f aca="false">MIN(N79:N86)</f>
        <v>6.78</v>
      </c>
      <c r="O87" s="10" t="n">
        <f aca="false">MIN(O79:O86)</f>
        <v>6.78</v>
      </c>
      <c r="P87" s="10" t="n">
        <f aca="false">MIN(P79:P86)</f>
        <v>6.78</v>
      </c>
      <c r="Q87" s="10" t="n">
        <f aca="false">MIN(Q79:Q86)</f>
        <v>6.78</v>
      </c>
      <c r="R87" s="10" t="n">
        <f aca="false">MIN(R79:R86)</f>
        <v>6.78</v>
      </c>
      <c r="S87" s="9"/>
    </row>
    <row r="88" customFormat="false" ht="14.4" hidden="false" customHeight="false" outlineLevel="0" collapsed="false">
      <c r="C88" s="10" t="s">
        <v>52</v>
      </c>
      <c r="D88" s="10" t="n">
        <f aca="false">MAX(D79:D86)</f>
        <v>10.7639</v>
      </c>
      <c r="E88" s="10" t="n">
        <f aca="false">MAX(E79:E86)</f>
        <v>10.7639</v>
      </c>
      <c r="F88" s="10" t="n">
        <f aca="false">MAX(F79:F86)</f>
        <v>10.7639</v>
      </c>
      <c r="G88" s="10" t="n">
        <f aca="false">MAX(G79:G86)</f>
        <v>10.7639</v>
      </c>
      <c r="H88" s="10" t="n">
        <f aca="false">MAX(H79:H86)</f>
        <v>10.7639</v>
      </c>
      <c r="I88" s="10" t="n">
        <f aca="false">MAX(I79:I86)</f>
        <v>10.7639</v>
      </c>
      <c r="J88" s="10" t="n">
        <f aca="false">MAX(J79:J86)</f>
        <v>10.7639</v>
      </c>
      <c r="K88" s="10" t="n">
        <f aca="false">MAX(K79:K86)</f>
        <v>10.7639</v>
      </c>
      <c r="L88" s="10" t="n">
        <f aca="false">MAX(L79:L86)</f>
        <v>10.7639</v>
      </c>
      <c r="M88" s="10" t="n">
        <f aca="false">MAX(M79:M86)</f>
        <v>10.7639</v>
      </c>
      <c r="N88" s="10" t="n">
        <f aca="false">MAX(N79:N86)</f>
        <v>10.7639</v>
      </c>
      <c r="O88" s="10" t="n">
        <f aca="false">MAX(O79:O86)</f>
        <v>10.7639</v>
      </c>
      <c r="P88" s="10" t="n">
        <f aca="false">MAX(P79:P86)</f>
        <v>10.7639</v>
      </c>
      <c r="Q88" s="10" t="n">
        <f aca="false">MAX(Q79:Q86)</f>
        <v>10.7639</v>
      </c>
      <c r="R88" s="10" t="n">
        <f aca="false">MAX(R79:R86)</f>
        <v>10.7639</v>
      </c>
      <c r="S88" s="9"/>
    </row>
    <row r="89" customFormat="false" ht="14.4" hidden="false" customHeight="false" outlineLevel="0" collapsed="false">
      <c r="C89" s="10" t="s">
        <v>53</v>
      </c>
      <c r="D89" s="11" t="n">
        <f aca="false">(D87-D82)/D82</f>
        <v>0</v>
      </c>
      <c r="E89" s="11" t="n">
        <f aca="false">(E87-E82)/E82</f>
        <v>0</v>
      </c>
      <c r="F89" s="11" t="n">
        <f aca="false">(F87-F82)/F82</f>
        <v>0</v>
      </c>
      <c r="G89" s="11" t="n">
        <f aca="false">(G87-G82)/G82</f>
        <v>0</v>
      </c>
      <c r="H89" s="11" t="n">
        <f aca="false">(H87-H82)/H82</f>
        <v>0</v>
      </c>
      <c r="I89" s="11" t="n">
        <f aca="false">(I87-I82)/I82</f>
        <v>0</v>
      </c>
      <c r="J89" s="11" t="n">
        <f aca="false">(J87-J82)/J82</f>
        <v>0</v>
      </c>
      <c r="K89" s="11" t="n">
        <f aca="false">(K87-K82)/K82</f>
        <v>0</v>
      </c>
      <c r="L89" s="11" t="n">
        <f aca="false">(L87-L82)/L82</f>
        <v>0</v>
      </c>
      <c r="M89" s="11" t="n">
        <f aca="false">(M87-M82)/M82</f>
        <v>0</v>
      </c>
      <c r="N89" s="11" t="n">
        <f aca="false">(N87-N82)/N82</f>
        <v>0</v>
      </c>
      <c r="O89" s="11" t="n">
        <f aca="false">(O87-O82)/O82</f>
        <v>0</v>
      </c>
      <c r="P89" s="11" t="n">
        <f aca="false">(P87-P82)/P82</f>
        <v>0</v>
      </c>
      <c r="Q89" s="11" t="n">
        <f aca="false">(Q87-Q82)/Q82</f>
        <v>0</v>
      </c>
      <c r="R89" s="11" t="n">
        <f aca="false">(R87-R82)/R82</f>
        <v>0</v>
      </c>
      <c r="S89" s="9"/>
    </row>
    <row r="90" customFormat="false" ht="14.4" hidden="false" customHeight="false" outlineLevel="0" collapsed="false">
      <c r="C90" s="10" t="s">
        <v>54</v>
      </c>
      <c r="D90" s="11" t="n">
        <f aca="false">(D88-D82)/D82</f>
        <v>0.58759587020649</v>
      </c>
      <c r="E90" s="11" t="n">
        <f aca="false">(E88-E82)/E82</f>
        <v>0.58759587020649</v>
      </c>
      <c r="F90" s="11" t="n">
        <f aca="false">(F88-F82)/F82</f>
        <v>0.58759587020649</v>
      </c>
      <c r="G90" s="11" t="n">
        <f aca="false">(G88-G82)/G82</f>
        <v>0.58759587020649</v>
      </c>
      <c r="H90" s="11" t="n">
        <f aca="false">(H88-H82)/H82</f>
        <v>0.58759587020649</v>
      </c>
      <c r="I90" s="11" t="n">
        <f aca="false">(I88-I82)/I82</f>
        <v>0.58759587020649</v>
      </c>
      <c r="J90" s="11" t="n">
        <f aca="false">(J88-J82)/J82</f>
        <v>0.58759587020649</v>
      </c>
      <c r="K90" s="11" t="n">
        <f aca="false">(K88-K82)/K82</f>
        <v>0.58759587020649</v>
      </c>
      <c r="L90" s="11" t="n">
        <f aca="false">(L88-L82)/L82</f>
        <v>0.58759587020649</v>
      </c>
      <c r="M90" s="11" t="n">
        <f aca="false">(M88-M82)/M82</f>
        <v>0.58759587020649</v>
      </c>
      <c r="N90" s="11" t="n">
        <f aca="false">(N88-N82)/N82</f>
        <v>0.58759587020649</v>
      </c>
      <c r="O90" s="11" t="n">
        <f aca="false">(O88-O82)/O82</f>
        <v>0.58759587020649</v>
      </c>
      <c r="P90" s="11" t="n">
        <f aca="false">(P88-P82)/P82</f>
        <v>0.58759587020649</v>
      </c>
      <c r="Q90" s="11" t="n">
        <f aca="false">(Q88-Q82)/Q82</f>
        <v>0.58759587020649</v>
      </c>
      <c r="R90" s="11" t="n">
        <f aca="false">(R88-R82)/R82</f>
        <v>0.58759587020649</v>
      </c>
      <c r="S90" s="9"/>
    </row>
    <row r="91" customFormat="false" ht="14.4" hidden="false" customHeight="false" outlineLevel="0" collapsed="false">
      <c r="D91" s="11" t="n">
        <f aca="false">D90-D89</f>
        <v>0.58759587020649</v>
      </c>
      <c r="E91" s="11" t="n">
        <f aca="false">E90-E89</f>
        <v>0.58759587020649</v>
      </c>
      <c r="F91" s="11" t="n">
        <f aca="false">F90-F89</f>
        <v>0.58759587020649</v>
      </c>
      <c r="G91" s="11" t="n">
        <f aca="false">G90-G89</f>
        <v>0.58759587020649</v>
      </c>
      <c r="H91" s="11" t="n">
        <f aca="false">H90-H89</f>
        <v>0.58759587020649</v>
      </c>
      <c r="I91" s="11" t="n">
        <f aca="false">I90-I89</f>
        <v>0.58759587020649</v>
      </c>
      <c r="J91" s="11" t="n">
        <f aca="false">J90-J89</f>
        <v>0.58759587020649</v>
      </c>
      <c r="K91" s="11" t="n">
        <f aca="false">K90-K89</f>
        <v>0.58759587020649</v>
      </c>
      <c r="L91" s="11" t="n">
        <f aca="false">L90-L89</f>
        <v>0.58759587020649</v>
      </c>
      <c r="M91" s="11" t="n">
        <f aca="false">M90-M89</f>
        <v>0.58759587020649</v>
      </c>
      <c r="N91" s="11" t="n">
        <f aca="false">N90-N89</f>
        <v>0.58759587020649</v>
      </c>
      <c r="O91" s="11" t="n">
        <f aca="false">O90-O89</f>
        <v>0.58759587020649</v>
      </c>
      <c r="P91" s="11" t="n">
        <f aca="false">P90-P89</f>
        <v>0.58759587020649</v>
      </c>
      <c r="Q91" s="11" t="n">
        <f aca="false">Q90-Q89</f>
        <v>0.58759587020649</v>
      </c>
      <c r="R91" s="11" t="n">
        <f aca="false">R90-R89</f>
        <v>0.58759587020649</v>
      </c>
    </row>
    <row r="92" customFormat="false" ht="14.4" hidden="false" customHeight="false" outlineLevel="0" collapsed="false">
      <c r="A92" s="0" t="n">
        <v>7</v>
      </c>
      <c r="B92" s="0" t="s">
        <v>38</v>
      </c>
      <c r="C92" s="0" t="s">
        <v>27</v>
      </c>
      <c r="D92" s="0" t="n">
        <v>0.78</v>
      </c>
      <c r="E92" s="0" t="n">
        <v>0.78</v>
      </c>
      <c r="F92" s="0" t="n">
        <v>0.78</v>
      </c>
      <c r="G92" s="0" t="n">
        <v>0.78</v>
      </c>
      <c r="H92" s="0" t="n">
        <v>0.78</v>
      </c>
      <c r="I92" s="0" t="n">
        <v>0.78</v>
      </c>
      <c r="J92" s="0" t="n">
        <v>0.78</v>
      </c>
      <c r="K92" s="0" t="n">
        <v>0.78</v>
      </c>
      <c r="L92" s="0" t="n">
        <v>0.78</v>
      </c>
      <c r="M92" s="0" t="n">
        <v>0.78</v>
      </c>
      <c r="N92" s="0" t="n">
        <v>0.78</v>
      </c>
      <c r="O92" s="0" t="n">
        <v>0.78</v>
      </c>
      <c r="P92" s="0" t="n">
        <v>0.78</v>
      </c>
      <c r="Q92" s="0" t="n">
        <v>0.78</v>
      </c>
      <c r="R92" s="0" t="n">
        <v>0.78</v>
      </c>
      <c r="S92" s="0" t="s">
        <v>42</v>
      </c>
      <c r="T92" s="0" t="s">
        <v>70</v>
      </c>
    </row>
    <row r="93" customFormat="false" ht="14.4" hidden="false" customHeight="false" outlineLevel="0" collapsed="false">
      <c r="D93" s="0" t="n">
        <v>0.8</v>
      </c>
      <c r="E93" s="0" t="n">
        <v>0.8</v>
      </c>
      <c r="F93" s="0" t="n">
        <v>0.8</v>
      </c>
      <c r="G93" s="0" t="n">
        <v>0.8</v>
      </c>
      <c r="H93" s="0" t="n">
        <v>0.8</v>
      </c>
      <c r="I93" s="0" t="n">
        <v>0.8</v>
      </c>
      <c r="J93" s="0" t="n">
        <v>0.8</v>
      </c>
      <c r="K93" s="0" t="n">
        <v>0.8</v>
      </c>
      <c r="L93" s="0" t="n">
        <v>0.8</v>
      </c>
      <c r="M93" s="0" t="n">
        <v>0.8</v>
      </c>
      <c r="N93" s="0" t="n">
        <v>0.8</v>
      </c>
      <c r="O93" s="0" t="n">
        <v>0.8</v>
      </c>
      <c r="P93" s="0" t="n">
        <v>0.8</v>
      </c>
      <c r="Q93" s="0" t="n">
        <v>0.8</v>
      </c>
      <c r="R93" s="0" t="n">
        <v>0.8</v>
      </c>
      <c r="S93" s="0" t="s">
        <v>44</v>
      </c>
      <c r="T93" s="0" t="s">
        <v>70</v>
      </c>
    </row>
    <row r="94" customFormat="false" ht="14.4" hidden="false" customHeight="false" outlineLevel="0" collapsed="false">
      <c r="D94" s="0" t="n">
        <v>0.8</v>
      </c>
      <c r="E94" s="0" t="n">
        <v>0.8</v>
      </c>
      <c r="F94" s="0" t="n">
        <v>0.8</v>
      </c>
      <c r="G94" s="0" t="n">
        <v>0.8</v>
      </c>
      <c r="H94" s="0" t="n">
        <v>0.8</v>
      </c>
      <c r="I94" s="0" t="n">
        <v>0.8</v>
      </c>
      <c r="J94" s="0" t="n">
        <v>0.8</v>
      </c>
      <c r="K94" s="0" t="n">
        <v>0.8</v>
      </c>
      <c r="L94" s="0" t="n">
        <v>0.8</v>
      </c>
      <c r="M94" s="0" t="n">
        <v>0.8</v>
      </c>
      <c r="N94" s="0" t="n">
        <v>0.8</v>
      </c>
      <c r="O94" s="0" t="n">
        <v>0.8</v>
      </c>
      <c r="P94" s="0" t="n">
        <v>0.8</v>
      </c>
      <c r="Q94" s="0" t="n">
        <v>0.8</v>
      </c>
      <c r="R94" s="0" t="n">
        <v>0.8</v>
      </c>
      <c r="S94" s="0" t="s">
        <v>45</v>
      </c>
      <c r="T94" s="0" t="s">
        <v>70</v>
      </c>
    </row>
    <row r="95" customFormat="false" ht="14.4" hidden="false" customHeight="false" outlineLevel="0" collapsed="false">
      <c r="D95" s="8" t="n">
        <v>0.8</v>
      </c>
      <c r="E95" s="8" t="n">
        <v>0.8</v>
      </c>
      <c r="F95" s="8" t="n">
        <v>0.8</v>
      </c>
      <c r="G95" s="8" t="n">
        <v>0.8</v>
      </c>
      <c r="H95" s="8" t="n">
        <v>0.8</v>
      </c>
      <c r="I95" s="8" t="n">
        <v>0.8</v>
      </c>
      <c r="J95" s="8" t="n">
        <v>0.8</v>
      </c>
      <c r="K95" s="8" t="n">
        <v>0.8</v>
      </c>
      <c r="L95" s="8" t="n">
        <v>0.8</v>
      </c>
      <c r="M95" s="8" t="n">
        <v>0.8</v>
      </c>
      <c r="N95" s="8" t="n">
        <v>0.8</v>
      </c>
      <c r="O95" s="8" t="n">
        <v>0.8</v>
      </c>
      <c r="P95" s="8" t="n">
        <v>0.8</v>
      </c>
      <c r="Q95" s="8" t="n">
        <v>0.8</v>
      </c>
      <c r="R95" s="8" t="n">
        <v>0.8</v>
      </c>
      <c r="S95" s="9" t="s">
        <v>46</v>
      </c>
      <c r="T95" s="0" t="s">
        <v>70</v>
      </c>
    </row>
    <row r="96" customFormat="false" ht="14.4" hidden="false" customHeight="false" outlineLevel="0" collapsed="false">
      <c r="D96" s="0" t="n">
        <v>0.8</v>
      </c>
      <c r="E96" s="0" t="n">
        <v>0.8</v>
      </c>
      <c r="F96" s="0" t="n">
        <v>0.8</v>
      </c>
      <c r="G96" s="0" t="n">
        <v>0.8</v>
      </c>
      <c r="H96" s="0" t="n">
        <v>0.8</v>
      </c>
      <c r="I96" s="0" t="n">
        <v>0.8</v>
      </c>
      <c r="J96" s="0" t="n">
        <v>0.8</v>
      </c>
      <c r="K96" s="0" t="n">
        <v>0.8</v>
      </c>
      <c r="L96" s="0" t="n">
        <v>0.8</v>
      </c>
      <c r="M96" s="0" t="n">
        <v>0.8</v>
      </c>
      <c r="N96" s="0" t="n">
        <v>0.8</v>
      </c>
      <c r="O96" s="0" t="n">
        <v>0.8</v>
      </c>
      <c r="P96" s="0" t="n">
        <v>0.8</v>
      </c>
      <c r="Q96" s="0" t="n">
        <v>0.8</v>
      </c>
      <c r="R96" s="0" t="n">
        <v>0.8</v>
      </c>
      <c r="S96" s="9" t="s">
        <v>47</v>
      </c>
      <c r="T96" s="0" t="s">
        <v>70</v>
      </c>
    </row>
    <row r="97" customFormat="false" ht="14.4" hidden="false" customHeight="false" outlineLevel="0" collapsed="false">
      <c r="D97" s="0" t="n">
        <v>0.8</v>
      </c>
      <c r="E97" s="0" t="n">
        <v>0.8</v>
      </c>
      <c r="F97" s="0" t="n">
        <v>0.8</v>
      </c>
      <c r="G97" s="0" t="n">
        <v>0.8</v>
      </c>
      <c r="H97" s="0" t="n">
        <v>0.8</v>
      </c>
      <c r="I97" s="0" t="n">
        <v>0.8</v>
      </c>
      <c r="J97" s="0" t="n">
        <v>0.8</v>
      </c>
      <c r="K97" s="0" t="n">
        <v>0.8</v>
      </c>
      <c r="L97" s="0" t="n">
        <v>0.8</v>
      </c>
      <c r="M97" s="0" t="n">
        <v>0.8</v>
      </c>
      <c r="N97" s="0" t="n">
        <v>0.8</v>
      </c>
      <c r="O97" s="0" t="n">
        <v>0.8</v>
      </c>
      <c r="P97" s="0" t="n">
        <v>0.8</v>
      </c>
      <c r="Q97" s="0" t="n">
        <v>0.8</v>
      </c>
      <c r="R97" s="0" t="n">
        <v>0.8</v>
      </c>
      <c r="S97" s="9" t="s">
        <v>48</v>
      </c>
      <c r="T97" s="0" t="s">
        <v>70</v>
      </c>
    </row>
    <row r="98" customFormat="false" ht="14.4" hidden="false" customHeight="false" outlineLevel="0" collapsed="false">
      <c r="D98" s="0" t="n">
        <v>0.8</v>
      </c>
      <c r="E98" s="0" t="n">
        <v>0.8</v>
      </c>
      <c r="F98" s="0" t="n">
        <v>0.8</v>
      </c>
      <c r="G98" s="0" t="n">
        <v>0.8</v>
      </c>
      <c r="H98" s="0" t="n">
        <v>0.8</v>
      </c>
      <c r="I98" s="0" t="n">
        <v>0.8</v>
      </c>
      <c r="J98" s="0" t="n">
        <v>0.8</v>
      </c>
      <c r="K98" s="0" t="n">
        <v>0.8</v>
      </c>
      <c r="L98" s="0" t="n">
        <v>0.8</v>
      </c>
      <c r="M98" s="0" t="n">
        <v>0.8</v>
      </c>
      <c r="N98" s="0" t="n">
        <v>0.8</v>
      </c>
      <c r="O98" s="0" t="n">
        <v>0.8</v>
      </c>
      <c r="P98" s="0" t="n">
        <v>0.8</v>
      </c>
      <c r="Q98" s="0" t="n">
        <v>0.8</v>
      </c>
      <c r="R98" s="0" t="n">
        <v>0.8</v>
      </c>
      <c r="S98" s="9" t="s">
        <v>49</v>
      </c>
      <c r="T98" s="0" t="s">
        <v>70</v>
      </c>
    </row>
    <row r="99" customFormat="false" ht="14.4" hidden="false" customHeight="false" outlineLevel="0" collapsed="false">
      <c r="D99" s="0" t="n">
        <v>0.8</v>
      </c>
      <c r="E99" s="0" t="n">
        <v>0.8</v>
      </c>
      <c r="F99" s="0" t="n">
        <v>0.8</v>
      </c>
      <c r="G99" s="0" t="n">
        <v>0.8</v>
      </c>
      <c r="H99" s="0" t="n">
        <v>0.8</v>
      </c>
      <c r="I99" s="0" t="n">
        <v>0.8</v>
      </c>
      <c r="J99" s="0" t="n">
        <v>0.8</v>
      </c>
      <c r="K99" s="0" t="n">
        <v>0.8</v>
      </c>
      <c r="L99" s="0" t="n">
        <v>0.8</v>
      </c>
      <c r="M99" s="0" t="n">
        <v>0.8</v>
      </c>
      <c r="N99" s="0" t="n">
        <v>0.8</v>
      </c>
      <c r="O99" s="0" t="n">
        <v>0.8</v>
      </c>
      <c r="P99" s="0" t="n">
        <v>0.8</v>
      </c>
      <c r="Q99" s="0" t="n">
        <v>0.8</v>
      </c>
      <c r="R99" s="0" t="n">
        <v>0.8</v>
      </c>
      <c r="S99" s="9" t="s">
        <v>50</v>
      </c>
      <c r="T99" s="0" t="s">
        <v>70</v>
      </c>
    </row>
    <row r="100" customFormat="false" ht="14.4" hidden="false" customHeight="false" outlineLevel="0" collapsed="false">
      <c r="C100" s="10" t="s">
        <v>51</v>
      </c>
      <c r="D100" s="10" t="n">
        <f aca="false">MIN(D92:D99)</f>
        <v>0.78</v>
      </c>
      <c r="E100" s="10" t="n">
        <f aca="false">MIN(E92:E99)</f>
        <v>0.78</v>
      </c>
      <c r="F100" s="10" t="n">
        <f aca="false">MIN(F92:F99)</f>
        <v>0.78</v>
      </c>
      <c r="G100" s="10" t="n">
        <f aca="false">MIN(G92:G99)</f>
        <v>0.78</v>
      </c>
      <c r="H100" s="10" t="n">
        <f aca="false">MIN(H92:H99)</f>
        <v>0.78</v>
      </c>
      <c r="I100" s="10" t="n">
        <f aca="false">MIN(I92:I99)</f>
        <v>0.78</v>
      </c>
      <c r="J100" s="10" t="n">
        <f aca="false">MIN(J92:J99)</f>
        <v>0.78</v>
      </c>
      <c r="K100" s="10" t="n">
        <f aca="false">MIN(K92:K99)</f>
        <v>0.78</v>
      </c>
      <c r="L100" s="10" t="n">
        <f aca="false">MIN(L92:L99)</f>
        <v>0.78</v>
      </c>
      <c r="M100" s="10" t="n">
        <f aca="false">MIN(M92:M99)</f>
        <v>0.78</v>
      </c>
      <c r="N100" s="10" t="n">
        <f aca="false">MIN(N92:N99)</f>
        <v>0.78</v>
      </c>
      <c r="O100" s="10" t="n">
        <f aca="false">MIN(O92:O99)</f>
        <v>0.78</v>
      </c>
      <c r="P100" s="10" t="n">
        <f aca="false">MIN(P92:P99)</f>
        <v>0.78</v>
      </c>
      <c r="Q100" s="10" t="n">
        <f aca="false">MIN(Q92:Q99)</f>
        <v>0.78</v>
      </c>
      <c r="R100" s="10" t="n">
        <f aca="false">MIN(R92:R99)</f>
        <v>0.78</v>
      </c>
      <c r="S100" s="9"/>
    </row>
    <row r="101" customFormat="false" ht="14.4" hidden="false" customHeight="false" outlineLevel="0" collapsed="false">
      <c r="C101" s="10" t="s">
        <v>52</v>
      </c>
      <c r="D101" s="10" t="n">
        <f aca="false">MAX(D92:D99)</f>
        <v>0.8</v>
      </c>
      <c r="E101" s="10" t="n">
        <f aca="false">MAX(E92:E99)</f>
        <v>0.8</v>
      </c>
      <c r="F101" s="10" t="n">
        <f aca="false">MAX(F92:F99)</f>
        <v>0.8</v>
      </c>
      <c r="G101" s="10" t="n">
        <f aca="false">MAX(G92:G99)</f>
        <v>0.8</v>
      </c>
      <c r="H101" s="10" t="n">
        <f aca="false">MAX(H92:H99)</f>
        <v>0.8</v>
      </c>
      <c r="I101" s="10" t="n">
        <f aca="false">MAX(I92:I99)</f>
        <v>0.8</v>
      </c>
      <c r="J101" s="10" t="n">
        <f aca="false">MAX(J92:J99)</f>
        <v>0.8</v>
      </c>
      <c r="K101" s="10" t="n">
        <f aca="false">MAX(K92:K99)</f>
        <v>0.8</v>
      </c>
      <c r="L101" s="10" t="n">
        <f aca="false">MAX(L92:L99)</f>
        <v>0.8</v>
      </c>
      <c r="M101" s="10" t="n">
        <f aca="false">MAX(M92:M99)</f>
        <v>0.8</v>
      </c>
      <c r="N101" s="10" t="n">
        <f aca="false">MAX(N92:N99)</f>
        <v>0.8</v>
      </c>
      <c r="O101" s="10" t="n">
        <f aca="false">MAX(O92:O99)</f>
        <v>0.8</v>
      </c>
      <c r="P101" s="10" t="n">
        <f aca="false">MAX(P92:P99)</f>
        <v>0.8</v>
      </c>
      <c r="Q101" s="10" t="n">
        <f aca="false">MAX(Q92:Q99)</f>
        <v>0.8</v>
      </c>
      <c r="R101" s="10" t="n">
        <f aca="false">MAX(R92:R99)</f>
        <v>0.8</v>
      </c>
      <c r="S101" s="9"/>
    </row>
    <row r="102" customFormat="false" ht="14.4" hidden="false" customHeight="false" outlineLevel="0" collapsed="false">
      <c r="C102" s="10" t="s">
        <v>53</v>
      </c>
      <c r="D102" s="11" t="n">
        <f aca="false">(D100-D95)/D95</f>
        <v>-0.025</v>
      </c>
      <c r="E102" s="11" t="n">
        <f aca="false">(E100-E95)/E95</f>
        <v>-0.025</v>
      </c>
      <c r="F102" s="11" t="n">
        <f aca="false">(F100-F95)/F95</f>
        <v>-0.025</v>
      </c>
      <c r="G102" s="11" t="n">
        <f aca="false">(G100-G95)/G95</f>
        <v>-0.025</v>
      </c>
      <c r="H102" s="11" t="n">
        <f aca="false">(H100-H95)/H95</f>
        <v>-0.025</v>
      </c>
      <c r="I102" s="11" t="n">
        <f aca="false">(I100-I95)/I95</f>
        <v>-0.025</v>
      </c>
      <c r="J102" s="11" t="n">
        <f aca="false">(J100-J95)/J95</f>
        <v>-0.025</v>
      </c>
      <c r="K102" s="11" t="n">
        <f aca="false">(K100-K95)/K95</f>
        <v>-0.025</v>
      </c>
      <c r="L102" s="11" t="n">
        <f aca="false">(L100-L95)/L95</f>
        <v>-0.025</v>
      </c>
      <c r="M102" s="11" t="n">
        <f aca="false">(M100-M95)/M95</f>
        <v>-0.025</v>
      </c>
      <c r="N102" s="11" t="n">
        <f aca="false">(N100-N95)/N95</f>
        <v>-0.025</v>
      </c>
      <c r="O102" s="11" t="n">
        <f aca="false">(O100-O95)/O95</f>
        <v>-0.025</v>
      </c>
      <c r="P102" s="11" t="n">
        <f aca="false">(P100-P95)/P95</f>
        <v>-0.025</v>
      </c>
      <c r="Q102" s="11" t="n">
        <f aca="false">(Q100-Q95)/Q95</f>
        <v>-0.025</v>
      </c>
      <c r="R102" s="11" t="n">
        <f aca="false">(R100-R95)/R95</f>
        <v>-0.025</v>
      </c>
      <c r="S102" s="9"/>
    </row>
    <row r="103" customFormat="false" ht="14.4" hidden="false" customHeight="false" outlineLevel="0" collapsed="false">
      <c r="C103" s="10" t="s">
        <v>54</v>
      </c>
      <c r="D103" s="11" t="n">
        <f aca="false">(D101-D95)/D95</f>
        <v>0</v>
      </c>
      <c r="E103" s="11" t="n">
        <f aca="false">(E101-E95)/E95</f>
        <v>0</v>
      </c>
      <c r="F103" s="11" t="n">
        <f aca="false">(F101-F95)/F95</f>
        <v>0</v>
      </c>
      <c r="G103" s="11" t="n">
        <f aca="false">(G101-G95)/G95</f>
        <v>0</v>
      </c>
      <c r="H103" s="11" t="n">
        <f aca="false">(H101-H95)/H95</f>
        <v>0</v>
      </c>
      <c r="I103" s="11" t="n">
        <f aca="false">(I101-I95)/I95</f>
        <v>0</v>
      </c>
      <c r="J103" s="11" t="n">
        <f aca="false">(J101-J95)/J95</f>
        <v>0</v>
      </c>
      <c r="K103" s="11" t="n">
        <f aca="false">(K101-K95)/K95</f>
        <v>0</v>
      </c>
      <c r="L103" s="11" t="n">
        <f aca="false">(L101-L95)/L95</f>
        <v>0</v>
      </c>
      <c r="M103" s="11" t="n">
        <f aca="false">(M101-M95)/M95</f>
        <v>0</v>
      </c>
      <c r="N103" s="11" t="n">
        <f aca="false">(N101-N95)/N95</f>
        <v>0</v>
      </c>
      <c r="O103" s="11" t="n">
        <f aca="false">(O101-O95)/O95</f>
        <v>0</v>
      </c>
      <c r="P103" s="11" t="n">
        <f aca="false">(P101-P95)/P95</f>
        <v>0</v>
      </c>
      <c r="Q103" s="11" t="n">
        <f aca="false">(Q101-Q95)/Q95</f>
        <v>0</v>
      </c>
      <c r="R103" s="11" t="n">
        <f aca="false">(R101-R95)/R95</f>
        <v>0</v>
      </c>
      <c r="S103" s="9"/>
    </row>
    <row r="104" customFormat="false" ht="14.4" hidden="false" customHeight="false" outlineLevel="0" collapsed="false">
      <c r="D104" s="11" t="n">
        <f aca="false">D103-D102</f>
        <v>0.025</v>
      </c>
      <c r="E104" s="11" t="n">
        <f aca="false">E103-E102</f>
        <v>0.025</v>
      </c>
      <c r="F104" s="11" t="n">
        <f aca="false">F103-F102</f>
        <v>0.025</v>
      </c>
      <c r="G104" s="11" t="n">
        <f aca="false">G103-G102</f>
        <v>0.025</v>
      </c>
      <c r="H104" s="11" t="n">
        <f aca="false">H103-H102</f>
        <v>0.025</v>
      </c>
      <c r="I104" s="11" t="n">
        <f aca="false">I103-I102</f>
        <v>0.025</v>
      </c>
      <c r="J104" s="11" t="n">
        <f aca="false">J103-J102</f>
        <v>0.025</v>
      </c>
      <c r="K104" s="11" t="n">
        <f aca="false">K103-K102</f>
        <v>0.025</v>
      </c>
      <c r="L104" s="11" t="n">
        <f aca="false">L103-L102</f>
        <v>0.025</v>
      </c>
      <c r="M104" s="11" t="n">
        <f aca="false">M103-M102</f>
        <v>0.025</v>
      </c>
      <c r="N104" s="11" t="n">
        <f aca="false">N103-N102</f>
        <v>0.025</v>
      </c>
      <c r="O104" s="11" t="n">
        <f aca="false">O103-O102</f>
        <v>0.025</v>
      </c>
      <c r="P104" s="11" t="n">
        <f aca="false">P103-P102</f>
        <v>0.025</v>
      </c>
      <c r="Q104" s="11" t="n">
        <f aca="false">Q103-Q102</f>
        <v>0.025</v>
      </c>
      <c r="R104" s="11" t="n">
        <f aca="false">R103-R102</f>
        <v>0.025</v>
      </c>
    </row>
    <row r="105" customFormat="false" ht="14.4" hidden="false" customHeight="false" outlineLevel="0" collapsed="false">
      <c r="A105" s="0" t="n">
        <v>8</v>
      </c>
      <c r="B105" s="0" t="s">
        <v>39</v>
      </c>
      <c r="C105" s="0" t="s">
        <v>27</v>
      </c>
      <c r="D105" s="13" t="n">
        <v>3.39</v>
      </c>
      <c r="E105" s="13" t="n">
        <v>3.39</v>
      </c>
      <c r="F105" s="13" t="n">
        <v>3.39</v>
      </c>
      <c r="G105" s="13" t="n">
        <v>3.39</v>
      </c>
      <c r="H105" s="13" t="n">
        <v>3.39</v>
      </c>
      <c r="I105" s="13" t="n">
        <v>3.39</v>
      </c>
      <c r="J105" s="13" t="n">
        <v>3.39</v>
      </c>
      <c r="K105" s="13" t="n">
        <v>3.39</v>
      </c>
      <c r="L105" s="13" t="n">
        <v>3.39</v>
      </c>
      <c r="M105" s="13" t="n">
        <v>3.39</v>
      </c>
      <c r="N105" s="13" t="n">
        <v>3.39</v>
      </c>
      <c r="O105" s="13" t="n">
        <v>3.39</v>
      </c>
      <c r="P105" s="13" t="n">
        <v>3.39</v>
      </c>
      <c r="Q105" s="13" t="n">
        <v>3.39</v>
      </c>
      <c r="R105" s="13" t="n">
        <v>3.39</v>
      </c>
      <c r="S105" s="0" t="s">
        <v>42</v>
      </c>
      <c r="T105" s="0" t="s">
        <v>71</v>
      </c>
    </row>
    <row r="106" customFormat="false" ht="14.4" hidden="false" customHeight="false" outlineLevel="0" collapsed="false">
      <c r="D106" s="0" t="n">
        <v>3.07</v>
      </c>
      <c r="E106" s="0" t="n">
        <v>3.07</v>
      </c>
      <c r="F106" s="0" t="n">
        <v>3.07</v>
      </c>
      <c r="G106" s="0" t="n">
        <v>3.07</v>
      </c>
      <c r="H106" s="0" t="n">
        <v>3.07</v>
      </c>
      <c r="I106" s="0" t="n">
        <v>3.07</v>
      </c>
      <c r="J106" s="0" t="n">
        <v>3.07</v>
      </c>
      <c r="K106" s="0" t="n">
        <v>3.07</v>
      </c>
      <c r="L106" s="0" t="n">
        <v>3.07</v>
      </c>
      <c r="M106" s="0" t="n">
        <v>3.07</v>
      </c>
      <c r="N106" s="0" t="n">
        <v>3.07</v>
      </c>
      <c r="O106" s="0" t="n">
        <v>3.07</v>
      </c>
      <c r="P106" s="0" t="n">
        <v>3.07</v>
      </c>
      <c r="Q106" s="0" t="n">
        <v>3.07</v>
      </c>
      <c r="R106" s="0" t="n">
        <v>3.07</v>
      </c>
      <c r="S106" s="0" t="s">
        <v>44</v>
      </c>
      <c r="T106" s="0" t="s">
        <v>71</v>
      </c>
    </row>
    <row r="107" customFormat="false" ht="14.4" hidden="false" customHeight="false" outlineLevel="0" collapsed="false">
      <c r="D107" s="0" t="n">
        <v>3.67</v>
      </c>
      <c r="E107" s="0" t="n">
        <v>3.67</v>
      </c>
      <c r="F107" s="0" t="n">
        <v>3.67</v>
      </c>
      <c r="G107" s="0" t="n">
        <v>3.67</v>
      </c>
      <c r="H107" s="0" t="n">
        <v>3.67</v>
      </c>
      <c r="I107" s="0" t="n">
        <v>3.67</v>
      </c>
      <c r="J107" s="0" t="n">
        <v>3.67</v>
      </c>
      <c r="K107" s="0" t="n">
        <v>3.67</v>
      </c>
      <c r="L107" s="0" t="n">
        <v>3.67</v>
      </c>
      <c r="M107" s="0" t="n">
        <v>3.67</v>
      </c>
      <c r="N107" s="0" t="n">
        <v>3.67</v>
      </c>
      <c r="O107" s="0" t="n">
        <v>3.67</v>
      </c>
      <c r="P107" s="0" t="n">
        <v>3.67</v>
      </c>
      <c r="Q107" s="0" t="n">
        <v>3.67</v>
      </c>
      <c r="R107" s="0" t="n">
        <v>3.67</v>
      </c>
      <c r="S107" s="0" t="s">
        <v>45</v>
      </c>
      <c r="T107" s="0" t="s">
        <v>71</v>
      </c>
    </row>
    <row r="108" customFormat="false" ht="14.4" hidden="false" customHeight="false" outlineLevel="0" collapsed="false">
      <c r="D108" s="8" t="n">
        <v>3.15</v>
      </c>
      <c r="E108" s="8" t="n">
        <v>3.15</v>
      </c>
      <c r="F108" s="8" t="n">
        <v>3.15</v>
      </c>
      <c r="G108" s="8" t="n">
        <v>3.15</v>
      </c>
      <c r="H108" s="8" t="n">
        <v>3.15</v>
      </c>
      <c r="I108" s="8" t="n">
        <v>3.15</v>
      </c>
      <c r="J108" s="8" t="n">
        <v>3.15</v>
      </c>
      <c r="K108" s="8" t="n">
        <v>3.15</v>
      </c>
      <c r="L108" s="8" t="n">
        <v>3.15</v>
      </c>
      <c r="M108" s="8" t="n">
        <v>3.15</v>
      </c>
      <c r="N108" s="8" t="n">
        <v>3.15</v>
      </c>
      <c r="O108" s="8" t="n">
        <v>3.15</v>
      </c>
      <c r="P108" s="8" t="n">
        <v>3.15</v>
      </c>
      <c r="Q108" s="8" t="n">
        <v>3.15</v>
      </c>
      <c r="R108" s="8" t="n">
        <v>3.15</v>
      </c>
      <c r="S108" s="9" t="s">
        <v>46</v>
      </c>
      <c r="T108" s="0" t="s">
        <v>71</v>
      </c>
    </row>
    <row r="109" customFormat="false" ht="14.4" hidden="false" customHeight="false" outlineLevel="0" collapsed="false">
      <c r="D109" s="0" t="n">
        <v>3.91</v>
      </c>
      <c r="E109" s="0" t="n">
        <v>3.91</v>
      </c>
      <c r="F109" s="0" t="n">
        <v>3.91</v>
      </c>
      <c r="G109" s="0" t="n">
        <v>3.91</v>
      </c>
      <c r="H109" s="0" t="n">
        <v>3.91</v>
      </c>
      <c r="I109" s="0" t="n">
        <v>3.91</v>
      </c>
      <c r="J109" s="0" t="n">
        <v>3.91</v>
      </c>
      <c r="K109" s="0" t="n">
        <v>3.91</v>
      </c>
      <c r="L109" s="0" t="n">
        <v>3.91</v>
      </c>
      <c r="M109" s="0" t="n">
        <v>3.91</v>
      </c>
      <c r="N109" s="0" t="n">
        <v>3.91</v>
      </c>
      <c r="O109" s="0" t="n">
        <v>3.91</v>
      </c>
      <c r="P109" s="0" t="n">
        <v>3.91</v>
      </c>
      <c r="Q109" s="0" t="n">
        <v>3.91</v>
      </c>
      <c r="R109" s="0" t="n">
        <v>3.91</v>
      </c>
      <c r="S109" s="9" t="s">
        <v>47</v>
      </c>
      <c r="T109" s="0" t="s">
        <v>71</v>
      </c>
    </row>
    <row r="110" customFormat="false" ht="14.4" hidden="false" customHeight="false" outlineLevel="0" collapsed="false">
      <c r="D110" s="0" t="n">
        <v>3.91</v>
      </c>
      <c r="E110" s="0" t="n">
        <v>3.91</v>
      </c>
      <c r="F110" s="0" t="n">
        <v>3.91</v>
      </c>
      <c r="G110" s="0" t="n">
        <v>3.91</v>
      </c>
      <c r="H110" s="0" t="n">
        <v>3.91</v>
      </c>
      <c r="I110" s="0" t="n">
        <v>3.91</v>
      </c>
      <c r="J110" s="0" t="n">
        <v>3.91</v>
      </c>
      <c r="K110" s="0" t="n">
        <v>3.91</v>
      </c>
      <c r="L110" s="0" t="n">
        <v>3.91</v>
      </c>
      <c r="M110" s="0" t="n">
        <v>3.91</v>
      </c>
      <c r="N110" s="0" t="n">
        <v>3.91</v>
      </c>
      <c r="O110" s="0" t="n">
        <v>3.91</v>
      </c>
      <c r="P110" s="0" t="n">
        <v>3.91</v>
      </c>
      <c r="Q110" s="0" t="n">
        <v>3.91</v>
      </c>
      <c r="R110" s="0" t="n">
        <v>3.91</v>
      </c>
      <c r="S110" s="9" t="s">
        <v>48</v>
      </c>
      <c r="T110" s="0" t="s">
        <v>71</v>
      </c>
    </row>
    <row r="111" customFormat="false" ht="14.4" hidden="false" customHeight="false" outlineLevel="0" collapsed="false">
      <c r="D111" s="0" t="n">
        <v>4.12</v>
      </c>
      <c r="E111" s="0" t="n">
        <v>4.12</v>
      </c>
      <c r="F111" s="0" t="n">
        <v>4.12</v>
      </c>
      <c r="G111" s="0" t="n">
        <v>4.12</v>
      </c>
      <c r="H111" s="0" t="n">
        <v>4.12</v>
      </c>
      <c r="I111" s="0" t="n">
        <v>4.12</v>
      </c>
      <c r="J111" s="0" t="n">
        <v>4.12</v>
      </c>
      <c r="K111" s="0" t="n">
        <v>4.12</v>
      </c>
      <c r="L111" s="0" t="n">
        <v>4.12</v>
      </c>
      <c r="M111" s="0" t="n">
        <v>4.12</v>
      </c>
      <c r="N111" s="0" t="n">
        <v>4.12</v>
      </c>
      <c r="O111" s="0" t="n">
        <v>4.12</v>
      </c>
      <c r="P111" s="0" t="n">
        <v>4.12</v>
      </c>
      <c r="Q111" s="0" t="n">
        <v>4.12</v>
      </c>
      <c r="R111" s="0" t="n">
        <v>4.12</v>
      </c>
      <c r="S111" s="9" t="s">
        <v>49</v>
      </c>
      <c r="T111" s="0" t="s">
        <v>71</v>
      </c>
    </row>
    <row r="112" customFormat="false" ht="14.4" hidden="false" customHeight="false" outlineLevel="0" collapsed="false">
      <c r="D112" s="0" t="n">
        <v>4.12</v>
      </c>
      <c r="E112" s="0" t="n">
        <v>4.12</v>
      </c>
      <c r="F112" s="0" t="n">
        <v>4.12</v>
      </c>
      <c r="G112" s="0" t="n">
        <v>4.12</v>
      </c>
      <c r="H112" s="0" t="n">
        <v>4.12</v>
      </c>
      <c r="I112" s="0" t="n">
        <v>4.12</v>
      </c>
      <c r="J112" s="0" t="n">
        <v>4.12</v>
      </c>
      <c r="K112" s="0" t="n">
        <v>4.12</v>
      </c>
      <c r="L112" s="0" t="n">
        <v>4.12</v>
      </c>
      <c r="M112" s="0" t="n">
        <v>4.12</v>
      </c>
      <c r="N112" s="0" t="n">
        <v>4.12</v>
      </c>
      <c r="O112" s="0" t="n">
        <v>4.12</v>
      </c>
      <c r="P112" s="0" t="n">
        <v>4.12</v>
      </c>
      <c r="Q112" s="0" t="n">
        <v>4.12</v>
      </c>
      <c r="R112" s="0" t="n">
        <v>4.12</v>
      </c>
      <c r="S112" s="9" t="s">
        <v>50</v>
      </c>
      <c r="T112" s="0" t="s">
        <v>71</v>
      </c>
    </row>
    <row r="113" customFormat="false" ht="14.4" hidden="false" customHeight="false" outlineLevel="0" collapsed="false">
      <c r="C113" s="10" t="s">
        <v>51</v>
      </c>
      <c r="D113" s="10" t="n">
        <f aca="false">MIN(D105:D112)</f>
        <v>3.07</v>
      </c>
      <c r="E113" s="10" t="n">
        <f aca="false">MIN(E105:E112)</f>
        <v>3.07</v>
      </c>
      <c r="F113" s="10" t="n">
        <f aca="false">MIN(F105:F112)</f>
        <v>3.07</v>
      </c>
      <c r="G113" s="10" t="n">
        <f aca="false">MIN(G105:G112)</f>
        <v>3.07</v>
      </c>
      <c r="H113" s="10" t="n">
        <f aca="false">MIN(H105:H112)</f>
        <v>3.07</v>
      </c>
      <c r="I113" s="10" t="n">
        <f aca="false">MIN(I105:I112)</f>
        <v>3.07</v>
      </c>
      <c r="J113" s="10" t="n">
        <f aca="false">MIN(J105:J112)</f>
        <v>3.07</v>
      </c>
      <c r="K113" s="10" t="n">
        <f aca="false">MIN(K105:K112)</f>
        <v>3.07</v>
      </c>
      <c r="L113" s="10" t="n">
        <f aca="false">MIN(L105:L112)</f>
        <v>3.07</v>
      </c>
      <c r="M113" s="10" t="n">
        <f aca="false">MIN(M105:M112)</f>
        <v>3.07</v>
      </c>
      <c r="N113" s="10" t="n">
        <f aca="false">MIN(N105:N112)</f>
        <v>3.07</v>
      </c>
      <c r="O113" s="10" t="n">
        <f aca="false">MIN(O105:O112)</f>
        <v>3.07</v>
      </c>
      <c r="P113" s="10" t="n">
        <f aca="false">MIN(P105:P112)</f>
        <v>3.07</v>
      </c>
      <c r="Q113" s="10" t="n">
        <f aca="false">MIN(Q105:Q112)</f>
        <v>3.07</v>
      </c>
      <c r="R113" s="10" t="n">
        <f aca="false">MIN(R105:R112)</f>
        <v>3.07</v>
      </c>
    </row>
    <row r="114" customFormat="false" ht="14.4" hidden="false" customHeight="false" outlineLevel="0" collapsed="false">
      <c r="C114" s="10" t="s">
        <v>52</v>
      </c>
      <c r="D114" s="10" t="n">
        <f aca="false">MAX(D105:D112)</f>
        <v>4.12</v>
      </c>
      <c r="E114" s="10" t="n">
        <f aca="false">MAX(E105:E112)</f>
        <v>4.12</v>
      </c>
      <c r="F114" s="10" t="n">
        <f aca="false">MAX(F105:F112)</f>
        <v>4.12</v>
      </c>
      <c r="G114" s="10" t="n">
        <f aca="false">MAX(G105:G112)</f>
        <v>4.12</v>
      </c>
      <c r="H114" s="10" t="n">
        <f aca="false">MAX(H105:H112)</f>
        <v>4.12</v>
      </c>
      <c r="I114" s="10" t="n">
        <f aca="false">MAX(I105:I112)</f>
        <v>4.12</v>
      </c>
      <c r="J114" s="10" t="n">
        <f aca="false">MAX(J105:J112)</f>
        <v>4.12</v>
      </c>
      <c r="K114" s="10" t="n">
        <f aca="false">MAX(K105:K112)</f>
        <v>4.12</v>
      </c>
      <c r="L114" s="10" t="n">
        <f aca="false">MAX(L105:L112)</f>
        <v>4.12</v>
      </c>
      <c r="M114" s="10" t="n">
        <f aca="false">MAX(M105:M112)</f>
        <v>4.12</v>
      </c>
      <c r="N114" s="10" t="n">
        <f aca="false">MAX(N105:N112)</f>
        <v>4.12</v>
      </c>
      <c r="O114" s="10" t="n">
        <f aca="false">MAX(O105:O112)</f>
        <v>4.12</v>
      </c>
      <c r="P114" s="10" t="n">
        <f aca="false">MAX(P105:P112)</f>
        <v>4.12</v>
      </c>
      <c r="Q114" s="10" t="n">
        <f aca="false">MAX(Q105:Q112)</f>
        <v>4.12</v>
      </c>
      <c r="R114" s="10" t="n">
        <f aca="false">MAX(R105:R112)</f>
        <v>4.12</v>
      </c>
    </row>
    <row r="115" customFormat="false" ht="14.4" hidden="false" customHeight="false" outlineLevel="0" collapsed="false">
      <c r="C115" s="10" t="s">
        <v>53</v>
      </c>
      <c r="D115" s="11" t="n">
        <f aca="false">(D113-D108)/D108</f>
        <v>-0.0253968253968254</v>
      </c>
      <c r="E115" s="11" t="n">
        <f aca="false">(E113-E108)/E108</f>
        <v>-0.0253968253968254</v>
      </c>
      <c r="F115" s="11" t="n">
        <f aca="false">(F113-F108)/F108</f>
        <v>-0.0253968253968254</v>
      </c>
      <c r="G115" s="11" t="n">
        <f aca="false">(G113-G108)/G108</f>
        <v>-0.0253968253968254</v>
      </c>
      <c r="H115" s="11" t="n">
        <f aca="false">(H113-H108)/H108</f>
        <v>-0.0253968253968254</v>
      </c>
      <c r="I115" s="11" t="n">
        <f aca="false">(I113-I108)/I108</f>
        <v>-0.0253968253968254</v>
      </c>
      <c r="J115" s="11" t="n">
        <f aca="false">(J113-J108)/J108</f>
        <v>-0.0253968253968254</v>
      </c>
      <c r="K115" s="11" t="n">
        <f aca="false">(K113-K108)/K108</f>
        <v>-0.0253968253968254</v>
      </c>
      <c r="L115" s="11" t="n">
        <f aca="false">(L113-L108)/L108</f>
        <v>-0.0253968253968254</v>
      </c>
      <c r="M115" s="11" t="n">
        <f aca="false">(M113-M108)/M108</f>
        <v>-0.0253968253968254</v>
      </c>
      <c r="N115" s="11" t="n">
        <f aca="false">(N113-N108)/N108</f>
        <v>-0.0253968253968254</v>
      </c>
      <c r="O115" s="11" t="n">
        <f aca="false">(O113-O108)/O108</f>
        <v>-0.0253968253968254</v>
      </c>
      <c r="P115" s="11" t="n">
        <f aca="false">(P113-P108)/P108</f>
        <v>-0.0253968253968254</v>
      </c>
      <c r="Q115" s="11" t="n">
        <f aca="false">(Q113-Q108)/Q108</f>
        <v>-0.0253968253968254</v>
      </c>
      <c r="R115" s="11" t="n">
        <f aca="false">(R113-R108)/R108</f>
        <v>-0.0253968253968254</v>
      </c>
    </row>
    <row r="116" customFormat="false" ht="14.4" hidden="false" customHeight="false" outlineLevel="0" collapsed="false">
      <c r="C116" s="10" t="s">
        <v>54</v>
      </c>
      <c r="D116" s="11" t="n">
        <f aca="false">(D114-D108)/D108</f>
        <v>0.307936507936508</v>
      </c>
      <c r="E116" s="11" t="n">
        <f aca="false">(E114-E108)/E108</f>
        <v>0.307936507936508</v>
      </c>
      <c r="F116" s="11" t="n">
        <f aca="false">(F114-F108)/F108</f>
        <v>0.307936507936508</v>
      </c>
      <c r="G116" s="11" t="n">
        <f aca="false">(G114-G108)/G108</f>
        <v>0.307936507936508</v>
      </c>
      <c r="H116" s="11" t="n">
        <f aca="false">(H114-H108)/H108</f>
        <v>0.307936507936508</v>
      </c>
      <c r="I116" s="11" t="n">
        <f aca="false">(I114-I108)/I108</f>
        <v>0.307936507936508</v>
      </c>
      <c r="J116" s="11" t="n">
        <f aca="false">(J114-J108)/J108</f>
        <v>0.307936507936508</v>
      </c>
      <c r="K116" s="11" t="n">
        <f aca="false">(K114-K108)/K108</f>
        <v>0.307936507936508</v>
      </c>
      <c r="L116" s="11" t="n">
        <f aca="false">(L114-L108)/L108</f>
        <v>0.307936507936508</v>
      </c>
      <c r="M116" s="11" t="n">
        <f aca="false">(M114-M108)/M108</f>
        <v>0.307936507936508</v>
      </c>
      <c r="N116" s="11" t="n">
        <f aca="false">(N114-N108)/N108</f>
        <v>0.307936507936508</v>
      </c>
      <c r="O116" s="11" t="n">
        <f aca="false">(O114-O108)/O108</f>
        <v>0.307936507936508</v>
      </c>
      <c r="P116" s="11" t="n">
        <f aca="false">(P114-P108)/P108</f>
        <v>0.307936507936508</v>
      </c>
      <c r="Q116" s="11" t="n">
        <f aca="false">(Q114-Q108)/Q108</f>
        <v>0.307936507936508</v>
      </c>
      <c r="R116" s="11" t="n">
        <f aca="false">(R114-R108)/R108</f>
        <v>0.307936507936508</v>
      </c>
    </row>
    <row r="117" customFormat="false" ht="14.4" hidden="false" customHeight="false" outlineLevel="0" collapsed="false">
      <c r="D117" s="11" t="n">
        <f aca="false">D116-D115</f>
        <v>0.333333333333333</v>
      </c>
      <c r="E117" s="11" t="n">
        <f aca="false">E116-E115</f>
        <v>0.333333333333333</v>
      </c>
      <c r="F117" s="11" t="n">
        <f aca="false">F116-F115</f>
        <v>0.333333333333333</v>
      </c>
      <c r="G117" s="11" t="n">
        <f aca="false">G116-G115</f>
        <v>0.333333333333333</v>
      </c>
      <c r="H117" s="11" t="n">
        <f aca="false">H116-H115</f>
        <v>0.333333333333333</v>
      </c>
      <c r="I117" s="11" t="n">
        <f aca="false">I116-I115</f>
        <v>0.333333333333333</v>
      </c>
      <c r="J117" s="11" t="n">
        <f aca="false">J116-J115</f>
        <v>0.333333333333333</v>
      </c>
      <c r="K117" s="11" t="n">
        <f aca="false">K116-K115</f>
        <v>0.333333333333333</v>
      </c>
      <c r="L117" s="11" t="n">
        <f aca="false">L116-L115</f>
        <v>0.333333333333333</v>
      </c>
      <c r="M117" s="11" t="n">
        <f aca="false">M116-M115</f>
        <v>0.333333333333333</v>
      </c>
      <c r="N117" s="11" t="n">
        <f aca="false">N116-N115</f>
        <v>0.333333333333333</v>
      </c>
      <c r="O117" s="11" t="n">
        <f aca="false">O116-O115</f>
        <v>0.333333333333333</v>
      </c>
      <c r="P117" s="11" t="n">
        <f aca="false">P116-P115</f>
        <v>0.333333333333333</v>
      </c>
      <c r="Q117" s="11" t="n">
        <f aca="false">Q116-Q115</f>
        <v>0.333333333333333</v>
      </c>
      <c r="R117" s="11" t="n">
        <f aca="false">R116-R115</f>
        <v>0.333333333333333</v>
      </c>
    </row>
  </sheetData>
  <conditionalFormatting sqref="S5:S14">
    <cfRule type="duplicateValues" priority="2" operator="duplicateValues" aboveAverage="0" equalAverage="0" bottom="0" percent="0" rank="0" text="" dxfId="0">
      <formula>0</formula>
    </cfRule>
  </conditionalFormatting>
  <conditionalFormatting sqref="S43:S51">
    <cfRule type="duplicateValues" priority="3" operator="duplicateValues" aboveAverage="0" equalAverage="0" bottom="0" percent="0" rank="0" text="" dxfId="1">
      <formula>0</formula>
    </cfRule>
  </conditionalFormatting>
  <conditionalFormatting sqref="S56:S64">
    <cfRule type="duplicateValues" priority="4" operator="duplicateValues" aboveAverage="0" equalAverage="0" bottom="0" percent="0" rank="0" text="" dxfId="2">
      <formula>0</formula>
    </cfRule>
  </conditionalFormatting>
  <conditionalFormatting sqref="S69:S77">
    <cfRule type="duplicateValues" priority="5" operator="duplicateValues" aboveAverage="0" equalAverage="0" bottom="0" percent="0" rank="0" text="" dxfId="3">
      <formula>0</formula>
    </cfRule>
  </conditionalFormatting>
  <conditionalFormatting sqref="S82:S90">
    <cfRule type="duplicateValues" priority="6" operator="duplicateValues" aboveAverage="0" equalAverage="0" bottom="0" percent="0" rank="0" text="" dxfId="4">
      <formula>0</formula>
    </cfRule>
  </conditionalFormatting>
  <conditionalFormatting sqref="S95:S103">
    <cfRule type="duplicateValues" priority="7" operator="duplicateValues" aboveAverage="0" equalAverage="0" bottom="0" percent="0" rank="0" text="" dxfId="5">
      <formula>0</formula>
    </cfRule>
  </conditionalFormatting>
  <conditionalFormatting sqref="S108:S112">
    <cfRule type="duplicateValues" priority="8" operator="duplicateValues" aboveAverage="0" equalAverage="0" bottom="0" percent="0" rank="0" text="" dxfId="6">
      <formula>0</formula>
    </cfRule>
  </conditionalFormatting>
  <conditionalFormatting sqref="S30:S34">
    <cfRule type="duplicateValues" priority="9" operator="duplicateValues" aboveAverage="0" equalAverage="0" bottom="0" percent="0" rank="0" text="" dxfId="7">
      <formula>0</formula>
    </cfRule>
  </conditionalFormatting>
  <conditionalFormatting sqref="S18:S27,S35:S39">
    <cfRule type="duplicateValues" priority="10" operator="duplicateValues" aboveAverage="0" equalAverage="0" bottom="0" percent="0" rank="0" text="" dxfId="8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38" activeCellId="0" sqref="B38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72</v>
      </c>
    </row>
    <row r="2" customFormat="false" ht="14.4" hidden="false" customHeight="false" outlineLevel="0" collapsed="false">
      <c r="A2" s="0" t="s">
        <v>73</v>
      </c>
      <c r="B2" s="0" t="s">
        <v>2</v>
      </c>
      <c r="C2" s="0" t="s">
        <v>11</v>
      </c>
      <c r="D2" s="9" t="s">
        <v>74</v>
      </c>
      <c r="F2" s="0" t="s">
        <v>75</v>
      </c>
      <c r="G2" s="0" t="s">
        <v>2</v>
      </c>
      <c r="H2" s="0" t="s">
        <v>11</v>
      </c>
      <c r="I2" s="9" t="s">
        <v>74</v>
      </c>
    </row>
    <row r="3" customFormat="false" ht="14.4" hidden="false" customHeight="false" outlineLevel="0" collapsed="false">
      <c r="B3" s="0" t="s">
        <v>76</v>
      </c>
      <c r="C3" s="0" t="s">
        <v>77</v>
      </c>
      <c r="D3" s="9" t="s">
        <v>78</v>
      </c>
      <c r="G3" s="0" t="s">
        <v>76</v>
      </c>
      <c r="H3" s="0" t="s">
        <v>77</v>
      </c>
      <c r="I3" s="9" t="s">
        <v>78</v>
      </c>
    </row>
    <row r="4" customFormat="false" ht="14.4" hidden="false" customHeight="false" outlineLevel="0" collapsed="false">
      <c r="A4" s="0" t="s">
        <v>79</v>
      </c>
      <c r="B4" s="0" t="n">
        <v>1.9801980198</v>
      </c>
      <c r="C4" s="0" t="n">
        <v>1.9801980198</v>
      </c>
      <c r="D4" s="0" t="n">
        <v>3.44827586207</v>
      </c>
      <c r="F4" s="0" t="s">
        <v>79</v>
      </c>
      <c r="G4" s="0" t="n">
        <v>4.89189868807721</v>
      </c>
      <c r="H4" s="0" t="n">
        <v>4.89189868807721</v>
      </c>
      <c r="I4" s="0" t="n">
        <v>6.23478687961654</v>
      </c>
    </row>
    <row r="5" customFormat="false" ht="14.4" hidden="false" customHeight="false" outlineLevel="0" collapsed="false">
      <c r="A5" s="0" t="s">
        <v>80</v>
      </c>
      <c r="B5" s="0" t="n">
        <v>1.42045454545</v>
      </c>
      <c r="C5" s="0" t="n">
        <v>2.0964360587</v>
      </c>
      <c r="D5" s="0" t="n">
        <v>2.75482093664</v>
      </c>
      <c r="F5" s="0" t="s">
        <v>80</v>
      </c>
      <c r="G5" s="0" t="n">
        <v>2.849002849</v>
      </c>
      <c r="H5" s="0" t="n">
        <v>2.849002849</v>
      </c>
      <c r="I5" s="0" t="n">
        <v>3.71747211896</v>
      </c>
    </row>
    <row r="6" customFormat="false" ht="14.4" hidden="false" customHeight="false" outlineLevel="0" collapsed="false">
      <c r="A6" s="0" t="s">
        <v>81</v>
      </c>
      <c r="B6" s="0" t="n">
        <v>0.346981263012</v>
      </c>
      <c r="C6" s="0" t="n">
        <v>1.43266475645</v>
      </c>
      <c r="D6" s="0" t="n">
        <v>2.20264317181</v>
      </c>
      <c r="F6" s="0" t="s">
        <v>81</v>
      </c>
      <c r="G6" s="0" t="n">
        <v>2.84900284900285</v>
      </c>
      <c r="H6" s="0" t="n">
        <v>2.84900284900285</v>
      </c>
      <c r="I6" s="0" t="n">
        <v>3.71747211895911</v>
      </c>
    </row>
    <row r="8" customFormat="false" ht="14.4" hidden="false" customHeight="false" outlineLevel="0" collapsed="false">
      <c r="A8" s="0" t="s">
        <v>82</v>
      </c>
    </row>
    <row r="9" customFormat="false" ht="14.4" hidden="false" customHeight="false" outlineLevel="0" collapsed="false">
      <c r="A9" s="0" t="s">
        <v>73</v>
      </c>
      <c r="B9" s="0" t="s">
        <v>2</v>
      </c>
      <c r="C9" s="0" t="s">
        <v>11</v>
      </c>
      <c r="D9" s="9" t="s">
        <v>74</v>
      </c>
      <c r="F9" s="0" t="s">
        <v>75</v>
      </c>
      <c r="G9" s="0" t="s">
        <v>2</v>
      </c>
      <c r="H9" s="0" t="s">
        <v>11</v>
      </c>
      <c r="I9" s="9" t="s">
        <v>74</v>
      </c>
    </row>
    <row r="10" customFormat="false" ht="14.4" hidden="false" customHeight="false" outlineLevel="0" collapsed="false">
      <c r="B10" s="0" t="s">
        <v>76</v>
      </c>
      <c r="C10" s="0" t="s">
        <v>77</v>
      </c>
      <c r="D10" s="9" t="s">
        <v>78</v>
      </c>
      <c r="G10" s="0" t="s">
        <v>76</v>
      </c>
      <c r="H10" s="0" t="s">
        <v>77</v>
      </c>
      <c r="I10" s="9" t="s">
        <v>78</v>
      </c>
    </row>
    <row r="11" customFormat="false" ht="14.4" hidden="false" customHeight="false" outlineLevel="0" collapsed="false">
      <c r="A11" s="0" t="s">
        <v>79</v>
      </c>
      <c r="B11" s="0" t="n">
        <v>1.59504478476111</v>
      </c>
      <c r="C11" s="0" t="n">
        <v>1.59504478476111</v>
      </c>
      <c r="D11" s="0" t="n">
        <v>3.06941962105791</v>
      </c>
      <c r="F11" s="0" t="s">
        <v>79</v>
      </c>
      <c r="G11" s="0" t="n">
        <v>4.89189868807721</v>
      </c>
      <c r="H11" s="0" t="n">
        <v>4.89189868807721</v>
      </c>
      <c r="I11" s="0" t="n">
        <v>6.23478687961654</v>
      </c>
    </row>
    <row r="12" customFormat="false" ht="14.4" hidden="false" customHeight="false" outlineLevel="0" collapsed="false">
      <c r="A12" s="0" t="s">
        <v>80</v>
      </c>
      <c r="B12" s="0" t="n">
        <v>1.0365220592115</v>
      </c>
      <c r="C12" s="0" t="n">
        <v>1.71282848878858</v>
      </c>
      <c r="D12" s="0" t="n">
        <v>2.36800034244138</v>
      </c>
      <c r="F12" s="0" t="s">
        <v>80</v>
      </c>
      <c r="G12" s="0" t="n">
        <v>2.59864128954982</v>
      </c>
      <c r="H12" s="0" t="n">
        <v>2.59864128954982</v>
      </c>
      <c r="I12" s="0" t="n">
        <v>3.47220376108688</v>
      </c>
    </row>
    <row r="13" customFormat="false" ht="14.4" hidden="false" customHeight="false" outlineLevel="0" collapsed="false">
      <c r="A13" s="0" t="s">
        <v>81</v>
      </c>
      <c r="B13" s="0" t="n">
        <v>0.0299387330245182</v>
      </c>
      <c r="C13" s="0" t="n">
        <v>1.11475616416303</v>
      </c>
      <c r="D13" s="0" t="n">
        <v>1.88434339518544</v>
      </c>
      <c r="F13" s="0" t="s">
        <v>81</v>
      </c>
      <c r="G13" s="0" t="n">
        <v>2.59864128954982</v>
      </c>
      <c r="H13" s="0" t="n">
        <v>2.59864128954982</v>
      </c>
      <c r="I13" s="0" t="n">
        <v>3.47220376108688</v>
      </c>
    </row>
    <row r="15" customFormat="false" ht="14.4" hidden="false" customHeight="false" outlineLevel="0" collapsed="false">
      <c r="A15" s="0" t="s">
        <v>83</v>
      </c>
    </row>
    <row r="16" customFormat="false" ht="14.4" hidden="false" customHeight="false" outlineLevel="0" collapsed="false">
      <c r="A16" s="0" t="s">
        <v>73</v>
      </c>
      <c r="B16" s="0" t="s">
        <v>2</v>
      </c>
      <c r="C16" s="0" t="s">
        <v>11</v>
      </c>
      <c r="D16" s="9" t="s">
        <v>74</v>
      </c>
      <c r="F16" s="0" t="s">
        <v>75</v>
      </c>
      <c r="G16" s="0" t="s">
        <v>2</v>
      </c>
      <c r="H16" s="0" t="s">
        <v>11</v>
      </c>
      <c r="I16" s="9" t="s">
        <v>74</v>
      </c>
    </row>
    <row r="17" customFormat="false" ht="14.4" hidden="false" customHeight="false" outlineLevel="0" collapsed="false">
      <c r="B17" s="0" t="s">
        <v>76</v>
      </c>
      <c r="C17" s="0" t="s">
        <v>77</v>
      </c>
      <c r="D17" s="9" t="s">
        <v>78</v>
      </c>
      <c r="G17" s="0" t="s">
        <v>76</v>
      </c>
      <c r="H17" s="0" t="s">
        <v>77</v>
      </c>
      <c r="I17" s="9" t="s">
        <v>78</v>
      </c>
    </row>
    <row r="18" customFormat="false" ht="14.4" hidden="false" customHeight="false" outlineLevel="0" collapsed="false">
      <c r="A18" s="0" t="s">
        <v>79</v>
      </c>
      <c r="B18" s="0" t="n">
        <f aca="false">B4-B11</f>
        <v>0.38515323503889</v>
      </c>
      <c r="C18" s="0" t="n">
        <f aca="false">C4-C11</f>
        <v>0.38515323503889</v>
      </c>
      <c r="D18" s="0" t="n">
        <f aca="false">D4-D11</f>
        <v>0.37885624101209</v>
      </c>
      <c r="F18" s="0" t="s">
        <v>79</v>
      </c>
      <c r="G18" s="0" t="n">
        <f aca="false">G4-G11</f>
        <v>0</v>
      </c>
      <c r="H18" s="0" t="n">
        <f aca="false">H4-H11</f>
        <v>0</v>
      </c>
      <c r="I18" s="0" t="n">
        <f aca="false">I4-I11</f>
        <v>0</v>
      </c>
    </row>
    <row r="19" customFormat="false" ht="14.4" hidden="false" customHeight="false" outlineLevel="0" collapsed="false">
      <c r="A19" s="0" t="s">
        <v>80</v>
      </c>
      <c r="B19" s="0" t="n">
        <f aca="false">B5-B12</f>
        <v>0.3839324862385</v>
      </c>
      <c r="C19" s="0" t="n">
        <f aca="false">C5-C12</f>
        <v>0.38360756991142</v>
      </c>
      <c r="D19" s="0" t="n">
        <f aca="false">D5-D12</f>
        <v>0.38682059419862</v>
      </c>
      <c r="F19" s="0" t="s">
        <v>80</v>
      </c>
      <c r="G19" s="0" t="n">
        <f aca="false">G5-G12</f>
        <v>0.25036155945018</v>
      </c>
      <c r="H19" s="0" t="n">
        <f aca="false">H5-H12</f>
        <v>0.25036155945018</v>
      </c>
      <c r="I19" s="0" t="n">
        <f aca="false">I5-I12</f>
        <v>0.24526835787312</v>
      </c>
    </row>
    <row r="20" customFormat="false" ht="14.4" hidden="false" customHeight="false" outlineLevel="0" collapsed="false">
      <c r="A20" s="0" t="s">
        <v>81</v>
      </c>
      <c r="B20" s="0" t="n">
        <f aca="false">B6-B13</f>
        <v>0.317042529987482</v>
      </c>
      <c r="C20" s="0" t="n">
        <f aca="false">C6-C13</f>
        <v>0.31790859228697</v>
      </c>
      <c r="D20" s="0" t="n">
        <f aca="false">D6-D13</f>
        <v>0.31829977662456</v>
      </c>
      <c r="F20" s="0" t="s">
        <v>81</v>
      </c>
      <c r="G20" s="0" t="n">
        <f aca="false">G6-G13</f>
        <v>0.25036155945303</v>
      </c>
      <c r="H20" s="0" t="n">
        <f aca="false">H6-H13</f>
        <v>0.25036155945303</v>
      </c>
      <c r="I20" s="0" t="n">
        <f aca="false">I6-I13</f>
        <v>0.24526835787223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2019-01-02T20:08:05Z</dcterms:created>
  <dc:creator>Yunyang Ye</dc:creator>
  <dc:language>en-US</dc:language>
  <cp:lastModifiedBy>Yunyang Ye</cp:lastModifiedBy>
  <dcterms:modified xsi:type="dcterms:W3CDTF">2019-01-04T22:53:57Z</dcterms:modified>
  <cp:revision>0</cp:revision>
</cp:coreProperties>
</file>