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0730" windowHeight="11760" activeTab="1"/>
  </bookViews>
  <sheets>
    <sheet name="第一组数据" sheetId="1" r:id="rId1"/>
    <sheet name="第三组数据" sheetId="4" r:id="rId2"/>
    <sheet name="第六组数据" sheetId="5" r:id="rId3"/>
    <sheet name="第七组数据" sheetId="6" r:id="rId4"/>
  </sheets>
  <definedNames>
    <definedName name="_xlnm._FilterDatabase" localSheetId="3" hidden="1">第七组数据!#REF!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T4" i="4"/>
  <c r="R4" i="4" l="1"/>
  <c r="R5" i="4"/>
  <c r="BC5" i="6" l="1"/>
  <c r="BC6" i="6"/>
  <c r="BC7" i="6"/>
  <c r="BC8" i="6"/>
  <c r="BC4" i="6"/>
  <c r="AR8" i="5" l="1"/>
  <c r="AR7" i="5"/>
  <c r="AR9" i="5"/>
  <c r="AR10" i="5"/>
  <c r="AR6" i="5"/>
  <c r="T5" i="4" l="1"/>
  <c r="U5" i="4" s="1"/>
  <c r="T6" i="4"/>
  <c r="U6" i="4" s="1"/>
  <c r="T7" i="4"/>
  <c r="U7" i="4" s="1"/>
  <c r="T8" i="4"/>
  <c r="U8" i="4" s="1"/>
  <c r="T9" i="4"/>
  <c r="U9" i="4" s="1"/>
  <c r="T10" i="4"/>
  <c r="U10" i="4" s="1"/>
  <c r="T11" i="4"/>
  <c r="U11" i="4" s="1"/>
  <c r="T12" i="4"/>
  <c r="U12" i="4" s="1"/>
  <c r="T13" i="4"/>
  <c r="U13" i="4" s="1"/>
  <c r="T14" i="4"/>
  <c r="U14" i="4" s="1"/>
  <c r="J6" i="1" l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J5" i="1"/>
  <c r="K5" i="1" s="1"/>
</calcChain>
</file>

<file path=xl/sharedStrings.xml><?xml version="1.0" encoding="utf-8"?>
<sst xmlns="http://schemas.openxmlformats.org/spreadsheetml/2006/main" count="37" uniqueCount="19">
  <si>
    <t>序号</t>
    <phoneticPr fontId="1" type="noConversion"/>
  </si>
  <si>
    <t>价值</t>
    <phoneticPr fontId="1" type="noConversion"/>
  </si>
  <si>
    <t>是否装入</t>
    <phoneticPr fontId="1" type="noConversion"/>
  </si>
  <si>
    <t>物品价值</t>
    <phoneticPr fontId="1" type="noConversion"/>
  </si>
  <si>
    <t>约
束
项</t>
    <phoneticPr fontId="1" type="noConversion"/>
  </si>
  <si>
    <t>背包总价值</t>
    <phoneticPr fontId="1" type="noConversion"/>
  </si>
  <si>
    <t>物品</t>
  </si>
  <si>
    <t>个数</t>
  </si>
  <si>
    <t>限制条件个数</t>
  </si>
  <si>
    <t>最大</t>
  </si>
  <si>
    <t>价值</t>
  </si>
  <si>
    <t>限制条件个数</t>
    <phoneticPr fontId="1" type="noConversion"/>
  </si>
  <si>
    <t>和限制条件的差值（左边两列的差值）</t>
    <phoneticPr fontId="1" type="noConversion"/>
  </si>
  <si>
    <t>限制</t>
    <phoneticPr fontId="1" type="noConversion"/>
  </si>
  <si>
    <t>所选物品价值和限制（标绿列的和）</t>
    <phoneticPr fontId="1" type="noConversion"/>
  </si>
  <si>
    <t>限制条件</t>
    <phoneticPr fontId="1" type="noConversion"/>
  </si>
  <si>
    <t>所选物品价值和限制（标红列的和）</t>
    <phoneticPr fontId="1" type="noConversion"/>
  </si>
  <si>
    <t>最大价值</t>
    <phoneticPr fontId="1" type="noConversion"/>
  </si>
  <si>
    <t>物品个数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</si>
</sst>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DE64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DE64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26" sqref="C26"/>
    </sheetView>
  </sheetViews>
  <sheetFormatPr defaultColWidth="8.875" defaultRowHeight="14.25" x14ac:dyDescent="0.2"/>
  <cols>
    <col min="1" max="1" width="8.875" style="10"/>
    <col min="2" max="2" width="8.875" style="1" customWidth="1"/>
    <col min="3" max="9" width="8.875" style="1"/>
    <col min="10" max="11" width="12.5" style="1" customWidth="1"/>
    <col min="12" max="16384" width="8.875" style="1"/>
  </cols>
  <sheetData>
    <row r="1" spans="1:12" s="10" customFormat="1" x14ac:dyDescent="0.2">
      <c r="A1" s="47"/>
      <c r="B1" s="48"/>
      <c r="C1" s="82" t="s">
        <v>6</v>
      </c>
      <c r="D1" s="84" t="s">
        <v>11</v>
      </c>
      <c r="E1" s="82" t="s">
        <v>9</v>
      </c>
      <c r="F1" s="39"/>
      <c r="G1" s="40"/>
      <c r="H1" s="41"/>
      <c r="I1" s="37" t="s">
        <v>13</v>
      </c>
      <c r="J1" s="38" t="s">
        <v>16</v>
      </c>
      <c r="K1" s="38" t="s">
        <v>12</v>
      </c>
    </row>
    <row r="2" spans="1:12" ht="15" thickBot="1" x14ac:dyDescent="0.25">
      <c r="A2" s="49"/>
      <c r="B2" s="50"/>
      <c r="C2" s="83" t="s">
        <v>7</v>
      </c>
      <c r="D2" s="85"/>
      <c r="E2" s="83" t="s">
        <v>10</v>
      </c>
      <c r="F2" s="42"/>
      <c r="G2" s="43"/>
      <c r="H2" s="44"/>
      <c r="I2" s="86"/>
      <c r="J2" s="38"/>
      <c r="K2" s="38"/>
      <c r="L2" s="9"/>
    </row>
    <row r="3" spans="1:12" x14ac:dyDescent="0.2">
      <c r="A3" s="45" t="s">
        <v>0</v>
      </c>
      <c r="B3" s="45"/>
      <c r="C3" s="29">
        <v>1</v>
      </c>
      <c r="D3" s="13">
        <v>2</v>
      </c>
      <c r="E3" s="13">
        <v>3</v>
      </c>
      <c r="F3" s="29">
        <v>4</v>
      </c>
      <c r="G3" s="29">
        <v>5</v>
      </c>
      <c r="H3" s="13">
        <v>6</v>
      </c>
      <c r="I3" s="86"/>
      <c r="J3" s="38"/>
      <c r="K3" s="38"/>
      <c r="L3" s="9"/>
    </row>
    <row r="4" spans="1:12" ht="13.9" customHeight="1" x14ac:dyDescent="0.2">
      <c r="A4" s="45" t="s">
        <v>3</v>
      </c>
      <c r="B4" s="45"/>
      <c r="C4" s="30">
        <v>100</v>
      </c>
      <c r="D4" s="11">
        <v>600</v>
      </c>
      <c r="E4" s="11">
        <v>1200</v>
      </c>
      <c r="F4" s="30">
        <v>2400</v>
      </c>
      <c r="G4" s="30">
        <v>500</v>
      </c>
      <c r="H4" s="11">
        <v>2000</v>
      </c>
      <c r="I4" s="86"/>
      <c r="J4" s="36">
        <f t="shared" ref="J4:J14" si="0">D4+E4+H4</f>
        <v>3800</v>
      </c>
      <c r="K4" s="38"/>
    </row>
    <row r="5" spans="1:12" x14ac:dyDescent="0.2">
      <c r="A5" s="46" t="s">
        <v>4</v>
      </c>
      <c r="B5" s="33">
        <v>1</v>
      </c>
      <c r="C5" s="29">
        <v>8</v>
      </c>
      <c r="D5" s="13">
        <v>12</v>
      </c>
      <c r="E5" s="13">
        <v>13</v>
      </c>
      <c r="F5" s="29">
        <v>64</v>
      </c>
      <c r="G5" s="29">
        <v>22</v>
      </c>
      <c r="H5" s="13">
        <v>41</v>
      </c>
      <c r="I5" s="29">
        <v>80</v>
      </c>
      <c r="J5" s="36">
        <f t="shared" si="0"/>
        <v>66</v>
      </c>
      <c r="K5" s="36">
        <f t="shared" ref="K5:K13" si="1">I5-J5</f>
        <v>14</v>
      </c>
    </row>
    <row r="6" spans="1:12" ht="13.9" customHeight="1" x14ac:dyDescent="0.2">
      <c r="A6" s="46"/>
      <c r="B6" s="33">
        <v>2</v>
      </c>
      <c r="C6" s="29">
        <v>8</v>
      </c>
      <c r="D6" s="13">
        <v>12</v>
      </c>
      <c r="E6" s="13">
        <v>13</v>
      </c>
      <c r="F6" s="29">
        <v>75</v>
      </c>
      <c r="G6" s="29">
        <v>22</v>
      </c>
      <c r="H6" s="13">
        <v>41</v>
      </c>
      <c r="I6" s="29">
        <v>96</v>
      </c>
      <c r="J6" s="36">
        <f t="shared" si="0"/>
        <v>66</v>
      </c>
      <c r="K6" s="36">
        <f t="shared" si="1"/>
        <v>30</v>
      </c>
    </row>
    <row r="7" spans="1:12" x14ac:dyDescent="0.2">
      <c r="A7" s="46"/>
      <c r="B7" s="33">
        <v>3</v>
      </c>
      <c r="C7" s="29">
        <v>3</v>
      </c>
      <c r="D7" s="13">
        <v>6</v>
      </c>
      <c r="E7" s="13">
        <v>4</v>
      </c>
      <c r="F7" s="29">
        <v>18</v>
      </c>
      <c r="G7" s="29">
        <v>6</v>
      </c>
      <c r="H7" s="13">
        <v>4</v>
      </c>
      <c r="I7" s="29">
        <v>20</v>
      </c>
      <c r="J7" s="36">
        <f t="shared" si="0"/>
        <v>14</v>
      </c>
      <c r="K7" s="36">
        <f t="shared" si="1"/>
        <v>6</v>
      </c>
    </row>
    <row r="8" spans="1:12" x14ac:dyDescent="0.2">
      <c r="A8" s="46"/>
      <c r="B8" s="33">
        <v>4</v>
      </c>
      <c r="C8" s="29">
        <v>5</v>
      </c>
      <c r="D8" s="13">
        <v>10</v>
      </c>
      <c r="E8" s="13">
        <v>8</v>
      </c>
      <c r="F8" s="29">
        <v>32</v>
      </c>
      <c r="G8" s="29">
        <v>6</v>
      </c>
      <c r="H8" s="13">
        <v>12</v>
      </c>
      <c r="I8" s="29">
        <v>36</v>
      </c>
      <c r="J8" s="36">
        <f t="shared" si="0"/>
        <v>30</v>
      </c>
      <c r="K8" s="36">
        <f t="shared" si="1"/>
        <v>6</v>
      </c>
    </row>
    <row r="9" spans="1:12" x14ac:dyDescent="0.2">
      <c r="A9" s="46"/>
      <c r="B9" s="33">
        <v>5</v>
      </c>
      <c r="C9" s="29">
        <v>5</v>
      </c>
      <c r="D9" s="13">
        <v>13</v>
      </c>
      <c r="E9" s="13">
        <v>8</v>
      </c>
      <c r="F9" s="29">
        <v>42</v>
      </c>
      <c r="G9" s="29">
        <v>6</v>
      </c>
      <c r="H9" s="13">
        <v>20</v>
      </c>
      <c r="I9" s="29">
        <v>44</v>
      </c>
      <c r="J9" s="36">
        <f t="shared" si="0"/>
        <v>41</v>
      </c>
      <c r="K9" s="36">
        <f t="shared" si="1"/>
        <v>3</v>
      </c>
    </row>
    <row r="10" spans="1:12" x14ac:dyDescent="0.2">
      <c r="A10" s="46"/>
      <c r="B10" s="33">
        <v>6</v>
      </c>
      <c r="C10" s="29">
        <v>5</v>
      </c>
      <c r="D10" s="13">
        <v>13</v>
      </c>
      <c r="E10" s="13">
        <v>8</v>
      </c>
      <c r="F10" s="29">
        <v>48</v>
      </c>
      <c r="G10" s="29">
        <v>6</v>
      </c>
      <c r="H10" s="13">
        <v>20</v>
      </c>
      <c r="I10" s="29">
        <v>48</v>
      </c>
      <c r="J10" s="36">
        <f t="shared" si="0"/>
        <v>41</v>
      </c>
      <c r="K10" s="36">
        <f t="shared" si="1"/>
        <v>7</v>
      </c>
    </row>
    <row r="11" spans="1:12" x14ac:dyDescent="0.2">
      <c r="A11" s="46"/>
      <c r="B11" s="33">
        <v>7</v>
      </c>
      <c r="C11" s="29">
        <v>0</v>
      </c>
      <c r="D11" s="13">
        <v>0</v>
      </c>
      <c r="E11" s="13">
        <v>0</v>
      </c>
      <c r="F11" s="29">
        <v>0</v>
      </c>
      <c r="G11" s="29">
        <v>8</v>
      </c>
      <c r="H11" s="13">
        <v>0</v>
      </c>
      <c r="I11" s="29">
        <v>10</v>
      </c>
      <c r="J11" s="36">
        <f t="shared" si="0"/>
        <v>0</v>
      </c>
      <c r="K11" s="36">
        <f t="shared" si="1"/>
        <v>10</v>
      </c>
    </row>
    <row r="12" spans="1:12" x14ac:dyDescent="0.2">
      <c r="A12" s="46"/>
      <c r="B12" s="33">
        <v>8</v>
      </c>
      <c r="C12" s="29">
        <v>3</v>
      </c>
      <c r="D12" s="13">
        <v>0</v>
      </c>
      <c r="E12" s="13">
        <v>4</v>
      </c>
      <c r="F12" s="29">
        <v>0</v>
      </c>
      <c r="G12" s="29">
        <v>8</v>
      </c>
      <c r="H12" s="13">
        <v>0</v>
      </c>
      <c r="I12" s="29">
        <v>18</v>
      </c>
      <c r="J12" s="36">
        <f t="shared" si="0"/>
        <v>4</v>
      </c>
      <c r="K12" s="36">
        <f t="shared" si="1"/>
        <v>14</v>
      </c>
    </row>
    <row r="13" spans="1:12" x14ac:dyDescent="0.2">
      <c r="A13" s="46"/>
      <c r="B13" s="33">
        <v>9</v>
      </c>
      <c r="C13" s="29">
        <v>3</v>
      </c>
      <c r="D13" s="13">
        <v>2</v>
      </c>
      <c r="E13" s="13">
        <v>4</v>
      </c>
      <c r="F13" s="29">
        <v>0</v>
      </c>
      <c r="G13" s="29">
        <v>8</v>
      </c>
      <c r="H13" s="13">
        <v>4</v>
      </c>
      <c r="I13" s="29">
        <v>22</v>
      </c>
      <c r="J13" s="36">
        <f t="shared" si="0"/>
        <v>10</v>
      </c>
      <c r="K13" s="36">
        <f t="shared" si="1"/>
        <v>12</v>
      </c>
    </row>
    <row r="14" spans="1:12" x14ac:dyDescent="0.2">
      <c r="A14" s="46"/>
      <c r="B14" s="33">
        <v>10</v>
      </c>
      <c r="C14" s="29">
        <v>3</v>
      </c>
      <c r="D14" s="13">
        <v>2</v>
      </c>
      <c r="E14" s="13">
        <v>4</v>
      </c>
      <c r="F14" s="29">
        <v>8</v>
      </c>
      <c r="G14" s="29">
        <v>8</v>
      </c>
      <c r="H14" s="13">
        <v>4</v>
      </c>
      <c r="I14" s="29">
        <v>24</v>
      </c>
      <c r="J14" s="36">
        <f t="shared" si="0"/>
        <v>10</v>
      </c>
      <c r="K14" s="36">
        <v>14</v>
      </c>
    </row>
  </sheetData>
  <mergeCells count="9">
    <mergeCell ref="K1:K4"/>
    <mergeCell ref="F1:H2"/>
    <mergeCell ref="A3:B3"/>
    <mergeCell ref="A4:B4"/>
    <mergeCell ref="A5:A14"/>
    <mergeCell ref="A1:B2"/>
    <mergeCell ref="J1:J3"/>
    <mergeCell ref="I2:I4"/>
    <mergeCell ref="D1:D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zoomScale="115" zoomScaleNormal="115" workbookViewId="0">
      <selection activeCell="P18" sqref="P18"/>
    </sheetView>
  </sheetViews>
  <sheetFormatPr defaultColWidth="6.375" defaultRowHeight="14.25" x14ac:dyDescent="0.2"/>
  <cols>
    <col min="1" max="2" width="5.125" style="34" customWidth="1"/>
    <col min="3" max="3" width="6.375" style="1" customWidth="1"/>
    <col min="4" max="9" width="6.375" style="1"/>
    <col min="10" max="15" width="6.375" style="14"/>
    <col min="16" max="17" width="6.375" style="1"/>
    <col min="18" max="18" width="0" style="1" hidden="1" customWidth="1"/>
    <col min="19" max="19" width="6.375" style="1"/>
    <col min="20" max="20" width="14.25" style="1" customWidth="1"/>
    <col min="21" max="21" width="16.5" style="1" customWidth="1"/>
    <col min="22" max="16384" width="6.375" style="1"/>
  </cols>
  <sheetData>
    <row r="1" spans="1:21" ht="45" customHeight="1" x14ac:dyDescent="0.2">
      <c r="A1" s="53"/>
      <c r="B1" s="54"/>
      <c r="C1" s="82" t="s">
        <v>18</v>
      </c>
      <c r="D1" s="84" t="s">
        <v>8</v>
      </c>
      <c r="E1" s="82" t="s">
        <v>17</v>
      </c>
      <c r="F1" s="3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2"/>
      <c r="S1" s="55" t="s">
        <v>13</v>
      </c>
      <c r="T1" s="38" t="s">
        <v>16</v>
      </c>
      <c r="U1" s="38" t="s">
        <v>12</v>
      </c>
    </row>
    <row r="2" spans="1:21" ht="15" thickBot="1" x14ac:dyDescent="0.25">
      <c r="A2" s="53"/>
      <c r="B2" s="54"/>
      <c r="C2" s="83"/>
      <c r="D2" s="85"/>
      <c r="E2" s="83"/>
      <c r="F2" s="42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1"/>
      <c r="S2" s="56"/>
      <c r="T2" s="38"/>
      <c r="U2" s="38"/>
    </row>
    <row r="3" spans="1:21" x14ac:dyDescent="0.2">
      <c r="A3" s="45" t="s">
        <v>0</v>
      </c>
      <c r="B3" s="45"/>
      <c r="C3" s="8">
        <v>1</v>
      </c>
      <c r="D3" s="8">
        <v>2</v>
      </c>
      <c r="E3" s="2">
        <v>3</v>
      </c>
      <c r="F3" s="8">
        <v>4</v>
      </c>
      <c r="G3" s="2">
        <v>5</v>
      </c>
      <c r="H3" s="8">
        <v>6</v>
      </c>
      <c r="I3" s="8">
        <v>7</v>
      </c>
      <c r="J3" s="2">
        <v>8</v>
      </c>
      <c r="K3" s="8">
        <v>9</v>
      </c>
      <c r="L3" s="8">
        <v>10</v>
      </c>
      <c r="M3" s="2">
        <v>11</v>
      </c>
      <c r="N3" s="2">
        <v>12</v>
      </c>
      <c r="O3" s="2">
        <v>13</v>
      </c>
      <c r="P3" s="8">
        <v>14</v>
      </c>
      <c r="Q3" s="8">
        <v>15</v>
      </c>
      <c r="R3" s="32"/>
      <c r="S3" s="56"/>
      <c r="T3" s="38"/>
      <c r="U3" s="38"/>
    </row>
    <row r="4" spans="1:21" x14ac:dyDescent="0.2">
      <c r="A4" s="45" t="s">
        <v>3</v>
      </c>
      <c r="B4" s="45"/>
      <c r="C4" s="13">
        <v>100</v>
      </c>
      <c r="D4" s="13">
        <v>220</v>
      </c>
      <c r="E4" s="12">
        <v>90</v>
      </c>
      <c r="F4" s="13">
        <v>400</v>
      </c>
      <c r="G4" s="12">
        <v>300</v>
      </c>
      <c r="H4" s="13">
        <v>400</v>
      </c>
      <c r="I4" s="13">
        <v>205</v>
      </c>
      <c r="J4" s="7">
        <v>120</v>
      </c>
      <c r="K4" s="5">
        <v>160</v>
      </c>
      <c r="L4" s="5">
        <v>580</v>
      </c>
      <c r="M4" s="4">
        <v>400</v>
      </c>
      <c r="N4" s="4">
        <v>140</v>
      </c>
      <c r="O4" s="4">
        <v>100</v>
      </c>
      <c r="P4" s="8">
        <v>1300</v>
      </c>
      <c r="Q4" s="8">
        <v>650</v>
      </c>
      <c r="R4" s="8">
        <f>SUM(N4:Q4)</f>
        <v>2190</v>
      </c>
      <c r="S4" s="57"/>
      <c r="T4" s="36">
        <f t="shared" ref="T4:T14" si="0">C4+D4+F4+H4+I4+K4+L4+P4+Q4</f>
        <v>4015</v>
      </c>
      <c r="U4" s="38"/>
    </row>
    <row r="5" spans="1:21" ht="13.9" customHeight="1" x14ac:dyDescent="0.2">
      <c r="A5" s="51" t="s">
        <v>4</v>
      </c>
      <c r="B5" s="33">
        <v>1</v>
      </c>
      <c r="C5" s="13">
        <v>8</v>
      </c>
      <c r="D5" s="13">
        <v>24</v>
      </c>
      <c r="E5" s="12">
        <v>13</v>
      </c>
      <c r="F5" s="13">
        <v>80</v>
      </c>
      <c r="G5" s="12">
        <v>70</v>
      </c>
      <c r="H5" s="13">
        <v>80</v>
      </c>
      <c r="I5" s="13">
        <v>45</v>
      </c>
      <c r="J5" s="7">
        <v>15</v>
      </c>
      <c r="K5" s="5">
        <v>28</v>
      </c>
      <c r="L5" s="5">
        <v>90</v>
      </c>
      <c r="M5" s="4">
        <v>130</v>
      </c>
      <c r="N5" s="4">
        <v>32</v>
      </c>
      <c r="O5" s="4">
        <v>20</v>
      </c>
      <c r="P5" s="8">
        <v>120</v>
      </c>
      <c r="Q5" s="8">
        <v>40</v>
      </c>
      <c r="R5" s="8">
        <f>SUM(J5:Q5)</f>
        <v>475</v>
      </c>
      <c r="S5" s="3">
        <v>550</v>
      </c>
      <c r="T5" s="36">
        <f t="shared" si="0"/>
        <v>515</v>
      </c>
      <c r="U5" s="36">
        <f>S5-T5</f>
        <v>35</v>
      </c>
    </row>
    <row r="6" spans="1:21" x14ac:dyDescent="0.2">
      <c r="A6" s="52"/>
      <c r="B6" s="33">
        <v>2</v>
      </c>
      <c r="C6" s="13">
        <v>8</v>
      </c>
      <c r="D6" s="13">
        <v>44</v>
      </c>
      <c r="E6" s="12">
        <v>13</v>
      </c>
      <c r="F6" s="13">
        <v>100</v>
      </c>
      <c r="G6" s="12">
        <v>100</v>
      </c>
      <c r="H6" s="13">
        <v>90</v>
      </c>
      <c r="I6" s="13">
        <v>75</v>
      </c>
      <c r="J6" s="7">
        <v>25</v>
      </c>
      <c r="K6" s="5">
        <v>28</v>
      </c>
      <c r="L6" s="5">
        <v>120</v>
      </c>
      <c r="M6" s="4">
        <v>130</v>
      </c>
      <c r="N6" s="4">
        <v>32</v>
      </c>
      <c r="O6" s="4">
        <v>40</v>
      </c>
      <c r="P6" s="8">
        <v>160</v>
      </c>
      <c r="Q6" s="8">
        <v>40</v>
      </c>
      <c r="R6" s="8"/>
      <c r="S6" s="3">
        <v>700</v>
      </c>
      <c r="T6" s="36">
        <f t="shared" si="0"/>
        <v>665</v>
      </c>
      <c r="U6" s="36">
        <f t="shared" ref="U6:U14" si="1">S6-T6</f>
        <v>35</v>
      </c>
    </row>
    <row r="7" spans="1:21" x14ac:dyDescent="0.2">
      <c r="A7" s="52"/>
      <c r="B7" s="33">
        <v>3</v>
      </c>
      <c r="C7" s="13">
        <v>3</v>
      </c>
      <c r="D7" s="13">
        <v>6</v>
      </c>
      <c r="E7" s="12">
        <v>4</v>
      </c>
      <c r="F7" s="13">
        <v>20</v>
      </c>
      <c r="G7" s="12">
        <v>20</v>
      </c>
      <c r="H7" s="13">
        <v>30</v>
      </c>
      <c r="I7" s="13">
        <v>8</v>
      </c>
      <c r="J7" s="7">
        <v>3</v>
      </c>
      <c r="K7" s="5">
        <v>12</v>
      </c>
      <c r="L7" s="5">
        <v>14</v>
      </c>
      <c r="M7" s="4">
        <v>40</v>
      </c>
      <c r="N7" s="4">
        <v>6</v>
      </c>
      <c r="O7" s="4">
        <v>3</v>
      </c>
      <c r="P7" s="8">
        <v>20</v>
      </c>
      <c r="Q7" s="8">
        <v>5</v>
      </c>
      <c r="R7" s="8"/>
      <c r="S7" s="3">
        <v>130</v>
      </c>
      <c r="T7" s="36">
        <f t="shared" si="0"/>
        <v>118</v>
      </c>
      <c r="U7" s="36">
        <f t="shared" si="1"/>
        <v>12</v>
      </c>
    </row>
    <row r="8" spans="1:21" x14ac:dyDescent="0.2">
      <c r="A8" s="52"/>
      <c r="B8" s="33">
        <v>4</v>
      </c>
      <c r="C8" s="13">
        <v>5</v>
      </c>
      <c r="D8" s="13">
        <v>9</v>
      </c>
      <c r="E8" s="12">
        <v>6</v>
      </c>
      <c r="F8" s="13">
        <v>40</v>
      </c>
      <c r="G8" s="12">
        <v>30</v>
      </c>
      <c r="H8" s="13">
        <v>40</v>
      </c>
      <c r="I8" s="13">
        <v>16</v>
      </c>
      <c r="J8" s="7">
        <v>5</v>
      </c>
      <c r="K8" s="5">
        <v>18</v>
      </c>
      <c r="L8" s="5">
        <v>24</v>
      </c>
      <c r="M8" s="4">
        <v>60</v>
      </c>
      <c r="N8" s="4">
        <v>16</v>
      </c>
      <c r="O8" s="4">
        <v>11</v>
      </c>
      <c r="P8" s="8">
        <v>30</v>
      </c>
      <c r="Q8" s="8">
        <v>25</v>
      </c>
      <c r="R8" s="8"/>
      <c r="S8" s="3">
        <v>240</v>
      </c>
      <c r="T8" s="36">
        <f t="shared" si="0"/>
        <v>207</v>
      </c>
      <c r="U8" s="36">
        <f t="shared" si="1"/>
        <v>33</v>
      </c>
    </row>
    <row r="9" spans="1:21" x14ac:dyDescent="0.2">
      <c r="A9" s="52"/>
      <c r="B9" s="33">
        <v>5</v>
      </c>
      <c r="C9" s="13">
        <v>5</v>
      </c>
      <c r="D9" s="13">
        <v>11</v>
      </c>
      <c r="E9" s="12">
        <v>7</v>
      </c>
      <c r="F9" s="13">
        <v>50</v>
      </c>
      <c r="G9" s="12">
        <v>40</v>
      </c>
      <c r="H9" s="13">
        <v>40</v>
      </c>
      <c r="I9" s="13">
        <v>19</v>
      </c>
      <c r="J9" s="7">
        <v>7</v>
      </c>
      <c r="K9" s="5">
        <v>18</v>
      </c>
      <c r="L9" s="5">
        <v>29</v>
      </c>
      <c r="M9" s="4">
        <v>70</v>
      </c>
      <c r="N9" s="4">
        <v>21</v>
      </c>
      <c r="O9" s="4">
        <v>17</v>
      </c>
      <c r="P9" s="8">
        <v>30</v>
      </c>
      <c r="Q9" s="8">
        <v>25</v>
      </c>
      <c r="R9" s="8"/>
      <c r="S9" s="3">
        <v>280</v>
      </c>
      <c r="T9" s="36">
        <f t="shared" si="0"/>
        <v>227</v>
      </c>
      <c r="U9" s="36">
        <f t="shared" si="1"/>
        <v>53</v>
      </c>
    </row>
    <row r="10" spans="1:21" x14ac:dyDescent="0.2">
      <c r="A10" s="52"/>
      <c r="B10" s="33">
        <v>6</v>
      </c>
      <c r="C10" s="13">
        <v>5</v>
      </c>
      <c r="D10" s="13">
        <v>11</v>
      </c>
      <c r="E10" s="12">
        <v>7</v>
      </c>
      <c r="F10" s="13">
        <v>55</v>
      </c>
      <c r="G10" s="12">
        <v>40</v>
      </c>
      <c r="H10" s="13">
        <v>40</v>
      </c>
      <c r="I10" s="13">
        <v>21</v>
      </c>
      <c r="J10" s="7">
        <v>9</v>
      </c>
      <c r="K10" s="5">
        <v>18</v>
      </c>
      <c r="L10" s="5">
        <v>29</v>
      </c>
      <c r="M10" s="4">
        <v>70</v>
      </c>
      <c r="N10" s="4">
        <v>21</v>
      </c>
      <c r="O10" s="4">
        <v>17</v>
      </c>
      <c r="P10" s="8">
        <v>35</v>
      </c>
      <c r="Q10" s="8">
        <v>25</v>
      </c>
      <c r="R10" s="8"/>
      <c r="S10" s="3">
        <v>310</v>
      </c>
      <c r="T10" s="36">
        <f t="shared" si="0"/>
        <v>239</v>
      </c>
      <c r="U10" s="36">
        <f t="shared" si="1"/>
        <v>71</v>
      </c>
    </row>
    <row r="11" spans="1:21" x14ac:dyDescent="0.2">
      <c r="A11" s="52"/>
      <c r="B11" s="33">
        <v>7</v>
      </c>
      <c r="C11" s="13">
        <v>0</v>
      </c>
      <c r="D11" s="13">
        <v>0</v>
      </c>
      <c r="E11" s="12">
        <v>1</v>
      </c>
      <c r="F11" s="13">
        <v>10</v>
      </c>
      <c r="G11" s="12">
        <v>4</v>
      </c>
      <c r="H11" s="13">
        <v>10</v>
      </c>
      <c r="I11" s="13">
        <v>0</v>
      </c>
      <c r="J11" s="7">
        <v>6</v>
      </c>
      <c r="K11" s="5">
        <v>0</v>
      </c>
      <c r="L11" s="5">
        <v>6</v>
      </c>
      <c r="M11" s="4">
        <v>32</v>
      </c>
      <c r="N11" s="4">
        <v>3</v>
      </c>
      <c r="O11" s="4">
        <v>0</v>
      </c>
      <c r="P11" s="8">
        <v>70</v>
      </c>
      <c r="Q11" s="8">
        <v>10</v>
      </c>
      <c r="R11" s="8"/>
      <c r="S11" s="3">
        <v>110</v>
      </c>
      <c r="T11" s="36">
        <f t="shared" si="0"/>
        <v>106</v>
      </c>
      <c r="U11" s="36">
        <f t="shared" si="1"/>
        <v>4</v>
      </c>
    </row>
    <row r="12" spans="1:21" x14ac:dyDescent="0.2">
      <c r="A12" s="52"/>
      <c r="B12" s="33">
        <v>8</v>
      </c>
      <c r="C12" s="13">
        <v>3</v>
      </c>
      <c r="D12" s="13">
        <v>4</v>
      </c>
      <c r="E12" s="12">
        <v>5</v>
      </c>
      <c r="F12" s="13">
        <v>20</v>
      </c>
      <c r="G12" s="12">
        <v>14</v>
      </c>
      <c r="H12" s="13">
        <v>20</v>
      </c>
      <c r="I12" s="13">
        <v>6</v>
      </c>
      <c r="J12" s="7">
        <v>12</v>
      </c>
      <c r="K12" s="5">
        <v>10</v>
      </c>
      <c r="L12" s="5">
        <v>18</v>
      </c>
      <c r="M12" s="4">
        <v>42</v>
      </c>
      <c r="N12" s="4">
        <v>9</v>
      </c>
      <c r="O12" s="4">
        <v>12</v>
      </c>
      <c r="P12" s="8">
        <v>100</v>
      </c>
      <c r="Q12" s="8">
        <v>20</v>
      </c>
      <c r="R12" s="8"/>
      <c r="S12" s="3">
        <v>205</v>
      </c>
      <c r="T12" s="36">
        <f t="shared" si="0"/>
        <v>201</v>
      </c>
      <c r="U12" s="36">
        <f t="shared" si="1"/>
        <v>4</v>
      </c>
    </row>
    <row r="13" spans="1:21" x14ac:dyDescent="0.2">
      <c r="A13" s="52"/>
      <c r="B13" s="33">
        <v>9</v>
      </c>
      <c r="C13" s="13">
        <v>3</v>
      </c>
      <c r="D13" s="13">
        <v>6</v>
      </c>
      <c r="E13" s="12">
        <v>9</v>
      </c>
      <c r="F13" s="13">
        <v>30</v>
      </c>
      <c r="G13" s="12">
        <v>29</v>
      </c>
      <c r="H13" s="13">
        <v>20</v>
      </c>
      <c r="I13" s="13">
        <v>12</v>
      </c>
      <c r="J13" s="7">
        <v>12</v>
      </c>
      <c r="K13" s="5">
        <v>10</v>
      </c>
      <c r="L13" s="5">
        <v>30</v>
      </c>
      <c r="M13" s="4">
        <v>42</v>
      </c>
      <c r="N13" s="4">
        <v>18</v>
      </c>
      <c r="O13" s="4">
        <v>18</v>
      </c>
      <c r="P13" s="8">
        <v>110</v>
      </c>
      <c r="Q13" s="8">
        <v>20</v>
      </c>
      <c r="R13" s="8"/>
      <c r="S13" s="3">
        <v>260</v>
      </c>
      <c r="T13" s="36">
        <f t="shared" si="0"/>
        <v>241</v>
      </c>
      <c r="U13" s="36">
        <f t="shared" si="1"/>
        <v>19</v>
      </c>
    </row>
    <row r="14" spans="1:21" x14ac:dyDescent="0.2">
      <c r="A14" s="52"/>
      <c r="B14" s="33">
        <v>10</v>
      </c>
      <c r="C14" s="13">
        <v>3</v>
      </c>
      <c r="D14" s="13">
        <v>8</v>
      </c>
      <c r="E14" s="12">
        <v>9</v>
      </c>
      <c r="F14" s="13">
        <v>35</v>
      </c>
      <c r="G14" s="12">
        <v>29</v>
      </c>
      <c r="H14" s="13">
        <v>20</v>
      </c>
      <c r="I14" s="13">
        <v>16</v>
      </c>
      <c r="J14" s="7">
        <v>15</v>
      </c>
      <c r="K14" s="5">
        <v>10</v>
      </c>
      <c r="L14" s="5">
        <v>30</v>
      </c>
      <c r="M14" s="4">
        <v>42</v>
      </c>
      <c r="N14" s="4">
        <v>20</v>
      </c>
      <c r="O14" s="4">
        <v>18</v>
      </c>
      <c r="P14" s="8">
        <v>120</v>
      </c>
      <c r="Q14" s="8">
        <v>20</v>
      </c>
      <c r="R14" s="8"/>
      <c r="S14" s="3">
        <v>275</v>
      </c>
      <c r="T14" s="36">
        <f t="shared" si="0"/>
        <v>262</v>
      </c>
      <c r="U14" s="36">
        <f t="shared" si="1"/>
        <v>13</v>
      </c>
    </row>
    <row r="15" spans="1:21" x14ac:dyDescent="0.2">
      <c r="C15" s="15"/>
      <c r="D15" s="15"/>
      <c r="E15" s="15"/>
      <c r="F15" s="15"/>
      <c r="G15" s="15"/>
      <c r="H15" s="15"/>
      <c r="I15" s="15"/>
      <c r="J15" s="16"/>
    </row>
  </sheetData>
  <mergeCells count="9">
    <mergeCell ref="A4:B4"/>
    <mergeCell ref="A5:A14"/>
    <mergeCell ref="F1:Q2"/>
    <mergeCell ref="U1:U4"/>
    <mergeCell ref="A1:B2"/>
    <mergeCell ref="A3:B3"/>
    <mergeCell ref="S1:S4"/>
    <mergeCell ref="T1:T3"/>
    <mergeCell ref="D1:D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zoomScale="85" zoomScaleNormal="85" workbookViewId="0">
      <selection activeCell="C17" sqref="C17"/>
    </sheetView>
  </sheetViews>
  <sheetFormatPr defaultColWidth="7.25" defaultRowHeight="14.25" x14ac:dyDescent="0.2"/>
  <cols>
    <col min="1" max="2" width="5.125" style="14" customWidth="1"/>
    <col min="3" max="16384" width="7.25" style="14"/>
  </cols>
  <sheetData>
    <row r="1" spans="1:44" ht="54" customHeight="1" x14ac:dyDescent="0.2">
      <c r="A1" s="53"/>
      <c r="B1" s="54"/>
      <c r="C1" s="82" t="s">
        <v>18</v>
      </c>
      <c r="D1" s="84" t="s">
        <v>8</v>
      </c>
      <c r="E1" s="82" t="s">
        <v>17</v>
      </c>
      <c r="F1" s="58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60"/>
      <c r="AP1" s="64" t="s">
        <v>15</v>
      </c>
      <c r="AQ1" s="63" t="s">
        <v>16</v>
      </c>
      <c r="AR1" s="67" t="s">
        <v>12</v>
      </c>
    </row>
    <row r="2" spans="1:44" ht="15" thickBot="1" x14ac:dyDescent="0.25">
      <c r="A2" s="53"/>
      <c r="B2" s="54"/>
      <c r="C2" s="83"/>
      <c r="D2" s="85"/>
      <c r="E2" s="83"/>
      <c r="F2" s="61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50"/>
      <c r="AP2" s="65"/>
      <c r="AQ2" s="63"/>
      <c r="AR2" s="68"/>
    </row>
    <row r="3" spans="1:44" x14ac:dyDescent="0.2">
      <c r="A3" s="45" t="s">
        <v>0</v>
      </c>
      <c r="B3" s="45"/>
      <c r="C3" s="19">
        <v>1</v>
      </c>
      <c r="D3" s="19">
        <v>2</v>
      </c>
      <c r="E3" s="18">
        <v>3</v>
      </c>
      <c r="F3" s="19">
        <v>4</v>
      </c>
      <c r="G3" s="18">
        <v>5</v>
      </c>
      <c r="H3" s="19">
        <v>6</v>
      </c>
      <c r="I3" s="18">
        <v>7</v>
      </c>
      <c r="J3" s="19">
        <v>8</v>
      </c>
      <c r="K3" s="19">
        <v>9</v>
      </c>
      <c r="L3" s="18">
        <v>10</v>
      </c>
      <c r="M3" s="19">
        <v>11</v>
      </c>
      <c r="N3" s="18">
        <v>12</v>
      </c>
      <c r="O3" s="19">
        <v>13</v>
      </c>
      <c r="P3" s="18">
        <v>14</v>
      </c>
      <c r="Q3" s="19">
        <v>15</v>
      </c>
      <c r="R3" s="19">
        <v>16</v>
      </c>
      <c r="S3" s="19">
        <v>17</v>
      </c>
      <c r="T3" s="19">
        <v>18</v>
      </c>
      <c r="U3" s="19">
        <v>19</v>
      </c>
      <c r="V3" s="19">
        <v>20</v>
      </c>
      <c r="W3" s="18">
        <v>21</v>
      </c>
      <c r="X3" s="18">
        <v>22</v>
      </c>
      <c r="Y3" s="19">
        <v>23</v>
      </c>
      <c r="Z3" s="18">
        <v>24</v>
      </c>
      <c r="AA3" s="19">
        <v>25</v>
      </c>
      <c r="AB3" s="18">
        <v>26</v>
      </c>
      <c r="AC3" s="19">
        <v>27</v>
      </c>
      <c r="AD3" s="19">
        <v>28</v>
      </c>
      <c r="AE3" s="19">
        <v>29</v>
      </c>
      <c r="AF3" s="18">
        <v>30</v>
      </c>
      <c r="AG3" s="19">
        <v>31</v>
      </c>
      <c r="AH3" s="19">
        <v>32</v>
      </c>
      <c r="AI3" s="18">
        <v>33</v>
      </c>
      <c r="AJ3" s="19">
        <v>34</v>
      </c>
      <c r="AK3" s="19">
        <v>35</v>
      </c>
      <c r="AL3" s="19">
        <v>36</v>
      </c>
      <c r="AM3" s="19">
        <v>37</v>
      </c>
      <c r="AN3" s="19">
        <v>38</v>
      </c>
      <c r="AO3" s="19">
        <v>39</v>
      </c>
      <c r="AP3" s="65"/>
      <c r="AQ3" s="63"/>
      <c r="AR3" s="68"/>
    </row>
    <row r="4" spans="1:44" x14ac:dyDescent="0.2">
      <c r="A4" s="45" t="s">
        <v>2</v>
      </c>
      <c r="B4" s="45"/>
      <c r="C4" s="19">
        <v>1</v>
      </c>
      <c r="D4" s="19">
        <v>1</v>
      </c>
      <c r="E4" s="18">
        <v>0</v>
      </c>
      <c r="F4" s="19">
        <v>1</v>
      </c>
      <c r="G4" s="18">
        <v>0</v>
      </c>
      <c r="H4" s="19">
        <v>1</v>
      </c>
      <c r="I4" s="18">
        <v>0</v>
      </c>
      <c r="J4" s="19">
        <v>1</v>
      </c>
      <c r="K4" s="19">
        <v>1</v>
      </c>
      <c r="L4" s="18">
        <v>0</v>
      </c>
      <c r="M4" s="19">
        <v>1</v>
      </c>
      <c r="N4" s="18">
        <v>0</v>
      </c>
      <c r="O4" s="19">
        <v>1</v>
      </c>
      <c r="P4" s="18">
        <v>0</v>
      </c>
      <c r="Q4" s="19">
        <v>1</v>
      </c>
      <c r="R4" s="19">
        <v>1</v>
      </c>
      <c r="S4" s="19">
        <v>1</v>
      </c>
      <c r="T4" s="19">
        <v>1</v>
      </c>
      <c r="U4" s="19">
        <v>1</v>
      </c>
      <c r="V4" s="19">
        <v>1</v>
      </c>
      <c r="W4" s="18">
        <v>0</v>
      </c>
      <c r="X4" s="18">
        <v>0</v>
      </c>
      <c r="Y4" s="19">
        <v>1</v>
      </c>
      <c r="Z4" s="18">
        <v>0</v>
      </c>
      <c r="AA4" s="19">
        <v>1</v>
      </c>
      <c r="AB4" s="18">
        <v>0</v>
      </c>
      <c r="AC4" s="19">
        <v>1</v>
      </c>
      <c r="AD4" s="19">
        <v>1</v>
      </c>
      <c r="AE4" s="19">
        <v>1</v>
      </c>
      <c r="AF4" s="18">
        <v>0</v>
      </c>
      <c r="AG4" s="19">
        <v>1</v>
      </c>
      <c r="AH4" s="19">
        <v>1</v>
      </c>
      <c r="AI4" s="18">
        <v>0</v>
      </c>
      <c r="AJ4" s="19">
        <v>1</v>
      </c>
      <c r="AK4" s="19">
        <v>1</v>
      </c>
      <c r="AL4" s="19">
        <v>1</v>
      </c>
      <c r="AM4" s="19">
        <v>1</v>
      </c>
      <c r="AN4" s="19">
        <v>1</v>
      </c>
      <c r="AO4" s="19">
        <v>1</v>
      </c>
      <c r="AP4" s="65"/>
      <c r="AQ4" s="63"/>
      <c r="AR4" s="68"/>
    </row>
    <row r="5" spans="1:44" s="20" customFormat="1" x14ac:dyDescent="0.2">
      <c r="A5" s="45" t="s">
        <v>3</v>
      </c>
      <c r="B5" s="45"/>
      <c r="C5" s="24">
        <v>560</v>
      </c>
      <c r="D5" s="24">
        <v>1125</v>
      </c>
      <c r="E5" s="23">
        <v>300</v>
      </c>
      <c r="F5" s="24">
        <v>620</v>
      </c>
      <c r="G5" s="23">
        <v>2100</v>
      </c>
      <c r="H5" s="24">
        <v>431</v>
      </c>
      <c r="I5" s="23">
        <v>68</v>
      </c>
      <c r="J5" s="24">
        <v>328</v>
      </c>
      <c r="K5" s="24">
        <v>47</v>
      </c>
      <c r="L5" s="23">
        <v>122</v>
      </c>
      <c r="M5" s="24">
        <v>322</v>
      </c>
      <c r="N5" s="23">
        <v>196</v>
      </c>
      <c r="O5" s="24">
        <v>41</v>
      </c>
      <c r="P5" s="23">
        <v>25</v>
      </c>
      <c r="Q5" s="24">
        <v>425</v>
      </c>
      <c r="R5" s="24">
        <v>4260</v>
      </c>
      <c r="S5" s="24">
        <v>416</v>
      </c>
      <c r="T5" s="24">
        <v>115</v>
      </c>
      <c r="U5" s="24">
        <v>82</v>
      </c>
      <c r="V5" s="24">
        <v>22</v>
      </c>
      <c r="W5" s="23">
        <v>631</v>
      </c>
      <c r="X5" s="23">
        <v>132</v>
      </c>
      <c r="Y5" s="24">
        <v>420</v>
      </c>
      <c r="Z5" s="23">
        <v>86</v>
      </c>
      <c r="AA5" s="24">
        <v>42</v>
      </c>
      <c r="AB5" s="23">
        <v>103</v>
      </c>
      <c r="AC5" s="24">
        <v>215</v>
      </c>
      <c r="AD5" s="24">
        <v>81</v>
      </c>
      <c r="AE5" s="24">
        <v>91</v>
      </c>
      <c r="AF5" s="23">
        <v>26</v>
      </c>
      <c r="AG5" s="24">
        <v>49</v>
      </c>
      <c r="AH5" s="24">
        <v>420</v>
      </c>
      <c r="AI5" s="23">
        <v>316</v>
      </c>
      <c r="AJ5" s="24">
        <v>72</v>
      </c>
      <c r="AK5" s="24">
        <v>71</v>
      </c>
      <c r="AL5" s="24">
        <v>49</v>
      </c>
      <c r="AM5" s="24">
        <v>108</v>
      </c>
      <c r="AN5" s="24">
        <v>116</v>
      </c>
      <c r="AO5" s="24">
        <v>90</v>
      </c>
      <c r="AP5" s="66"/>
      <c r="AQ5" s="35">
        <v>10618</v>
      </c>
      <c r="AR5" s="69"/>
    </row>
    <row r="6" spans="1:44" ht="13.9" customHeight="1" x14ac:dyDescent="0.2">
      <c r="A6" s="46" t="s">
        <v>4</v>
      </c>
      <c r="B6" s="22">
        <v>1</v>
      </c>
      <c r="C6" s="5">
        <v>40</v>
      </c>
      <c r="D6" s="5">
        <v>91</v>
      </c>
      <c r="E6" s="7">
        <v>10</v>
      </c>
      <c r="F6" s="11">
        <v>30</v>
      </c>
      <c r="G6" s="7">
        <v>160</v>
      </c>
      <c r="H6" s="11">
        <v>20</v>
      </c>
      <c r="I6" s="7">
        <v>3</v>
      </c>
      <c r="J6" s="11">
        <v>12</v>
      </c>
      <c r="K6" s="11">
        <v>3</v>
      </c>
      <c r="L6" s="7">
        <v>18</v>
      </c>
      <c r="M6" s="5">
        <v>9</v>
      </c>
      <c r="N6" s="6">
        <v>25</v>
      </c>
      <c r="O6" s="5">
        <v>1</v>
      </c>
      <c r="P6" s="6">
        <v>1</v>
      </c>
      <c r="Q6" s="5">
        <v>10</v>
      </c>
      <c r="R6" s="5">
        <v>280</v>
      </c>
      <c r="S6" s="5">
        <v>10</v>
      </c>
      <c r="T6" s="5">
        <v>8</v>
      </c>
      <c r="U6" s="5">
        <v>1</v>
      </c>
      <c r="V6" s="5">
        <v>1</v>
      </c>
      <c r="W6" s="6">
        <v>49</v>
      </c>
      <c r="X6" s="6">
        <v>8</v>
      </c>
      <c r="Y6" s="5">
        <v>21</v>
      </c>
      <c r="Z6" s="6">
        <v>6</v>
      </c>
      <c r="AA6" s="5">
        <v>1</v>
      </c>
      <c r="AB6" s="6">
        <v>5</v>
      </c>
      <c r="AC6" s="5">
        <v>10</v>
      </c>
      <c r="AD6" s="5">
        <v>8</v>
      </c>
      <c r="AE6" s="5">
        <v>2</v>
      </c>
      <c r="AF6" s="6">
        <v>1</v>
      </c>
      <c r="AG6" s="5">
        <v>0</v>
      </c>
      <c r="AH6" s="5">
        <v>10</v>
      </c>
      <c r="AI6" s="6">
        <v>42</v>
      </c>
      <c r="AJ6" s="5">
        <v>6</v>
      </c>
      <c r="AK6" s="5">
        <v>4</v>
      </c>
      <c r="AL6" s="5">
        <v>8</v>
      </c>
      <c r="AM6" s="5">
        <v>0</v>
      </c>
      <c r="AN6" s="5">
        <v>10</v>
      </c>
      <c r="AO6" s="5">
        <v>1</v>
      </c>
      <c r="AP6" s="17">
        <v>600</v>
      </c>
      <c r="AQ6" s="17">
        <v>597</v>
      </c>
      <c r="AR6" s="17">
        <f>AP6-AQ6</f>
        <v>3</v>
      </c>
    </row>
    <row r="7" spans="1:44" x14ac:dyDescent="0.2">
      <c r="A7" s="62"/>
      <c r="B7" s="22">
        <v>2</v>
      </c>
      <c r="C7" s="5">
        <v>16</v>
      </c>
      <c r="D7" s="5">
        <v>92</v>
      </c>
      <c r="E7" s="7">
        <v>41</v>
      </c>
      <c r="F7" s="11">
        <v>16</v>
      </c>
      <c r="G7" s="7">
        <v>150</v>
      </c>
      <c r="H7" s="11">
        <v>23</v>
      </c>
      <c r="I7" s="7">
        <v>4</v>
      </c>
      <c r="J7" s="11">
        <v>18</v>
      </c>
      <c r="K7" s="11">
        <v>6</v>
      </c>
      <c r="L7" s="7">
        <v>0</v>
      </c>
      <c r="M7" s="5">
        <v>12</v>
      </c>
      <c r="N7" s="6">
        <v>8</v>
      </c>
      <c r="O7" s="5">
        <v>2</v>
      </c>
      <c r="P7" s="6">
        <v>1</v>
      </c>
      <c r="Q7" s="5">
        <v>0</v>
      </c>
      <c r="R7" s="5">
        <v>200</v>
      </c>
      <c r="S7" s="5">
        <v>20</v>
      </c>
      <c r="T7" s="5">
        <v>6</v>
      </c>
      <c r="U7" s="5">
        <v>2</v>
      </c>
      <c r="V7" s="5">
        <v>1</v>
      </c>
      <c r="W7" s="6">
        <v>70</v>
      </c>
      <c r="X7" s="6">
        <v>9</v>
      </c>
      <c r="Y7" s="5">
        <v>22</v>
      </c>
      <c r="Z7" s="6">
        <v>4</v>
      </c>
      <c r="AA7" s="5">
        <v>1</v>
      </c>
      <c r="AB7" s="6">
        <v>5</v>
      </c>
      <c r="AC7" s="5">
        <v>10</v>
      </c>
      <c r="AD7" s="5">
        <v>6</v>
      </c>
      <c r="AE7" s="5">
        <v>4</v>
      </c>
      <c r="AF7" s="6">
        <v>0</v>
      </c>
      <c r="AG7" s="5">
        <v>4</v>
      </c>
      <c r="AH7" s="5">
        <v>12</v>
      </c>
      <c r="AI7" s="6">
        <v>8</v>
      </c>
      <c r="AJ7" s="5">
        <v>4</v>
      </c>
      <c r="AK7" s="5">
        <v>3</v>
      </c>
      <c r="AL7" s="5">
        <v>0</v>
      </c>
      <c r="AM7" s="5">
        <v>10</v>
      </c>
      <c r="AN7" s="5">
        <v>0</v>
      </c>
      <c r="AO7" s="5">
        <v>6</v>
      </c>
      <c r="AP7" s="17">
        <v>500</v>
      </c>
      <c r="AQ7" s="17">
        <v>496</v>
      </c>
      <c r="AR7" s="17">
        <f t="shared" ref="AR7:AR10" si="0">AP7-AQ7</f>
        <v>4</v>
      </c>
    </row>
    <row r="8" spans="1:44" x14ac:dyDescent="0.2">
      <c r="A8" s="62"/>
      <c r="B8" s="22">
        <v>3</v>
      </c>
      <c r="C8" s="5">
        <v>38</v>
      </c>
      <c r="D8" s="5">
        <v>39</v>
      </c>
      <c r="E8" s="7">
        <v>32</v>
      </c>
      <c r="F8" s="11">
        <v>71</v>
      </c>
      <c r="G8" s="7">
        <v>80</v>
      </c>
      <c r="H8" s="11">
        <v>26</v>
      </c>
      <c r="I8" s="7">
        <v>5</v>
      </c>
      <c r="J8" s="11">
        <v>40</v>
      </c>
      <c r="K8" s="11">
        <v>8</v>
      </c>
      <c r="L8" s="7">
        <v>12</v>
      </c>
      <c r="M8" s="5">
        <v>30</v>
      </c>
      <c r="N8" s="6">
        <v>15</v>
      </c>
      <c r="O8" s="5">
        <v>0</v>
      </c>
      <c r="P8" s="6">
        <v>1</v>
      </c>
      <c r="Q8" s="5">
        <v>23</v>
      </c>
      <c r="R8" s="5">
        <v>100</v>
      </c>
      <c r="S8" s="5">
        <v>0</v>
      </c>
      <c r="T8" s="5">
        <v>20</v>
      </c>
      <c r="U8" s="5">
        <v>3</v>
      </c>
      <c r="V8" s="5">
        <v>0</v>
      </c>
      <c r="W8" s="6">
        <v>40</v>
      </c>
      <c r="X8" s="6">
        <v>6</v>
      </c>
      <c r="Y8" s="5">
        <v>8</v>
      </c>
      <c r="Z8" s="6">
        <v>0</v>
      </c>
      <c r="AA8" s="5">
        <v>6</v>
      </c>
      <c r="AB8" s="6">
        <v>4</v>
      </c>
      <c r="AC8" s="5">
        <v>22</v>
      </c>
      <c r="AD8" s="5">
        <v>4</v>
      </c>
      <c r="AE8" s="5">
        <v>6</v>
      </c>
      <c r="AF8" s="6">
        <v>1</v>
      </c>
      <c r="AG8" s="5">
        <v>5</v>
      </c>
      <c r="AH8" s="5">
        <v>14</v>
      </c>
      <c r="AI8" s="6">
        <v>8</v>
      </c>
      <c r="AJ8" s="5">
        <v>2</v>
      </c>
      <c r="AK8" s="5">
        <v>8</v>
      </c>
      <c r="AL8" s="5">
        <v>0</v>
      </c>
      <c r="AM8" s="5">
        <v>20</v>
      </c>
      <c r="AN8" s="5">
        <v>0</v>
      </c>
      <c r="AO8" s="5">
        <v>0</v>
      </c>
      <c r="AP8" s="17">
        <v>500</v>
      </c>
      <c r="AQ8" s="17">
        <v>493</v>
      </c>
      <c r="AR8" s="17">
        <f t="shared" si="0"/>
        <v>7</v>
      </c>
    </row>
    <row r="9" spans="1:44" x14ac:dyDescent="0.2">
      <c r="A9" s="62"/>
      <c r="B9" s="22">
        <v>4</v>
      </c>
      <c r="C9" s="5">
        <v>8</v>
      </c>
      <c r="D9" s="5">
        <v>71</v>
      </c>
      <c r="E9" s="7">
        <v>30</v>
      </c>
      <c r="F9" s="11">
        <v>60</v>
      </c>
      <c r="G9" s="7">
        <v>200</v>
      </c>
      <c r="H9" s="11">
        <v>18</v>
      </c>
      <c r="I9" s="7">
        <v>6</v>
      </c>
      <c r="J9" s="11">
        <v>30</v>
      </c>
      <c r="K9" s="11">
        <v>4</v>
      </c>
      <c r="L9" s="7">
        <v>8</v>
      </c>
      <c r="M9" s="5">
        <v>31</v>
      </c>
      <c r="N9" s="6">
        <v>6</v>
      </c>
      <c r="O9" s="5">
        <v>3</v>
      </c>
      <c r="P9" s="6">
        <v>0</v>
      </c>
      <c r="Q9" s="5">
        <v>18</v>
      </c>
      <c r="R9" s="5">
        <v>60</v>
      </c>
      <c r="S9" s="5">
        <v>21</v>
      </c>
      <c r="T9" s="5">
        <v>4</v>
      </c>
      <c r="U9" s="5">
        <v>0</v>
      </c>
      <c r="V9" s="5">
        <v>2</v>
      </c>
      <c r="W9" s="6">
        <v>32</v>
      </c>
      <c r="X9" s="6">
        <v>15</v>
      </c>
      <c r="Y9" s="5">
        <v>31</v>
      </c>
      <c r="Z9" s="6">
        <v>2</v>
      </c>
      <c r="AA9" s="5">
        <v>2</v>
      </c>
      <c r="AB9" s="6">
        <v>7</v>
      </c>
      <c r="AC9" s="5">
        <v>8</v>
      </c>
      <c r="AD9" s="5">
        <v>2</v>
      </c>
      <c r="AE9" s="5">
        <v>8</v>
      </c>
      <c r="AF9" s="6">
        <v>0</v>
      </c>
      <c r="AG9" s="5">
        <v>2</v>
      </c>
      <c r="AH9" s="5">
        <v>8</v>
      </c>
      <c r="AI9" s="6">
        <v>6</v>
      </c>
      <c r="AJ9" s="5">
        <v>7</v>
      </c>
      <c r="AK9" s="5">
        <v>1</v>
      </c>
      <c r="AL9" s="5">
        <v>0</v>
      </c>
      <c r="AM9" s="5">
        <v>0</v>
      </c>
      <c r="AN9" s="5">
        <v>20</v>
      </c>
      <c r="AO9" s="5">
        <v>8</v>
      </c>
      <c r="AP9" s="17">
        <v>500</v>
      </c>
      <c r="AQ9" s="17">
        <v>427</v>
      </c>
      <c r="AR9" s="17">
        <f t="shared" si="0"/>
        <v>73</v>
      </c>
    </row>
    <row r="10" spans="1:44" x14ac:dyDescent="0.2">
      <c r="A10" s="62"/>
      <c r="B10" s="22">
        <v>5</v>
      </c>
      <c r="C10" s="5">
        <v>38</v>
      </c>
      <c r="D10" s="5">
        <v>52</v>
      </c>
      <c r="E10" s="7">
        <v>30</v>
      </c>
      <c r="F10" s="11">
        <v>42</v>
      </c>
      <c r="G10" s="7">
        <v>170</v>
      </c>
      <c r="H10" s="11">
        <v>9</v>
      </c>
      <c r="I10" s="7">
        <v>7</v>
      </c>
      <c r="J10" s="11">
        <v>20</v>
      </c>
      <c r="K10" s="11">
        <v>0</v>
      </c>
      <c r="L10" s="7">
        <v>3</v>
      </c>
      <c r="M10" s="5">
        <v>21</v>
      </c>
      <c r="N10" s="6">
        <v>4</v>
      </c>
      <c r="O10" s="5">
        <v>1</v>
      </c>
      <c r="P10" s="6">
        <v>2</v>
      </c>
      <c r="Q10" s="5">
        <v>14</v>
      </c>
      <c r="R10" s="5">
        <v>310</v>
      </c>
      <c r="S10" s="5">
        <v>8</v>
      </c>
      <c r="T10" s="5">
        <v>4</v>
      </c>
      <c r="U10" s="5">
        <v>6</v>
      </c>
      <c r="V10" s="5">
        <v>1</v>
      </c>
      <c r="W10" s="6">
        <v>18</v>
      </c>
      <c r="X10" s="6">
        <v>15</v>
      </c>
      <c r="Y10" s="5">
        <v>38</v>
      </c>
      <c r="Z10" s="6">
        <v>10</v>
      </c>
      <c r="AA10" s="5">
        <v>4</v>
      </c>
      <c r="AB10" s="6">
        <v>8</v>
      </c>
      <c r="AC10" s="5">
        <v>6</v>
      </c>
      <c r="AD10" s="5">
        <v>0</v>
      </c>
      <c r="AE10" s="5">
        <v>0</v>
      </c>
      <c r="AF10" s="6">
        <v>3</v>
      </c>
      <c r="AG10" s="5">
        <v>0</v>
      </c>
      <c r="AH10" s="5">
        <v>10</v>
      </c>
      <c r="AI10" s="6">
        <v>6</v>
      </c>
      <c r="AJ10" s="5">
        <v>1</v>
      </c>
      <c r="AK10" s="5">
        <v>3</v>
      </c>
      <c r="AL10" s="5">
        <v>0</v>
      </c>
      <c r="AM10" s="5">
        <v>3</v>
      </c>
      <c r="AN10" s="5">
        <v>5</v>
      </c>
      <c r="AO10" s="5">
        <v>4</v>
      </c>
      <c r="AP10" s="17">
        <v>600</v>
      </c>
      <c r="AQ10" s="17">
        <v>600</v>
      </c>
      <c r="AR10" s="17">
        <f t="shared" si="0"/>
        <v>0</v>
      </c>
    </row>
    <row r="13" spans="1:44" ht="41.45" customHeight="1" x14ac:dyDescent="0.2"/>
    <row r="17" ht="13.9" customHeight="1" x14ac:dyDescent="0.2"/>
    <row r="53" spans="4:9" x14ac:dyDescent="0.2">
      <c r="D53" s="14">
        <v>10618</v>
      </c>
      <c r="E53" s="14">
        <v>597</v>
      </c>
      <c r="F53" s="14">
        <v>496</v>
      </c>
      <c r="G53" s="14">
        <v>493</v>
      </c>
      <c r="H53" s="14">
        <v>427</v>
      </c>
      <c r="I53" s="14">
        <v>600</v>
      </c>
    </row>
    <row r="54" spans="4:9" ht="13.9" customHeight="1" x14ac:dyDescent="0.2"/>
    <row r="55" spans="4:9" ht="13.9" customHeight="1" x14ac:dyDescent="0.2"/>
  </sheetData>
  <mergeCells count="10">
    <mergeCell ref="AQ1:AQ4"/>
    <mergeCell ref="AP1:AP5"/>
    <mergeCell ref="AR1:AR5"/>
    <mergeCell ref="D1:D2"/>
    <mergeCell ref="F1:AO2"/>
    <mergeCell ref="A5:B5"/>
    <mergeCell ref="A4:B4"/>
    <mergeCell ref="A3:B3"/>
    <mergeCell ref="A6:A10"/>
    <mergeCell ref="A1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"/>
  <sheetViews>
    <sheetView zoomScaleNormal="100" workbookViewId="0">
      <selection activeCell="BB1" sqref="BB1:BB3"/>
    </sheetView>
  </sheetViews>
  <sheetFormatPr defaultColWidth="5.375" defaultRowHeight="14.25" x14ac:dyDescent="0.2"/>
  <cols>
    <col min="1" max="3" width="5.375" style="1"/>
    <col min="4" max="4" width="6" style="21" customWidth="1"/>
    <col min="5" max="52" width="5.375" style="21"/>
    <col min="53" max="53" width="9.875" style="21" customWidth="1"/>
    <col min="54" max="55" width="9.875" style="1" customWidth="1"/>
    <col min="56" max="56" width="7.5" style="1" customWidth="1"/>
    <col min="57" max="16384" width="5.375" style="1"/>
  </cols>
  <sheetData>
    <row r="1" spans="1:56" ht="41.45" customHeight="1" x14ac:dyDescent="0.2">
      <c r="A1" s="80"/>
      <c r="B1" s="81"/>
      <c r="C1" s="4">
        <v>1</v>
      </c>
      <c r="D1" s="4">
        <v>2</v>
      </c>
      <c r="E1" s="4">
        <v>3</v>
      </c>
      <c r="F1" s="17">
        <v>4</v>
      </c>
      <c r="G1" s="4">
        <v>5</v>
      </c>
      <c r="H1" s="17">
        <v>6</v>
      </c>
      <c r="I1" s="4">
        <v>7</v>
      </c>
      <c r="J1" s="17">
        <v>8</v>
      </c>
      <c r="K1" s="17">
        <v>9</v>
      </c>
      <c r="L1" s="4">
        <v>10</v>
      </c>
      <c r="M1" s="17">
        <v>11</v>
      </c>
      <c r="N1" s="17">
        <v>12</v>
      </c>
      <c r="O1" s="17">
        <v>13</v>
      </c>
      <c r="P1" s="4">
        <v>14</v>
      </c>
      <c r="Q1" s="17">
        <v>15</v>
      </c>
      <c r="R1" s="17">
        <v>16</v>
      </c>
      <c r="S1" s="17">
        <v>17</v>
      </c>
      <c r="T1" s="4">
        <v>18</v>
      </c>
      <c r="U1" s="17">
        <v>19</v>
      </c>
      <c r="V1" s="17">
        <v>20</v>
      </c>
      <c r="W1" s="4">
        <v>21</v>
      </c>
      <c r="X1" s="4">
        <v>22</v>
      </c>
      <c r="Y1" s="17">
        <v>23</v>
      </c>
      <c r="Z1" s="4">
        <v>24</v>
      </c>
      <c r="AA1" s="17">
        <v>25</v>
      </c>
      <c r="AB1" s="17">
        <v>26</v>
      </c>
      <c r="AC1" s="17">
        <v>27</v>
      </c>
      <c r="AD1" s="17">
        <v>28</v>
      </c>
      <c r="AE1" s="17">
        <v>29</v>
      </c>
      <c r="AF1" s="4">
        <v>30</v>
      </c>
      <c r="AG1" s="17">
        <v>31</v>
      </c>
      <c r="AH1" s="17">
        <v>32</v>
      </c>
      <c r="AI1" s="4">
        <v>33</v>
      </c>
      <c r="AJ1" s="17">
        <v>34</v>
      </c>
      <c r="AK1" s="17">
        <v>35</v>
      </c>
      <c r="AL1" s="17">
        <v>36</v>
      </c>
      <c r="AM1" s="17">
        <v>37</v>
      </c>
      <c r="AN1" s="17">
        <v>38</v>
      </c>
      <c r="AO1" s="17">
        <v>39</v>
      </c>
      <c r="AP1" s="17">
        <v>40</v>
      </c>
      <c r="AQ1" s="17">
        <v>41</v>
      </c>
      <c r="AR1" s="17">
        <v>42</v>
      </c>
      <c r="AS1" s="17">
        <v>43</v>
      </c>
      <c r="AT1" s="17">
        <v>44</v>
      </c>
      <c r="AU1" s="4">
        <v>45</v>
      </c>
      <c r="AV1" s="4">
        <v>46</v>
      </c>
      <c r="AW1" s="17">
        <v>47</v>
      </c>
      <c r="AX1" s="17">
        <v>48</v>
      </c>
      <c r="AY1" s="17">
        <v>49</v>
      </c>
      <c r="AZ1" s="17">
        <v>50</v>
      </c>
      <c r="BA1" s="72" t="s">
        <v>13</v>
      </c>
      <c r="BB1" s="72" t="s">
        <v>14</v>
      </c>
      <c r="BC1" s="75" t="s">
        <v>12</v>
      </c>
      <c r="BD1" s="70" t="s">
        <v>5</v>
      </c>
    </row>
    <row r="2" spans="1:56" x14ac:dyDescent="0.2">
      <c r="A2" s="79" t="s">
        <v>2</v>
      </c>
      <c r="B2" s="79"/>
      <c r="C2" s="4">
        <v>0</v>
      </c>
      <c r="D2" s="4">
        <v>0</v>
      </c>
      <c r="E2" s="4">
        <v>0</v>
      </c>
      <c r="F2" s="17">
        <v>1</v>
      </c>
      <c r="G2" s="4">
        <v>0</v>
      </c>
      <c r="H2" s="17">
        <v>1</v>
      </c>
      <c r="I2" s="4">
        <v>0</v>
      </c>
      <c r="J2" s="17">
        <v>1</v>
      </c>
      <c r="K2" s="17">
        <v>1</v>
      </c>
      <c r="L2" s="4">
        <v>0</v>
      </c>
      <c r="M2" s="17">
        <v>1</v>
      </c>
      <c r="N2" s="17">
        <v>1</v>
      </c>
      <c r="O2" s="17">
        <v>1</v>
      </c>
      <c r="P2" s="4">
        <v>0</v>
      </c>
      <c r="Q2" s="17">
        <v>1</v>
      </c>
      <c r="R2" s="17">
        <v>1</v>
      </c>
      <c r="S2" s="17">
        <v>1</v>
      </c>
      <c r="T2" s="4">
        <v>0</v>
      </c>
      <c r="U2" s="17">
        <v>1</v>
      </c>
      <c r="V2" s="17">
        <v>1</v>
      </c>
      <c r="W2" s="4">
        <v>0</v>
      </c>
      <c r="X2" s="4">
        <v>0</v>
      </c>
      <c r="Y2" s="17">
        <v>1</v>
      </c>
      <c r="Z2" s="4">
        <v>0</v>
      </c>
      <c r="AA2" s="17">
        <v>1</v>
      </c>
      <c r="AB2" s="17">
        <v>1</v>
      </c>
      <c r="AC2" s="17">
        <v>1</v>
      </c>
      <c r="AD2" s="17">
        <v>1</v>
      </c>
      <c r="AE2" s="17">
        <v>1</v>
      </c>
      <c r="AF2" s="4">
        <v>0</v>
      </c>
      <c r="AG2" s="17">
        <v>1</v>
      </c>
      <c r="AH2" s="17">
        <v>1</v>
      </c>
      <c r="AI2" s="4">
        <v>0</v>
      </c>
      <c r="AJ2" s="17">
        <v>1</v>
      </c>
      <c r="AK2" s="17">
        <v>1</v>
      </c>
      <c r="AL2" s="17">
        <v>1</v>
      </c>
      <c r="AM2" s="17">
        <v>1</v>
      </c>
      <c r="AN2" s="17">
        <v>1</v>
      </c>
      <c r="AO2" s="17">
        <v>1</v>
      </c>
      <c r="AP2" s="17">
        <v>1</v>
      </c>
      <c r="AQ2" s="17">
        <v>1</v>
      </c>
      <c r="AR2" s="17">
        <v>1</v>
      </c>
      <c r="AS2" s="17">
        <v>1</v>
      </c>
      <c r="AT2" s="17">
        <v>1</v>
      </c>
      <c r="AU2" s="4">
        <v>0</v>
      </c>
      <c r="AV2" s="4">
        <v>0</v>
      </c>
      <c r="AW2" s="17">
        <v>1</v>
      </c>
      <c r="AX2" s="17">
        <v>1</v>
      </c>
      <c r="AY2" s="17">
        <v>1</v>
      </c>
      <c r="AZ2" s="17">
        <v>1</v>
      </c>
      <c r="BA2" s="73"/>
      <c r="BB2" s="73"/>
      <c r="BC2" s="75"/>
      <c r="BD2" s="71"/>
    </row>
    <row r="3" spans="1:56" x14ac:dyDescent="0.2">
      <c r="A3" s="78" t="s">
        <v>1</v>
      </c>
      <c r="B3" s="78"/>
      <c r="C3" s="25">
        <v>560</v>
      </c>
      <c r="D3" s="26">
        <v>1125</v>
      </c>
      <c r="E3" s="26">
        <v>300</v>
      </c>
      <c r="F3" s="26">
        <v>620</v>
      </c>
      <c r="G3" s="26">
        <v>2100</v>
      </c>
      <c r="H3" s="26">
        <v>431</v>
      </c>
      <c r="I3" s="26">
        <v>68</v>
      </c>
      <c r="J3" s="26">
        <v>328</v>
      </c>
      <c r="K3" s="26">
        <v>47</v>
      </c>
      <c r="L3" s="26">
        <v>122</v>
      </c>
      <c r="M3" s="26">
        <v>322</v>
      </c>
      <c r="N3" s="26">
        <v>196</v>
      </c>
      <c r="O3" s="26">
        <v>41</v>
      </c>
      <c r="P3" s="26">
        <v>25</v>
      </c>
      <c r="Q3" s="26">
        <v>425</v>
      </c>
      <c r="R3" s="26">
        <v>4260</v>
      </c>
      <c r="S3" s="26">
        <v>416</v>
      </c>
      <c r="T3" s="26">
        <v>115</v>
      </c>
      <c r="U3" s="26">
        <v>82</v>
      </c>
      <c r="V3" s="26">
        <v>22</v>
      </c>
      <c r="W3" s="26">
        <v>631</v>
      </c>
      <c r="X3" s="26">
        <v>132</v>
      </c>
      <c r="Y3" s="26">
        <v>420</v>
      </c>
      <c r="Z3" s="26">
        <v>86</v>
      </c>
      <c r="AA3" s="26">
        <v>42</v>
      </c>
      <c r="AB3" s="26">
        <v>103</v>
      </c>
      <c r="AC3" s="26">
        <v>215</v>
      </c>
      <c r="AD3" s="26">
        <v>81</v>
      </c>
      <c r="AE3" s="26">
        <v>91</v>
      </c>
      <c r="AF3" s="26">
        <v>26</v>
      </c>
      <c r="AG3" s="26">
        <v>49</v>
      </c>
      <c r="AH3" s="26">
        <v>420</v>
      </c>
      <c r="AI3" s="26">
        <v>316</v>
      </c>
      <c r="AJ3" s="26">
        <v>72</v>
      </c>
      <c r="AK3" s="26">
        <v>71</v>
      </c>
      <c r="AL3" s="26">
        <v>49</v>
      </c>
      <c r="AM3" s="26">
        <v>108</v>
      </c>
      <c r="AN3" s="26">
        <v>116</v>
      </c>
      <c r="AO3" s="26">
        <v>90</v>
      </c>
      <c r="AP3" s="26">
        <v>738</v>
      </c>
      <c r="AQ3" s="26">
        <v>1811</v>
      </c>
      <c r="AR3" s="26">
        <v>430</v>
      </c>
      <c r="AS3" s="26">
        <v>3060</v>
      </c>
      <c r="AT3" s="26">
        <v>215</v>
      </c>
      <c r="AU3" s="26">
        <v>58</v>
      </c>
      <c r="AV3" s="26">
        <v>296</v>
      </c>
      <c r="AW3" s="26">
        <v>620</v>
      </c>
      <c r="AX3" s="26">
        <v>418</v>
      </c>
      <c r="AY3" s="26">
        <v>47</v>
      </c>
      <c r="AZ3" s="26">
        <v>81</v>
      </c>
      <c r="BA3" s="74"/>
      <c r="BB3" s="74"/>
      <c r="BC3" s="76"/>
      <c r="BD3" s="4">
        <v>16357</v>
      </c>
    </row>
    <row r="4" spans="1:56" ht="13.9" customHeight="1" x14ac:dyDescent="0.2">
      <c r="A4" s="77" t="s">
        <v>4</v>
      </c>
      <c r="B4" s="2">
        <v>1</v>
      </c>
      <c r="C4" s="27">
        <v>40</v>
      </c>
      <c r="D4" s="4">
        <v>91</v>
      </c>
      <c r="E4" s="4">
        <v>10</v>
      </c>
      <c r="F4" s="17">
        <v>30</v>
      </c>
      <c r="G4" s="4">
        <v>160</v>
      </c>
      <c r="H4" s="17">
        <v>20</v>
      </c>
      <c r="I4" s="4">
        <v>3</v>
      </c>
      <c r="J4" s="17">
        <v>12</v>
      </c>
      <c r="K4" s="17">
        <v>3</v>
      </c>
      <c r="L4" s="4">
        <v>18</v>
      </c>
      <c r="M4" s="17">
        <v>9</v>
      </c>
      <c r="N4" s="17">
        <v>25</v>
      </c>
      <c r="O4" s="17">
        <v>1</v>
      </c>
      <c r="P4" s="4">
        <v>1</v>
      </c>
      <c r="Q4" s="17">
        <v>10</v>
      </c>
      <c r="R4" s="17">
        <v>280</v>
      </c>
      <c r="S4" s="17">
        <v>10</v>
      </c>
      <c r="T4" s="4">
        <v>8</v>
      </c>
      <c r="U4" s="17">
        <v>1</v>
      </c>
      <c r="V4" s="17">
        <v>1</v>
      </c>
      <c r="W4" s="4">
        <v>49</v>
      </c>
      <c r="X4" s="4">
        <v>8</v>
      </c>
      <c r="Y4" s="17">
        <v>21</v>
      </c>
      <c r="Z4" s="4">
        <v>6</v>
      </c>
      <c r="AA4" s="17">
        <v>1</v>
      </c>
      <c r="AB4" s="17">
        <v>5</v>
      </c>
      <c r="AC4" s="17">
        <v>10</v>
      </c>
      <c r="AD4" s="17">
        <v>8</v>
      </c>
      <c r="AE4" s="17">
        <v>2</v>
      </c>
      <c r="AF4" s="4">
        <v>1</v>
      </c>
      <c r="AG4" s="17">
        <v>0</v>
      </c>
      <c r="AH4" s="17">
        <v>10</v>
      </c>
      <c r="AI4" s="4">
        <v>42</v>
      </c>
      <c r="AJ4" s="17">
        <v>6</v>
      </c>
      <c r="AK4" s="17">
        <v>4</v>
      </c>
      <c r="AL4" s="17">
        <v>8</v>
      </c>
      <c r="AM4" s="17">
        <v>0</v>
      </c>
      <c r="AN4" s="17">
        <v>10</v>
      </c>
      <c r="AO4" s="17">
        <v>1</v>
      </c>
      <c r="AP4" s="17">
        <v>40</v>
      </c>
      <c r="AQ4" s="17">
        <v>86</v>
      </c>
      <c r="AR4" s="17">
        <v>11</v>
      </c>
      <c r="AS4" s="17">
        <v>120</v>
      </c>
      <c r="AT4" s="17">
        <v>8</v>
      </c>
      <c r="AU4" s="4">
        <v>3</v>
      </c>
      <c r="AV4" s="4">
        <v>32</v>
      </c>
      <c r="AW4" s="17">
        <v>28</v>
      </c>
      <c r="AX4" s="17">
        <v>13</v>
      </c>
      <c r="AY4" s="17">
        <v>2</v>
      </c>
      <c r="AZ4" s="17">
        <v>4</v>
      </c>
      <c r="BA4" s="4">
        <v>800</v>
      </c>
      <c r="BB4" s="4">
        <v>800</v>
      </c>
      <c r="BC4" s="3">
        <f>BA4-BB4</f>
        <v>0</v>
      </c>
    </row>
    <row r="5" spans="1:56" x14ac:dyDescent="0.2">
      <c r="A5" s="77"/>
      <c r="B5" s="2">
        <v>2</v>
      </c>
      <c r="C5" s="4">
        <v>16</v>
      </c>
      <c r="D5" s="3">
        <v>92</v>
      </c>
      <c r="E5" s="3">
        <v>41</v>
      </c>
      <c r="F5" s="28">
        <v>16</v>
      </c>
      <c r="G5" s="3">
        <v>150</v>
      </c>
      <c r="H5" s="28">
        <v>23</v>
      </c>
      <c r="I5" s="3">
        <v>4</v>
      </c>
      <c r="J5" s="28">
        <v>18</v>
      </c>
      <c r="K5" s="28">
        <v>6</v>
      </c>
      <c r="L5" s="3">
        <v>0</v>
      </c>
      <c r="M5" s="28">
        <v>12</v>
      </c>
      <c r="N5" s="28">
        <v>8</v>
      </c>
      <c r="O5" s="28">
        <v>2</v>
      </c>
      <c r="P5" s="3">
        <v>1</v>
      </c>
      <c r="Q5" s="28">
        <v>0</v>
      </c>
      <c r="R5" s="28">
        <v>200</v>
      </c>
      <c r="S5" s="28">
        <v>20</v>
      </c>
      <c r="T5" s="3">
        <v>6</v>
      </c>
      <c r="U5" s="28">
        <v>2</v>
      </c>
      <c r="V5" s="28">
        <v>1</v>
      </c>
      <c r="W5" s="3">
        <v>70</v>
      </c>
      <c r="X5" s="3">
        <v>9</v>
      </c>
      <c r="Y5" s="28">
        <v>22</v>
      </c>
      <c r="Z5" s="3">
        <v>4</v>
      </c>
      <c r="AA5" s="28">
        <v>1</v>
      </c>
      <c r="AB5" s="28">
        <v>5</v>
      </c>
      <c r="AC5" s="17">
        <v>10</v>
      </c>
      <c r="AD5" s="17">
        <v>6</v>
      </c>
      <c r="AE5" s="17">
        <v>4</v>
      </c>
      <c r="AF5" s="4">
        <v>0</v>
      </c>
      <c r="AG5" s="17">
        <v>4</v>
      </c>
      <c r="AH5" s="17">
        <v>12</v>
      </c>
      <c r="AI5" s="4">
        <v>8</v>
      </c>
      <c r="AJ5" s="17">
        <v>4</v>
      </c>
      <c r="AK5" s="17">
        <v>3</v>
      </c>
      <c r="AL5" s="17">
        <v>0</v>
      </c>
      <c r="AM5" s="17">
        <v>10</v>
      </c>
      <c r="AN5" s="17">
        <v>0</v>
      </c>
      <c r="AO5" s="17">
        <v>6</v>
      </c>
      <c r="AP5" s="17">
        <v>28</v>
      </c>
      <c r="AQ5" s="17">
        <v>93</v>
      </c>
      <c r="AR5" s="17">
        <v>9</v>
      </c>
      <c r="AS5" s="17">
        <v>30</v>
      </c>
      <c r="AT5" s="17">
        <v>22</v>
      </c>
      <c r="AU5" s="4">
        <v>0</v>
      </c>
      <c r="AV5" s="4">
        <v>36</v>
      </c>
      <c r="AW5" s="17">
        <v>45</v>
      </c>
      <c r="AX5" s="17">
        <v>13</v>
      </c>
      <c r="AY5" s="17">
        <v>2</v>
      </c>
      <c r="AZ5" s="17">
        <v>2</v>
      </c>
      <c r="BA5" s="4">
        <v>650</v>
      </c>
      <c r="BB5" s="4">
        <v>639</v>
      </c>
      <c r="BC5" s="3">
        <f t="shared" ref="BC5:BC8" si="0">BA5-BB5</f>
        <v>11</v>
      </c>
    </row>
    <row r="6" spans="1:56" x14ac:dyDescent="0.2">
      <c r="A6" s="77"/>
      <c r="B6" s="2">
        <v>3</v>
      </c>
      <c r="C6" s="3">
        <v>38</v>
      </c>
      <c r="D6" s="4">
        <v>39</v>
      </c>
      <c r="E6" s="4">
        <v>32</v>
      </c>
      <c r="F6" s="17">
        <v>71</v>
      </c>
      <c r="G6" s="4">
        <v>80</v>
      </c>
      <c r="H6" s="17">
        <v>26</v>
      </c>
      <c r="I6" s="4">
        <v>5</v>
      </c>
      <c r="J6" s="17">
        <v>40</v>
      </c>
      <c r="K6" s="17">
        <v>8</v>
      </c>
      <c r="L6" s="4">
        <v>12</v>
      </c>
      <c r="M6" s="17">
        <v>30</v>
      </c>
      <c r="N6" s="17">
        <v>15</v>
      </c>
      <c r="O6" s="17">
        <v>0</v>
      </c>
      <c r="P6" s="4">
        <v>1</v>
      </c>
      <c r="Q6" s="17">
        <v>23</v>
      </c>
      <c r="R6" s="17">
        <v>100</v>
      </c>
      <c r="S6" s="17">
        <v>0</v>
      </c>
      <c r="T6" s="4">
        <v>20</v>
      </c>
      <c r="U6" s="17">
        <v>3</v>
      </c>
      <c r="V6" s="17">
        <v>0</v>
      </c>
      <c r="W6" s="4">
        <v>40</v>
      </c>
      <c r="X6" s="4">
        <v>6</v>
      </c>
      <c r="Y6" s="17">
        <v>8</v>
      </c>
      <c r="Z6" s="4">
        <v>0</v>
      </c>
      <c r="AA6" s="17">
        <v>6</v>
      </c>
      <c r="AB6" s="17">
        <v>4</v>
      </c>
      <c r="AC6" s="17">
        <v>22</v>
      </c>
      <c r="AD6" s="17">
        <v>4</v>
      </c>
      <c r="AE6" s="17">
        <v>6</v>
      </c>
      <c r="AF6" s="4">
        <v>1</v>
      </c>
      <c r="AG6" s="17">
        <v>5</v>
      </c>
      <c r="AH6" s="17">
        <v>14</v>
      </c>
      <c r="AI6" s="4">
        <v>8</v>
      </c>
      <c r="AJ6" s="17">
        <v>2</v>
      </c>
      <c r="AK6" s="17">
        <v>8</v>
      </c>
      <c r="AL6" s="17">
        <v>0</v>
      </c>
      <c r="AM6" s="17">
        <v>20</v>
      </c>
      <c r="AN6" s="17">
        <v>0</v>
      </c>
      <c r="AO6" s="17">
        <v>0</v>
      </c>
      <c r="AP6" s="17">
        <v>6</v>
      </c>
      <c r="AQ6" s="17">
        <v>12</v>
      </c>
      <c r="AR6" s="17">
        <v>6</v>
      </c>
      <c r="AS6" s="17">
        <v>80</v>
      </c>
      <c r="AT6" s="17">
        <v>13</v>
      </c>
      <c r="AU6" s="4">
        <v>6</v>
      </c>
      <c r="AV6" s="4">
        <v>22</v>
      </c>
      <c r="AW6" s="17">
        <v>14</v>
      </c>
      <c r="AX6" s="17">
        <v>0</v>
      </c>
      <c r="AY6" s="17">
        <v>1</v>
      </c>
      <c r="AZ6" s="17">
        <v>2</v>
      </c>
      <c r="BA6" s="4">
        <v>550</v>
      </c>
      <c r="BB6" s="4">
        <v>549</v>
      </c>
      <c r="BC6" s="3">
        <f t="shared" si="0"/>
        <v>1</v>
      </c>
    </row>
    <row r="7" spans="1:56" x14ac:dyDescent="0.2">
      <c r="A7" s="77"/>
      <c r="B7" s="2">
        <v>4</v>
      </c>
      <c r="C7" s="3">
        <v>8</v>
      </c>
      <c r="D7" s="4">
        <v>71</v>
      </c>
      <c r="E7" s="4">
        <v>30</v>
      </c>
      <c r="F7" s="17">
        <v>60</v>
      </c>
      <c r="G7" s="4">
        <v>200</v>
      </c>
      <c r="H7" s="17">
        <v>18</v>
      </c>
      <c r="I7" s="4">
        <v>6</v>
      </c>
      <c r="J7" s="17">
        <v>30</v>
      </c>
      <c r="K7" s="17">
        <v>4</v>
      </c>
      <c r="L7" s="4">
        <v>8</v>
      </c>
      <c r="M7" s="17">
        <v>31</v>
      </c>
      <c r="N7" s="17">
        <v>6</v>
      </c>
      <c r="O7" s="17">
        <v>3</v>
      </c>
      <c r="P7" s="4">
        <v>0</v>
      </c>
      <c r="Q7" s="17">
        <v>18</v>
      </c>
      <c r="R7" s="17">
        <v>60</v>
      </c>
      <c r="S7" s="17">
        <v>21</v>
      </c>
      <c r="T7" s="4">
        <v>4</v>
      </c>
      <c r="U7" s="17">
        <v>0</v>
      </c>
      <c r="V7" s="17">
        <v>2</v>
      </c>
      <c r="W7" s="4">
        <v>32</v>
      </c>
      <c r="X7" s="4">
        <v>15</v>
      </c>
      <c r="Y7" s="17">
        <v>31</v>
      </c>
      <c r="Z7" s="4">
        <v>2</v>
      </c>
      <c r="AA7" s="17">
        <v>2</v>
      </c>
      <c r="AB7" s="17">
        <v>7</v>
      </c>
      <c r="AC7" s="17">
        <v>8</v>
      </c>
      <c r="AD7" s="17">
        <v>2</v>
      </c>
      <c r="AE7" s="17">
        <v>8</v>
      </c>
      <c r="AF7" s="4">
        <v>0</v>
      </c>
      <c r="AG7" s="17">
        <v>2</v>
      </c>
      <c r="AH7" s="17">
        <v>8</v>
      </c>
      <c r="AI7" s="4">
        <v>6</v>
      </c>
      <c r="AJ7" s="17">
        <v>7</v>
      </c>
      <c r="AK7" s="17">
        <v>1</v>
      </c>
      <c r="AL7" s="17">
        <v>0</v>
      </c>
      <c r="AM7" s="17">
        <v>0</v>
      </c>
      <c r="AN7" s="17">
        <v>20</v>
      </c>
      <c r="AO7" s="17">
        <v>8</v>
      </c>
      <c r="AP7" s="17">
        <v>14</v>
      </c>
      <c r="AQ7" s="17">
        <v>20</v>
      </c>
      <c r="AR7" s="17">
        <v>2</v>
      </c>
      <c r="AS7" s="17">
        <v>40</v>
      </c>
      <c r="AT7" s="17">
        <v>6</v>
      </c>
      <c r="AU7" s="4">
        <v>1</v>
      </c>
      <c r="AV7" s="4">
        <v>14</v>
      </c>
      <c r="AW7" s="17">
        <v>20</v>
      </c>
      <c r="AX7" s="17">
        <v>12</v>
      </c>
      <c r="AY7" s="17">
        <v>0</v>
      </c>
      <c r="AZ7" s="17">
        <v>1</v>
      </c>
      <c r="BA7" s="4">
        <v>550</v>
      </c>
      <c r="BB7" s="4">
        <v>472</v>
      </c>
      <c r="BC7" s="3">
        <f t="shared" si="0"/>
        <v>78</v>
      </c>
    </row>
    <row r="8" spans="1:56" x14ac:dyDescent="0.2">
      <c r="A8" s="77"/>
      <c r="B8" s="2">
        <v>5</v>
      </c>
      <c r="C8" s="3">
        <v>38</v>
      </c>
      <c r="D8" s="4">
        <v>52</v>
      </c>
      <c r="E8" s="4">
        <v>30</v>
      </c>
      <c r="F8" s="17">
        <v>42</v>
      </c>
      <c r="G8" s="4">
        <v>170</v>
      </c>
      <c r="H8" s="17">
        <v>9</v>
      </c>
      <c r="I8" s="4">
        <v>7</v>
      </c>
      <c r="J8" s="17">
        <v>20</v>
      </c>
      <c r="K8" s="17">
        <v>0</v>
      </c>
      <c r="L8" s="4">
        <v>3</v>
      </c>
      <c r="M8" s="17">
        <v>21</v>
      </c>
      <c r="N8" s="17">
        <v>4</v>
      </c>
      <c r="O8" s="17">
        <v>1</v>
      </c>
      <c r="P8" s="4">
        <v>2</v>
      </c>
      <c r="Q8" s="17">
        <v>14</v>
      </c>
      <c r="R8" s="17">
        <v>310</v>
      </c>
      <c r="S8" s="17">
        <v>8</v>
      </c>
      <c r="T8" s="4">
        <v>4</v>
      </c>
      <c r="U8" s="17">
        <v>6</v>
      </c>
      <c r="V8" s="17">
        <v>1</v>
      </c>
      <c r="W8" s="4">
        <v>18</v>
      </c>
      <c r="X8" s="4">
        <v>15</v>
      </c>
      <c r="Y8" s="17">
        <v>38</v>
      </c>
      <c r="Z8" s="4">
        <v>10</v>
      </c>
      <c r="AA8" s="17">
        <v>4</v>
      </c>
      <c r="AB8" s="17">
        <v>8</v>
      </c>
      <c r="AC8" s="17">
        <v>6</v>
      </c>
      <c r="AD8" s="17">
        <v>0</v>
      </c>
      <c r="AE8" s="17">
        <v>0</v>
      </c>
      <c r="AF8" s="4">
        <v>3</v>
      </c>
      <c r="AG8" s="17">
        <v>0</v>
      </c>
      <c r="AH8" s="17">
        <v>10</v>
      </c>
      <c r="AI8" s="4">
        <v>6</v>
      </c>
      <c r="AJ8" s="17">
        <v>1</v>
      </c>
      <c r="AK8" s="17">
        <v>3</v>
      </c>
      <c r="AL8" s="17">
        <v>0</v>
      </c>
      <c r="AM8" s="17">
        <v>3</v>
      </c>
      <c r="AN8" s="17">
        <v>5</v>
      </c>
      <c r="AO8" s="17">
        <v>4</v>
      </c>
      <c r="AP8" s="17">
        <v>0</v>
      </c>
      <c r="AQ8" s="17">
        <v>30</v>
      </c>
      <c r="AR8" s="17">
        <v>12</v>
      </c>
      <c r="AS8" s="17">
        <v>16</v>
      </c>
      <c r="AT8" s="17">
        <v>18</v>
      </c>
      <c r="AU8" s="4">
        <v>3</v>
      </c>
      <c r="AV8" s="4">
        <v>16</v>
      </c>
      <c r="AW8" s="17">
        <v>22</v>
      </c>
      <c r="AX8" s="17">
        <v>30</v>
      </c>
      <c r="AY8" s="17">
        <v>4</v>
      </c>
      <c r="AZ8" s="17">
        <v>0</v>
      </c>
      <c r="BA8" s="4">
        <v>650</v>
      </c>
      <c r="BB8" s="4">
        <v>650</v>
      </c>
      <c r="BC8" s="3">
        <f t="shared" si="0"/>
        <v>0</v>
      </c>
    </row>
    <row r="11" spans="1:56" x14ac:dyDescent="0.2">
      <c r="B11" s="21"/>
      <c r="C11" s="21"/>
      <c r="AS11" s="1"/>
      <c r="AT11" s="1"/>
      <c r="AU11" s="1"/>
      <c r="AV11" s="1"/>
      <c r="AW11" s="1"/>
      <c r="AX11" s="1"/>
      <c r="AY11" s="1"/>
      <c r="AZ11" s="1"/>
      <c r="BA11" s="1"/>
    </row>
    <row r="12" spans="1:56" x14ac:dyDescent="0.2">
      <c r="B12" s="21"/>
      <c r="C12" s="21"/>
      <c r="AS12" s="1"/>
      <c r="AT12" s="1"/>
      <c r="AU12" s="1"/>
      <c r="AV12" s="1"/>
      <c r="AW12" s="1"/>
      <c r="AX12" s="1"/>
      <c r="AY12" s="1"/>
      <c r="AZ12" s="1"/>
      <c r="BA12" s="1"/>
    </row>
    <row r="13" spans="1:56" x14ac:dyDescent="0.2">
      <c r="B13" s="21"/>
      <c r="C13" s="21"/>
      <c r="AS13" s="1"/>
      <c r="AT13" s="1"/>
      <c r="AU13" s="1"/>
      <c r="AV13" s="1"/>
      <c r="AW13" s="1"/>
      <c r="AX13" s="1"/>
      <c r="AY13" s="1"/>
      <c r="AZ13" s="1"/>
      <c r="BA13" s="1"/>
    </row>
    <row r="14" spans="1:56" x14ac:dyDescent="0.2">
      <c r="B14" s="21"/>
      <c r="C14" s="21"/>
      <c r="AS14" s="1"/>
      <c r="AT14" s="1"/>
      <c r="AU14" s="1"/>
      <c r="AV14" s="1"/>
      <c r="AW14" s="1"/>
      <c r="AX14" s="1"/>
      <c r="AY14" s="1"/>
      <c r="AZ14" s="1"/>
      <c r="BA14" s="1"/>
    </row>
    <row r="15" spans="1:56" x14ac:dyDescent="0.2">
      <c r="B15" s="21"/>
      <c r="C15" s="21"/>
      <c r="AS15" s="1"/>
      <c r="AT15" s="1"/>
      <c r="AU15" s="1"/>
      <c r="AV15" s="1"/>
      <c r="AW15" s="1"/>
      <c r="AX15" s="1"/>
      <c r="AY15" s="1"/>
      <c r="AZ15" s="1"/>
      <c r="BA15" s="1"/>
    </row>
    <row r="16" spans="1:56" x14ac:dyDescent="0.2">
      <c r="B16" s="21"/>
      <c r="C16" s="21"/>
      <c r="AS16" s="1"/>
      <c r="AT16" s="1"/>
      <c r="AU16" s="1"/>
      <c r="AV16" s="1"/>
      <c r="AW16" s="1"/>
      <c r="AX16" s="1"/>
      <c r="AY16" s="1"/>
      <c r="AZ16" s="1"/>
      <c r="BA16" s="1"/>
    </row>
    <row r="17" spans="2:53" x14ac:dyDescent="0.2">
      <c r="B17" s="21"/>
      <c r="C17" s="21"/>
      <c r="AS17" s="1"/>
      <c r="AT17" s="1"/>
      <c r="AU17" s="1"/>
      <c r="AV17" s="1"/>
      <c r="AW17" s="1"/>
      <c r="AX17" s="1"/>
      <c r="AY17" s="1"/>
      <c r="AZ17" s="1"/>
      <c r="BA17" s="1"/>
    </row>
    <row r="18" spans="2:53" x14ac:dyDescent="0.2">
      <c r="B18" s="21"/>
      <c r="C18" s="21"/>
      <c r="AS18" s="1"/>
      <c r="AT18" s="1"/>
      <c r="AU18" s="1"/>
      <c r="AV18" s="1"/>
      <c r="AW18" s="1"/>
      <c r="AX18" s="1"/>
      <c r="AY18" s="1"/>
      <c r="AZ18" s="1"/>
      <c r="BA18" s="1"/>
    </row>
    <row r="19" spans="2:53" x14ac:dyDescent="0.2">
      <c r="B19" s="21"/>
      <c r="C19" s="21"/>
      <c r="AS19" s="1"/>
      <c r="AT19" s="1"/>
      <c r="AU19" s="1"/>
      <c r="AV19" s="1"/>
      <c r="AW19" s="1"/>
      <c r="AX19" s="1"/>
      <c r="AY19" s="1"/>
      <c r="AZ19" s="1"/>
      <c r="BA19" s="1"/>
    </row>
    <row r="20" spans="2:53" x14ac:dyDescent="0.2">
      <c r="B20" s="21"/>
      <c r="C20" s="21"/>
      <c r="AS20" s="1"/>
      <c r="AT20" s="1"/>
      <c r="AU20" s="1"/>
      <c r="AV20" s="1"/>
      <c r="AW20" s="1"/>
      <c r="AX20" s="1"/>
      <c r="AY20" s="1"/>
      <c r="AZ20" s="1"/>
      <c r="BA20" s="1"/>
    </row>
    <row r="21" spans="2:53" x14ac:dyDescent="0.2">
      <c r="B21" s="21"/>
      <c r="C21" s="21"/>
      <c r="AS21" s="1"/>
      <c r="AT21" s="1"/>
      <c r="AU21" s="1"/>
      <c r="AV21" s="1"/>
      <c r="AW21" s="1"/>
      <c r="AX21" s="1"/>
      <c r="AY21" s="1"/>
      <c r="AZ21" s="1"/>
      <c r="BA21" s="1"/>
    </row>
    <row r="22" spans="2:53" x14ac:dyDescent="0.2">
      <c r="B22" s="21"/>
      <c r="C22" s="21"/>
      <c r="AS22" s="1"/>
      <c r="AT22" s="1"/>
      <c r="AU22" s="1"/>
      <c r="AV22" s="1"/>
      <c r="AW22" s="1"/>
      <c r="AX22" s="1"/>
      <c r="AY22" s="1"/>
      <c r="AZ22" s="1"/>
      <c r="BA22" s="1"/>
    </row>
    <row r="23" spans="2:53" x14ac:dyDescent="0.2">
      <c r="B23" s="21"/>
      <c r="C23" s="21"/>
      <c r="AS23" s="1"/>
      <c r="AT23" s="1"/>
      <c r="AU23" s="1"/>
      <c r="AV23" s="1"/>
      <c r="AW23" s="1"/>
      <c r="AX23" s="1"/>
      <c r="AY23" s="1"/>
      <c r="AZ23" s="1"/>
      <c r="BA23" s="1"/>
    </row>
    <row r="24" spans="2:53" x14ac:dyDescent="0.2">
      <c r="B24" s="21"/>
      <c r="C24" s="21"/>
      <c r="AS24" s="1"/>
      <c r="AT24" s="1"/>
      <c r="AU24" s="1"/>
      <c r="AV24" s="1"/>
      <c r="AW24" s="1"/>
      <c r="AX24" s="1"/>
      <c r="AY24" s="1"/>
      <c r="AZ24" s="1"/>
      <c r="BA24" s="1"/>
    </row>
    <row r="25" spans="2:53" x14ac:dyDescent="0.2">
      <c r="B25" s="21"/>
      <c r="C25" s="21"/>
      <c r="AS25" s="1"/>
      <c r="AT25" s="1"/>
      <c r="AU25" s="1"/>
      <c r="AV25" s="1"/>
      <c r="AW25" s="1"/>
      <c r="AX25" s="1"/>
      <c r="AY25" s="1"/>
      <c r="AZ25" s="1"/>
      <c r="BA25" s="1"/>
    </row>
    <row r="26" spans="2:53" x14ac:dyDescent="0.2">
      <c r="B26" s="21"/>
      <c r="C26" s="21"/>
      <c r="AS26" s="1"/>
      <c r="AT26" s="1"/>
      <c r="AU26" s="1"/>
      <c r="AV26" s="1"/>
      <c r="AW26" s="1"/>
      <c r="AX26" s="1"/>
      <c r="AY26" s="1"/>
      <c r="AZ26" s="1"/>
      <c r="BA26" s="1"/>
    </row>
    <row r="27" spans="2:53" x14ac:dyDescent="0.2">
      <c r="B27" s="21"/>
      <c r="C27" s="21"/>
      <c r="AS27" s="1"/>
      <c r="AT27" s="1"/>
      <c r="AU27" s="1"/>
      <c r="AV27" s="1"/>
      <c r="AW27" s="1"/>
      <c r="AX27" s="1"/>
      <c r="AY27" s="1"/>
      <c r="AZ27" s="1"/>
      <c r="BA27" s="1"/>
    </row>
    <row r="28" spans="2:53" x14ac:dyDescent="0.2">
      <c r="B28" s="21"/>
      <c r="C28" s="21"/>
      <c r="AS28" s="1"/>
      <c r="AT28" s="1"/>
      <c r="AU28" s="1"/>
      <c r="AV28" s="1"/>
      <c r="AW28" s="1"/>
      <c r="AX28" s="1"/>
      <c r="AY28" s="1"/>
      <c r="AZ28" s="1"/>
      <c r="BA28" s="1"/>
    </row>
    <row r="29" spans="2:53" x14ac:dyDescent="0.2">
      <c r="B29" s="21"/>
      <c r="C29" s="21"/>
      <c r="AS29" s="1"/>
      <c r="AT29" s="1"/>
      <c r="AU29" s="1"/>
      <c r="AV29" s="1"/>
      <c r="AW29" s="1"/>
      <c r="AX29" s="1"/>
      <c r="AY29" s="1"/>
      <c r="AZ29" s="1"/>
      <c r="BA29" s="1"/>
    </row>
    <row r="30" spans="2:53" x14ac:dyDescent="0.2">
      <c r="B30" s="21"/>
      <c r="C30" s="21"/>
      <c r="AS30" s="1"/>
      <c r="AT30" s="1"/>
      <c r="AU30" s="1"/>
      <c r="AV30" s="1"/>
      <c r="AW30" s="1"/>
      <c r="AX30" s="1"/>
      <c r="AY30" s="1"/>
      <c r="AZ30" s="1"/>
      <c r="BA30" s="1"/>
    </row>
    <row r="31" spans="2:53" x14ac:dyDescent="0.2">
      <c r="B31" s="21"/>
      <c r="C31" s="21"/>
      <c r="AS31" s="1"/>
      <c r="AT31" s="1"/>
      <c r="AU31" s="1"/>
      <c r="AV31" s="1"/>
      <c r="AW31" s="1"/>
      <c r="AX31" s="1"/>
      <c r="AY31" s="1"/>
      <c r="AZ31" s="1"/>
      <c r="BA31" s="1"/>
    </row>
    <row r="32" spans="2:53" x14ac:dyDescent="0.2">
      <c r="B32" s="21"/>
      <c r="C32" s="21"/>
      <c r="AS32" s="1"/>
      <c r="AT32" s="1"/>
      <c r="AU32" s="1"/>
      <c r="AV32" s="1"/>
      <c r="AW32" s="1"/>
      <c r="AX32" s="1"/>
      <c r="AY32" s="1"/>
      <c r="AZ32" s="1"/>
      <c r="BA32" s="1"/>
    </row>
    <row r="33" spans="2:53" x14ac:dyDescent="0.2">
      <c r="B33" s="21"/>
      <c r="C33" s="21"/>
      <c r="AS33" s="1"/>
      <c r="AT33" s="1"/>
      <c r="AU33" s="1"/>
      <c r="AV33" s="1"/>
      <c r="AW33" s="1"/>
      <c r="AX33" s="1"/>
      <c r="AY33" s="1"/>
      <c r="AZ33" s="1"/>
      <c r="BA33" s="1"/>
    </row>
    <row r="34" spans="2:53" x14ac:dyDescent="0.2">
      <c r="B34" s="21"/>
      <c r="C34" s="21"/>
      <c r="AS34" s="1"/>
      <c r="AT34" s="1"/>
      <c r="AU34" s="1"/>
      <c r="AV34" s="1"/>
      <c r="AW34" s="1"/>
      <c r="AX34" s="1"/>
      <c r="AY34" s="1"/>
      <c r="AZ34" s="1"/>
      <c r="BA34" s="1"/>
    </row>
    <row r="35" spans="2:53" x14ac:dyDescent="0.2">
      <c r="B35" s="21"/>
      <c r="C35" s="21"/>
      <c r="AS35" s="1"/>
      <c r="AT35" s="1"/>
      <c r="AU35" s="1"/>
      <c r="AV35" s="1"/>
      <c r="AW35" s="1"/>
      <c r="AX35" s="1"/>
      <c r="AY35" s="1"/>
      <c r="AZ35" s="1"/>
      <c r="BA35" s="1"/>
    </row>
    <row r="36" spans="2:53" x14ac:dyDescent="0.2">
      <c r="B36" s="21"/>
      <c r="C36" s="21"/>
      <c r="AS36" s="1"/>
      <c r="AT36" s="1"/>
      <c r="AU36" s="1"/>
      <c r="AV36" s="1"/>
      <c r="AW36" s="1"/>
      <c r="AX36" s="1"/>
      <c r="AY36" s="1"/>
      <c r="AZ36" s="1"/>
      <c r="BA36" s="1"/>
    </row>
    <row r="37" spans="2:53" x14ac:dyDescent="0.2">
      <c r="B37" s="21"/>
      <c r="C37" s="21"/>
      <c r="AS37" s="1"/>
      <c r="AT37" s="1"/>
      <c r="AU37" s="1"/>
      <c r="AV37" s="1"/>
      <c r="AW37" s="1"/>
      <c r="AX37" s="1"/>
      <c r="AY37" s="1"/>
      <c r="AZ37" s="1"/>
      <c r="BA37" s="1"/>
    </row>
    <row r="38" spans="2:53" x14ac:dyDescent="0.2">
      <c r="B38" s="21"/>
      <c r="C38" s="21"/>
      <c r="AS38" s="1"/>
      <c r="AT38" s="1"/>
      <c r="AU38" s="1"/>
      <c r="AV38" s="1"/>
      <c r="AW38" s="1"/>
      <c r="AX38" s="1"/>
      <c r="AY38" s="1"/>
      <c r="AZ38" s="1"/>
      <c r="BA38" s="1"/>
    </row>
    <row r="39" spans="2:53" x14ac:dyDescent="0.2">
      <c r="B39" s="21"/>
      <c r="C39" s="21"/>
      <c r="AS39" s="1"/>
      <c r="AT39" s="1"/>
      <c r="AU39" s="1"/>
      <c r="AV39" s="1"/>
      <c r="AW39" s="1"/>
      <c r="AX39" s="1"/>
      <c r="AY39" s="1"/>
      <c r="AZ39" s="1"/>
      <c r="BA39" s="1"/>
    </row>
    <row r="40" spans="2:53" x14ac:dyDescent="0.2">
      <c r="B40" s="21"/>
      <c r="C40" s="21"/>
      <c r="AS40" s="1"/>
      <c r="AT40" s="1"/>
      <c r="AU40" s="1"/>
      <c r="AV40" s="1"/>
      <c r="AW40" s="1"/>
      <c r="AX40" s="1"/>
      <c r="AY40" s="1"/>
      <c r="AZ40" s="1"/>
      <c r="BA40" s="1"/>
    </row>
    <row r="41" spans="2:53" x14ac:dyDescent="0.2">
      <c r="B41" s="21"/>
      <c r="C41" s="21"/>
      <c r="AS41" s="1"/>
      <c r="AT41" s="1"/>
      <c r="AU41" s="1"/>
      <c r="AV41" s="1"/>
      <c r="AW41" s="1"/>
      <c r="AX41" s="1"/>
      <c r="AY41" s="1"/>
      <c r="AZ41" s="1"/>
      <c r="BA41" s="1"/>
    </row>
    <row r="42" spans="2:53" x14ac:dyDescent="0.2">
      <c r="B42" s="21"/>
      <c r="C42" s="21"/>
      <c r="AS42" s="1"/>
      <c r="AT42" s="1"/>
      <c r="AU42" s="1"/>
      <c r="AV42" s="1"/>
      <c r="AW42" s="1"/>
      <c r="AX42" s="1"/>
      <c r="AY42" s="1"/>
      <c r="AZ42" s="1"/>
      <c r="BA42" s="1"/>
    </row>
    <row r="43" spans="2:53" x14ac:dyDescent="0.2">
      <c r="B43" s="21"/>
      <c r="C43" s="21"/>
      <c r="AS43" s="1"/>
      <c r="AT43" s="1"/>
      <c r="AU43" s="1"/>
      <c r="AV43" s="1"/>
      <c r="AW43" s="1"/>
      <c r="AX43" s="1"/>
      <c r="AY43" s="1"/>
      <c r="AZ43" s="1"/>
      <c r="BA43" s="1"/>
    </row>
    <row r="44" spans="2:53" x14ac:dyDescent="0.2">
      <c r="B44" s="21"/>
      <c r="C44" s="21"/>
      <c r="AS44" s="1"/>
      <c r="AT44" s="1"/>
      <c r="AU44" s="1"/>
      <c r="AV44" s="1"/>
      <c r="AW44" s="1"/>
      <c r="AX44" s="1"/>
      <c r="AY44" s="1"/>
      <c r="AZ44" s="1"/>
      <c r="BA44" s="1"/>
    </row>
    <row r="45" spans="2:53" x14ac:dyDescent="0.2">
      <c r="B45" s="21"/>
      <c r="C45" s="21"/>
      <c r="AS45" s="1"/>
      <c r="AT45" s="1"/>
      <c r="AU45" s="1"/>
      <c r="AV45" s="1"/>
      <c r="AW45" s="1"/>
      <c r="AX45" s="1"/>
      <c r="AY45" s="1"/>
      <c r="AZ45" s="1"/>
      <c r="BA45" s="1"/>
    </row>
    <row r="46" spans="2:53" x14ac:dyDescent="0.2">
      <c r="B46" s="21"/>
      <c r="C46" s="21"/>
      <c r="AS46" s="1"/>
      <c r="AT46" s="1"/>
      <c r="AU46" s="1"/>
      <c r="AV46" s="1"/>
      <c r="AW46" s="1"/>
      <c r="AX46" s="1"/>
      <c r="AY46" s="1"/>
      <c r="AZ46" s="1"/>
      <c r="BA46" s="1"/>
    </row>
    <row r="47" spans="2:53" x14ac:dyDescent="0.2">
      <c r="B47" s="21"/>
      <c r="C47" s="21"/>
      <c r="AS47" s="1"/>
      <c r="AT47" s="1"/>
      <c r="AU47" s="1"/>
      <c r="AV47" s="1"/>
      <c r="AW47" s="1"/>
      <c r="AX47" s="1"/>
      <c r="AY47" s="1"/>
      <c r="AZ47" s="1"/>
      <c r="BA47" s="1"/>
    </row>
    <row r="48" spans="2:53" x14ac:dyDescent="0.2">
      <c r="B48" s="21"/>
      <c r="C48" s="21"/>
      <c r="AS48" s="1"/>
      <c r="AT48" s="1"/>
      <c r="AU48" s="1"/>
      <c r="AV48" s="1"/>
      <c r="AW48" s="1"/>
      <c r="AX48" s="1"/>
      <c r="AY48" s="1"/>
      <c r="AZ48" s="1"/>
      <c r="BA48" s="1"/>
    </row>
    <row r="49" spans="2:53" x14ac:dyDescent="0.2">
      <c r="B49" s="21"/>
      <c r="C49" s="21"/>
      <c r="AS49" s="1"/>
      <c r="AT49" s="1"/>
      <c r="AU49" s="1"/>
      <c r="AV49" s="1"/>
      <c r="AW49" s="1"/>
      <c r="AX49" s="1"/>
      <c r="AY49" s="1"/>
      <c r="AZ49" s="1"/>
      <c r="BA49" s="1"/>
    </row>
    <row r="50" spans="2:53" x14ac:dyDescent="0.2">
      <c r="B50" s="21"/>
      <c r="C50" s="21"/>
      <c r="AS50" s="1"/>
      <c r="AT50" s="1"/>
      <c r="AU50" s="1"/>
      <c r="AV50" s="1"/>
      <c r="AW50" s="1"/>
      <c r="AX50" s="1"/>
      <c r="AY50" s="1"/>
      <c r="AZ50" s="1"/>
      <c r="BA50" s="1"/>
    </row>
    <row r="51" spans="2:53" x14ac:dyDescent="0.2">
      <c r="B51" s="21"/>
      <c r="C51" s="21"/>
      <c r="AS51" s="1"/>
      <c r="AT51" s="1"/>
      <c r="AU51" s="1"/>
      <c r="AV51" s="1"/>
      <c r="AW51" s="1"/>
      <c r="AX51" s="1"/>
      <c r="AY51" s="1"/>
      <c r="AZ51" s="1"/>
      <c r="BA51" s="1"/>
    </row>
    <row r="52" spans="2:53" x14ac:dyDescent="0.2">
      <c r="B52" s="21"/>
      <c r="C52" s="21"/>
      <c r="AS52" s="1"/>
      <c r="AT52" s="1"/>
      <c r="AU52" s="1"/>
      <c r="AV52" s="1"/>
      <c r="AW52" s="1"/>
      <c r="AX52" s="1"/>
      <c r="AY52" s="1"/>
      <c r="AZ52" s="1"/>
      <c r="BA52" s="1"/>
    </row>
    <row r="53" spans="2:53" x14ac:dyDescent="0.2">
      <c r="B53" s="21"/>
      <c r="C53" s="21"/>
      <c r="AS53" s="1"/>
      <c r="AT53" s="1"/>
      <c r="AU53" s="1"/>
      <c r="AV53" s="1"/>
      <c r="AW53" s="1"/>
      <c r="AX53" s="1"/>
      <c r="AY53" s="1"/>
      <c r="AZ53" s="1"/>
      <c r="BA53" s="1"/>
    </row>
    <row r="54" spans="2:53" x14ac:dyDescent="0.2">
      <c r="B54" s="21"/>
      <c r="C54" s="21"/>
      <c r="AS54" s="1"/>
      <c r="AT54" s="1"/>
      <c r="AU54" s="1"/>
      <c r="AV54" s="1"/>
      <c r="AW54" s="1"/>
      <c r="AX54" s="1"/>
      <c r="AY54" s="1"/>
      <c r="AZ54" s="1"/>
      <c r="BA54" s="1"/>
    </row>
    <row r="55" spans="2:53" x14ac:dyDescent="0.2">
      <c r="B55" s="21"/>
      <c r="C55" s="21"/>
      <c r="AS55" s="1"/>
      <c r="AT55" s="1"/>
      <c r="AU55" s="1"/>
      <c r="AV55" s="1"/>
      <c r="AW55" s="1"/>
      <c r="AX55" s="1"/>
      <c r="AY55" s="1"/>
      <c r="AZ55" s="1"/>
      <c r="BA55" s="1"/>
    </row>
    <row r="56" spans="2:53" x14ac:dyDescent="0.2">
      <c r="B56" s="21"/>
      <c r="C56" s="21"/>
      <c r="AS56" s="1"/>
      <c r="AT56" s="1"/>
      <c r="AU56" s="1"/>
      <c r="AV56" s="1"/>
      <c r="AW56" s="1"/>
      <c r="AX56" s="1"/>
      <c r="AY56" s="1"/>
      <c r="AZ56" s="1"/>
      <c r="BA56" s="1"/>
    </row>
    <row r="57" spans="2:53" x14ac:dyDescent="0.2">
      <c r="B57" s="21"/>
      <c r="C57" s="21"/>
      <c r="AS57" s="1"/>
      <c r="AT57" s="1"/>
      <c r="AU57" s="1"/>
      <c r="AV57" s="1"/>
      <c r="AW57" s="1"/>
      <c r="AX57" s="1"/>
      <c r="AY57" s="1"/>
      <c r="AZ57" s="1"/>
      <c r="BA57" s="1"/>
    </row>
    <row r="58" spans="2:53" x14ac:dyDescent="0.2">
      <c r="B58" s="21"/>
      <c r="C58" s="21"/>
      <c r="AS58" s="1"/>
      <c r="AT58" s="1"/>
      <c r="AU58" s="1"/>
      <c r="AV58" s="1"/>
      <c r="AW58" s="1"/>
      <c r="AX58" s="1"/>
      <c r="AY58" s="1"/>
      <c r="AZ58" s="1"/>
      <c r="BA58" s="1"/>
    </row>
    <row r="59" spans="2:53" x14ac:dyDescent="0.2">
      <c r="B59" s="21"/>
      <c r="C59" s="21"/>
      <c r="AS59" s="1"/>
      <c r="AT59" s="1"/>
      <c r="AU59" s="1"/>
      <c r="AV59" s="1"/>
      <c r="AW59" s="1"/>
      <c r="AX59" s="1"/>
      <c r="AY59" s="1"/>
      <c r="AZ59" s="1"/>
      <c r="BA59" s="1"/>
    </row>
    <row r="60" spans="2:53" x14ac:dyDescent="0.2">
      <c r="B60" s="21"/>
      <c r="C60" s="21"/>
      <c r="AS60" s="1"/>
      <c r="AT60" s="1"/>
      <c r="AU60" s="1"/>
      <c r="AV60" s="1"/>
      <c r="AW60" s="1"/>
      <c r="AX60" s="1"/>
      <c r="AY60" s="1"/>
      <c r="AZ60" s="1"/>
      <c r="BA60" s="1"/>
    </row>
    <row r="61" spans="2:53" x14ac:dyDescent="0.2">
      <c r="B61" s="21"/>
      <c r="C61" s="21"/>
      <c r="AS61" s="1"/>
      <c r="AT61" s="1"/>
      <c r="AU61" s="1"/>
      <c r="AV61" s="1"/>
      <c r="AW61" s="1"/>
      <c r="AX61" s="1"/>
      <c r="AY61" s="1"/>
      <c r="AZ61" s="1"/>
      <c r="BA61" s="1"/>
    </row>
    <row r="62" spans="2:53" x14ac:dyDescent="0.2">
      <c r="B62" s="21"/>
      <c r="C62" s="21"/>
      <c r="AS62" s="1"/>
      <c r="AT62" s="1"/>
      <c r="AU62" s="1"/>
      <c r="AV62" s="1"/>
      <c r="AW62" s="1"/>
      <c r="AX62" s="1"/>
      <c r="AY62" s="1"/>
      <c r="AZ62" s="1"/>
      <c r="BA62" s="1"/>
    </row>
    <row r="63" spans="2:53" x14ac:dyDescent="0.2">
      <c r="B63" s="21"/>
      <c r="C63" s="21"/>
      <c r="AS63" s="1"/>
      <c r="AT63" s="1"/>
      <c r="AU63" s="1"/>
      <c r="AV63" s="1"/>
      <c r="AW63" s="1"/>
      <c r="AX63" s="1"/>
      <c r="AY63" s="1"/>
      <c r="AZ63" s="1"/>
      <c r="BA63" s="1"/>
    </row>
    <row r="64" spans="2:53" x14ac:dyDescent="0.2">
      <c r="B64" s="21"/>
      <c r="C64" s="21"/>
      <c r="AS64" s="1"/>
      <c r="AT64" s="1"/>
      <c r="AU64" s="1"/>
      <c r="AV64" s="1"/>
      <c r="AW64" s="1"/>
      <c r="AX64" s="1"/>
      <c r="AY64" s="1"/>
      <c r="AZ64" s="1"/>
      <c r="BA64" s="1"/>
    </row>
    <row r="65" spans="2:53" x14ac:dyDescent="0.2">
      <c r="B65" s="21"/>
      <c r="C65" s="21"/>
      <c r="AS65" s="1"/>
      <c r="AT65" s="1"/>
      <c r="AU65" s="1"/>
      <c r="AV65" s="1"/>
      <c r="AW65" s="1"/>
      <c r="AX65" s="1"/>
      <c r="AY65" s="1"/>
      <c r="AZ65" s="1"/>
      <c r="BA65" s="1"/>
    </row>
  </sheetData>
  <mergeCells count="8">
    <mergeCell ref="BD1:BD2"/>
    <mergeCell ref="BB1:BB3"/>
    <mergeCell ref="BC1:BC3"/>
    <mergeCell ref="A4:A8"/>
    <mergeCell ref="A3:B3"/>
    <mergeCell ref="A2:B2"/>
    <mergeCell ref="BA1:BA3"/>
    <mergeCell ref="A1:B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第一组数据</vt:lpstr>
      <vt:lpstr>第三组数据</vt:lpstr>
      <vt:lpstr>第六组数据</vt:lpstr>
      <vt:lpstr>第七组数据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2019-07-21T04:47:23Z</dcterms:modified>
</cp:coreProperties>
</file>