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glin15_jh_edu/Documents/Corona/MMODS/"/>
    </mc:Choice>
  </mc:AlternateContent>
  <xr:revisionPtr revIDLastSave="1" documentId="13_ncr:1_{0BE6A06D-1806-41CB-A504-390F62D303CE}" xr6:coauthVersionLast="45" xr6:coauthVersionMax="45" xr10:uidLastSave="{0589D31C-8CCF-427B-B99F-1B48DFE64018}"/>
  <bookViews>
    <workbookView minimized="1" xWindow="6240" yWindow="345" windowWidth="16860" windowHeight="8880" activeTab="3" xr2:uid="{57A7D92A-6B46-400D-BE16-0CC3D3221757}"/>
  </bookViews>
  <sheets>
    <sheet name="cases and deaths" sheetId="1" r:id="rId1"/>
    <sheet name="demographic" sheetId="5" r:id="rId2"/>
    <sheet name="testing and mobility" sheetId="3" r:id="rId3"/>
    <sheet name="stay at home and state of emerg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L3" i="3" l="1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L5" i="1" l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C3" i="1"/>
  <c r="B3" i="1"/>
</calcChain>
</file>

<file path=xl/sharedStrings.xml><?xml version="1.0" encoding="utf-8"?>
<sst xmlns="http://schemas.openxmlformats.org/spreadsheetml/2006/main" count="177" uniqueCount="54">
  <si>
    <t>date</t>
  </si>
  <si>
    <t>cumulative confirmed cases</t>
  </si>
  <si>
    <t>daily cconfirmed ases</t>
  </si>
  <si>
    <t>cumulative deaths</t>
  </si>
  <si>
    <t>daily deaths</t>
  </si>
  <si>
    <t>table with row headers in column A and column headers in rows 5 and 6. Leading dots indicate subparts.</t>
  </si>
  <si>
    <t>Population by Age and Sex: 2019</t>
  </si>
  <si>
    <r>
      <t>(Numbers in thousands. Civilian noninstitutionalized population.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)</t>
    </r>
  </si>
  <si>
    <t>Age</t>
  </si>
  <si>
    <t>Both sexes Percent</t>
  </si>
  <si>
    <t>Male Percent</t>
  </si>
  <si>
    <t>Female Percent</t>
  </si>
  <si>
    <t>All ages</t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</si>
  <si>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Under 5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</si>
  <si>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5 to 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</si>
  <si>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10 to 14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</si>
  <si>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15 to 19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</si>
  <si>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20 to 24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</si>
  <si>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25 to 29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</si>
  <si>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30 to 34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</si>
  <si>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35 to 39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</si>
  <si>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40 to 44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</si>
  <si>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45 to 49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</si>
  <si>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50 to 54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</si>
  <si>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55 to 59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</si>
  <si>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60 to 64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</si>
  <si>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65 to 69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</si>
  <si>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70 to 74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</si>
  <si>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75 to 79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</si>
  <si>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80 to 84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</si>
  <si>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85 years and over</t>
    </r>
  </si>
  <si>
    <t xml:space="preserve">        </t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</si>
  <si>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Under 15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</si>
  <si>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15 to 17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</si>
  <si>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18 to 20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</si>
  <si>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21 to 44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</si>
  <si>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45 to 64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</si>
  <si>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65 years and over</t>
    </r>
  </si>
  <si>
    <t>Footnotes:</t>
  </si>
  <si>
    <r>
      <t>1</t>
    </r>
    <r>
      <rPr>
        <sz val="10"/>
        <rFont val="Arial"/>
        <family val="2"/>
      </rPr>
      <t>Plus armed forces living off post or with their families on post.</t>
    </r>
  </si>
  <si>
    <t>Note: Details may not sum to totals because of rounding.</t>
  </si>
  <si>
    <t>The U.S. Census Bureau reviewed this data product for unauthorized disclosure of confidential information and approved the disclosure avoidance practices applied to this release. CBDRB-FY20-027.</t>
  </si>
  <si>
    <t>SOURCE: U.S. Census Bureau, Current Population Survey, Annual Social and Economic Supplement, 2019.</t>
  </si>
  <si>
    <t>Internet release date: April 2020</t>
  </si>
  <si>
    <t>cumulative tests</t>
  </si>
  <si>
    <t>daily tests</t>
  </si>
  <si>
    <t>Google_mobility_retail_and_recreation_percent_change_from_baseline</t>
  </si>
  <si>
    <t>NA</t>
  </si>
  <si>
    <t>Google_mobility_grocery_and_pharmacy_percent_change_from_baseline</t>
  </si>
  <si>
    <t>Google_mobility_parks_percent_change_from_baseline</t>
  </si>
  <si>
    <t>Google_mobility_workplaces_percent_change_from_baseline</t>
  </si>
  <si>
    <t>Google_mobility_residential_percent_change_from_baseline</t>
  </si>
  <si>
    <t>State_of_Emergency</t>
  </si>
  <si>
    <t>Stay_at_home_order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</si>
</sst>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rgb="FF46464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2" borderId="2" xfId="0" applyNumberFormat="1" applyFill="1" applyBorder="1" applyAlignment="1">
      <alignment horizontal="center" vertical="top" wrapText="1"/>
    </xf>
    <xf numFmtId="164" fontId="0" fillId="2" borderId="3" xfId="0" applyNumberFormat="1" applyFill="1" applyBorder="1" applyAlignment="1">
      <alignment horizontal="center" vertical="top" wrapText="1"/>
    </xf>
    <xf numFmtId="164" fontId="0" fillId="0" borderId="4" xfId="0" applyNumberFormat="1" applyBorder="1" applyAlignment="1">
      <alignment wrapText="1"/>
    </xf>
    <xf numFmtId="0" fontId="0" fillId="0" borderId="4" xfId="0" applyBorder="1" applyProtection="1">
      <protection locked="0"/>
    </xf>
    <xf numFmtId="164" fontId="0" fillId="0" borderId="4" xfId="0" applyNumberFormat="1" applyBorder="1"/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 wrapText="1"/>
    </xf>
    <xf numFmtId="16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5" fillId="4" borderId="0" xfId="0" applyFont="1" applyFill="1" applyAlignment="1">
      <alignment vertical="top" wrapText="1"/>
    </xf>
    <xf numFmtId="0" fontId="0" fillId="0" borderId="0" xfId="0" applyFill="1"/>
    <xf numFmtId="0" fontId="5" fillId="0" borderId="0" xfId="0" applyFont="1" applyFill="1" applyAlignment="1">
      <alignment vertical="top" wrapText="1"/>
    </xf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Fill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'cases and deaths'!$A$2</c:f>
              <c:strCache>
                <c:ptCount val="1"/>
                <c:pt idx="0">
                  <c:v>cumulative confirmed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and deaths'!$B$1:$DY$1</c:f>
              <c:numCache>
                <c:formatCode>m/d/yyyy</c:formatCode>
                <c:ptCount val="12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</c:numCache>
            </c:numRef>
          </c:xVal>
          <c:yVal>
            <c:numRef>
              <c:f>'cases and deaths'!$B$2:$DY$2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12</c:v>
                </c:pt>
                <c:pt idx="71">
                  <c:v>18</c:v>
                </c:pt>
                <c:pt idx="72">
                  <c:v>19</c:v>
                </c:pt>
                <c:pt idx="73">
                  <c:v>21</c:v>
                </c:pt>
                <c:pt idx="74">
                  <c:v>22</c:v>
                </c:pt>
                <c:pt idx="75">
                  <c:v>25</c:v>
                </c:pt>
                <c:pt idx="76">
                  <c:v>28</c:v>
                </c:pt>
                <c:pt idx="77">
                  <c:v>33</c:v>
                </c:pt>
                <c:pt idx="78">
                  <c:v>38</c:v>
                </c:pt>
                <c:pt idx="79">
                  <c:v>43</c:v>
                </c:pt>
                <c:pt idx="80">
                  <c:v>44</c:v>
                </c:pt>
                <c:pt idx="81">
                  <c:v>48</c:v>
                </c:pt>
                <c:pt idx="82">
                  <c:v>56</c:v>
                </c:pt>
                <c:pt idx="83">
                  <c:v>63</c:v>
                </c:pt>
                <c:pt idx="84">
                  <c:v>64</c:v>
                </c:pt>
                <c:pt idx="85">
                  <c:v>67</c:v>
                </c:pt>
                <c:pt idx="86">
                  <c:v>70</c:v>
                </c:pt>
                <c:pt idx="87">
                  <c:v>74</c:v>
                </c:pt>
                <c:pt idx="88">
                  <c:v>80</c:v>
                </c:pt>
                <c:pt idx="89">
                  <c:v>85</c:v>
                </c:pt>
                <c:pt idx="90">
                  <c:v>91</c:v>
                </c:pt>
                <c:pt idx="91">
                  <c:v>92</c:v>
                </c:pt>
                <c:pt idx="92">
                  <c:v>95</c:v>
                </c:pt>
                <c:pt idx="93">
                  <c:v>110</c:v>
                </c:pt>
                <c:pt idx="94">
                  <c:v>113</c:v>
                </c:pt>
                <c:pt idx="95">
                  <c:v>117</c:v>
                </c:pt>
                <c:pt idx="96">
                  <c:v>122</c:v>
                </c:pt>
                <c:pt idx="97">
                  <c:v>124</c:v>
                </c:pt>
                <c:pt idx="98">
                  <c:v>130</c:v>
                </c:pt>
                <c:pt idx="99">
                  <c:v>137</c:v>
                </c:pt>
                <c:pt idx="100">
                  <c:v>140</c:v>
                </c:pt>
                <c:pt idx="101">
                  <c:v>141</c:v>
                </c:pt>
                <c:pt idx="102">
                  <c:v>145</c:v>
                </c:pt>
                <c:pt idx="103">
                  <c:v>148</c:v>
                </c:pt>
                <c:pt idx="104">
                  <c:v>148</c:v>
                </c:pt>
                <c:pt idx="105">
                  <c:v>148</c:v>
                </c:pt>
                <c:pt idx="106">
                  <c:v>151</c:v>
                </c:pt>
                <c:pt idx="107">
                  <c:v>154</c:v>
                </c:pt>
                <c:pt idx="108">
                  <c:v>156</c:v>
                </c:pt>
                <c:pt idx="109">
                  <c:v>159</c:v>
                </c:pt>
                <c:pt idx="110">
                  <c:v>167</c:v>
                </c:pt>
                <c:pt idx="111">
                  <c:v>167</c:v>
                </c:pt>
                <c:pt idx="112">
                  <c:v>169</c:v>
                </c:pt>
                <c:pt idx="113">
                  <c:v>174</c:v>
                </c:pt>
                <c:pt idx="114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489A-B702-6B42659C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03040"/>
        <c:axId val="336610256"/>
      </c:scatterChart>
      <c:valAx>
        <c:axId val="3366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10256"/>
        <c:crosses val="autoZero"/>
        <c:crossBetween val="midCat"/>
      </c:valAx>
      <c:valAx>
        <c:axId val="3366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'cases and deaths'!$A$3</c:f>
              <c:strCache>
                <c:ptCount val="1"/>
                <c:pt idx="0">
                  <c:v>daily cconfirmed 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and deaths'!$B$1:$DY$1</c:f>
              <c:numCache>
                <c:formatCode>m/d/yyyy</c:formatCode>
                <c:ptCount val="12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</c:numCache>
            </c:numRef>
          </c:xVal>
          <c:yVal>
            <c:numRef>
              <c:f>'cases and deaths'!$B$3:$DY$3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6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1</c:v>
                </c:pt>
                <c:pt idx="92">
                  <c:v>3</c:v>
                </c:pt>
                <c:pt idx="93">
                  <c:v>15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2</c:v>
                </c:pt>
                <c:pt idx="98">
                  <c:v>6</c:v>
                </c:pt>
                <c:pt idx="99">
                  <c:v>7</c:v>
                </c:pt>
                <c:pt idx="100">
                  <c:v>3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8</c:v>
                </c:pt>
                <c:pt idx="111">
                  <c:v>0</c:v>
                </c:pt>
                <c:pt idx="112">
                  <c:v>2</c:v>
                </c:pt>
                <c:pt idx="113">
                  <c:v>5</c:v>
                </c:pt>
                <c:pt idx="1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7-4151-A5AD-46241A4ED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70800"/>
        <c:axId val="558470144"/>
      </c:scatterChart>
      <c:valAx>
        <c:axId val="5584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0144"/>
        <c:crosses val="autoZero"/>
        <c:crossBetween val="midCat"/>
      </c:valAx>
      <c:valAx>
        <c:axId val="558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'cases and deaths'!$A$4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and deaths'!$B$1:$DY$1</c:f>
              <c:numCache>
                <c:formatCode>m/d/yyyy</c:formatCode>
                <c:ptCount val="12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</c:numCache>
            </c:numRef>
          </c:xVal>
          <c:yVal>
            <c:numRef>
              <c:f>'cases and deaths'!$B$4:$DY$4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3-41A0-886F-9BF23737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15832"/>
        <c:axId val="336616816"/>
      </c:scatterChart>
      <c:valAx>
        <c:axId val="33661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16816"/>
        <c:crosses val="autoZero"/>
        <c:crossBetween val="midCat"/>
      </c:valAx>
      <c:valAx>
        <c:axId val="3366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1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65283829817306E-2"/>
          <c:y val="0.19067285382830629"/>
          <c:w val="0.83291839294332615"/>
          <c:h val="0.720240056999835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and deaths'!$A$5</c:f>
              <c:strCache>
                <c:ptCount val="1"/>
                <c:pt idx="0">
                  <c:v>daily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and deaths'!$B$1:$DY$1</c:f>
              <c:numCache>
                <c:formatCode>m/d/yyyy</c:formatCode>
                <c:ptCount val="12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</c:numCache>
            </c:numRef>
          </c:xVal>
          <c:yVal>
            <c:numRef>
              <c:f>'cases and deaths'!$B$5:$DY$5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0-4068-BD4D-530ABD748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22936"/>
        <c:axId val="570118672"/>
      </c:scatterChart>
      <c:valAx>
        <c:axId val="57012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18672"/>
        <c:crosses val="autoZero"/>
        <c:crossBetween val="midCat"/>
      </c:valAx>
      <c:valAx>
        <c:axId val="570118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7659176414959"/>
          <c:y val="0.17746411483253588"/>
          <c:w val="0.76523961267243679"/>
          <c:h val="0.63196390902065636"/>
        </c:manualLayout>
      </c:layout>
      <c:scatterChart>
        <c:scatterStyle val="lineMarker"/>
        <c:varyColors val="0"/>
        <c:ser>
          <c:idx val="1"/>
          <c:order val="0"/>
          <c:tx>
            <c:v>Daily Tests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chemeClr val="accent4">
                    <a:lumMod val="75000"/>
                  </a:schemeClr>
                </a:solidFill>
                <a:prstDash val="dash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'testing and mobility'!$B$1:$DL$1</c:f>
              <c:numCache>
                <c:formatCode>m/d/yyyy</c:formatCode>
                <c:ptCount val="1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</c:numCache>
            </c:numRef>
          </c:xVal>
          <c:yVal>
            <c:numRef>
              <c:f>'testing and mobility'!$B$3:$DL$3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8</c:v>
                </c:pt>
                <c:pt idx="59">
                  <c:v>10</c:v>
                </c:pt>
                <c:pt idx="60">
                  <c:v>10</c:v>
                </c:pt>
                <c:pt idx="61">
                  <c:v>13</c:v>
                </c:pt>
                <c:pt idx="62">
                  <c:v>17</c:v>
                </c:pt>
                <c:pt idx="63">
                  <c:v>21</c:v>
                </c:pt>
                <c:pt idx="64">
                  <c:v>44</c:v>
                </c:pt>
                <c:pt idx="65">
                  <c:v>38</c:v>
                </c:pt>
                <c:pt idx="66">
                  <c:v>36</c:v>
                </c:pt>
                <c:pt idx="67">
                  <c:v>41</c:v>
                </c:pt>
                <c:pt idx="68">
                  <c:v>33</c:v>
                </c:pt>
                <c:pt idx="69">
                  <c:v>35</c:v>
                </c:pt>
                <c:pt idx="70">
                  <c:v>43</c:v>
                </c:pt>
                <c:pt idx="71">
                  <c:v>48</c:v>
                </c:pt>
                <c:pt idx="72">
                  <c:v>56</c:v>
                </c:pt>
                <c:pt idx="73">
                  <c:v>59</c:v>
                </c:pt>
                <c:pt idx="74">
                  <c:v>58</c:v>
                </c:pt>
                <c:pt idx="75">
                  <c:v>46</c:v>
                </c:pt>
                <c:pt idx="76">
                  <c:v>56</c:v>
                </c:pt>
                <c:pt idx="77">
                  <c:v>54</c:v>
                </c:pt>
                <c:pt idx="78">
                  <c:v>53</c:v>
                </c:pt>
                <c:pt idx="79">
                  <c:v>56</c:v>
                </c:pt>
                <c:pt idx="80">
                  <c:v>53</c:v>
                </c:pt>
                <c:pt idx="81">
                  <c:v>36</c:v>
                </c:pt>
                <c:pt idx="82">
                  <c:v>36</c:v>
                </c:pt>
                <c:pt idx="83">
                  <c:v>29</c:v>
                </c:pt>
                <c:pt idx="84">
                  <c:v>30</c:v>
                </c:pt>
                <c:pt idx="85">
                  <c:v>29</c:v>
                </c:pt>
                <c:pt idx="86">
                  <c:v>127</c:v>
                </c:pt>
                <c:pt idx="87">
                  <c:v>30</c:v>
                </c:pt>
                <c:pt idx="88">
                  <c:v>8</c:v>
                </c:pt>
                <c:pt idx="89">
                  <c:v>27</c:v>
                </c:pt>
                <c:pt idx="90">
                  <c:v>40</c:v>
                </c:pt>
                <c:pt idx="91">
                  <c:v>35</c:v>
                </c:pt>
                <c:pt idx="92">
                  <c:v>18</c:v>
                </c:pt>
                <c:pt idx="93">
                  <c:v>93</c:v>
                </c:pt>
                <c:pt idx="94">
                  <c:v>45</c:v>
                </c:pt>
                <c:pt idx="95">
                  <c:v>41</c:v>
                </c:pt>
                <c:pt idx="96">
                  <c:v>31</c:v>
                </c:pt>
                <c:pt idx="97">
                  <c:v>11</c:v>
                </c:pt>
                <c:pt idx="98">
                  <c:v>11</c:v>
                </c:pt>
                <c:pt idx="99">
                  <c:v>33</c:v>
                </c:pt>
                <c:pt idx="100">
                  <c:v>57</c:v>
                </c:pt>
                <c:pt idx="101">
                  <c:v>78</c:v>
                </c:pt>
                <c:pt idx="102">
                  <c:v>32</c:v>
                </c:pt>
                <c:pt idx="103">
                  <c:v>32</c:v>
                </c:pt>
                <c:pt idx="104">
                  <c:v>8</c:v>
                </c:pt>
                <c:pt idx="105">
                  <c:v>22</c:v>
                </c:pt>
                <c:pt idx="106">
                  <c:v>23</c:v>
                </c:pt>
                <c:pt idx="107">
                  <c:v>25</c:v>
                </c:pt>
                <c:pt idx="108">
                  <c:v>51</c:v>
                </c:pt>
                <c:pt idx="109">
                  <c:v>29</c:v>
                </c:pt>
                <c:pt idx="110">
                  <c:v>80</c:v>
                </c:pt>
                <c:pt idx="111">
                  <c:v>25</c:v>
                </c:pt>
                <c:pt idx="112">
                  <c:v>49</c:v>
                </c:pt>
                <c:pt idx="113">
                  <c:v>30</c:v>
                </c:pt>
                <c:pt idx="11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F-4138-A4F3-141B0A58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70800"/>
        <c:axId val="558470144"/>
      </c:scatterChart>
      <c:valAx>
        <c:axId val="5584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0144"/>
        <c:crosses val="autoZero"/>
        <c:crossBetween val="midCat"/>
        <c:majorUnit val="28"/>
        <c:minorUnit val="7"/>
      </c:valAx>
      <c:valAx>
        <c:axId val="558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333391876201368E-2"/>
          <c:y val="0.19535762402323284"/>
          <c:w val="0.44305315678372675"/>
          <c:h val="0.25166162689739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workplace</a:t>
            </a:r>
            <a:r>
              <a:rPr lang="en-US" baseline="0"/>
              <a:t> </a:t>
            </a:r>
            <a:r>
              <a:rPr lang="en-US"/>
              <a:t>mobility</a:t>
            </a:r>
            <a:r>
              <a:rPr lang="en-US" baseline="0"/>
              <a:t> (% change from last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8755782159085"/>
          <c:y val="0.17746411483253588"/>
          <c:w val="0.76262864661499563"/>
          <c:h val="0.63196390902065636"/>
        </c:manualLayout>
      </c:layout>
      <c:scatterChart>
        <c:scatterStyle val="lineMarker"/>
        <c:varyColors val="0"/>
        <c:ser>
          <c:idx val="1"/>
          <c:order val="0"/>
          <c:tx>
            <c:v>Daily workplace mobility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chemeClr val="accent4">
                    <a:lumMod val="75000"/>
                  </a:schemeClr>
                </a:solidFill>
                <a:prstDash val="dash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'testing and mobility'!$B$1:$DL$1</c:f>
              <c:numCache>
                <c:formatCode>m/d/yyyy</c:formatCode>
                <c:ptCount val="1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</c:numCache>
            </c:numRef>
          </c:xVal>
          <c:yVal>
            <c:numRef>
              <c:f>'testing and mobility'!$B$7:$DL$7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1</c:v>
                </c:pt>
                <c:pt idx="26">
                  <c:v>-17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-1</c:v>
                </c:pt>
                <c:pt idx="50">
                  <c:v>0</c:v>
                </c:pt>
                <c:pt idx="51">
                  <c:v>-1</c:v>
                </c:pt>
                <c:pt idx="52">
                  <c:v>-3</c:v>
                </c:pt>
                <c:pt idx="53">
                  <c:v>-11</c:v>
                </c:pt>
                <c:pt idx="54">
                  <c:v>-14</c:v>
                </c:pt>
                <c:pt idx="55">
                  <c:v>-22</c:v>
                </c:pt>
                <c:pt idx="56">
                  <c:v>-27</c:v>
                </c:pt>
                <c:pt idx="57">
                  <c:v>-30</c:v>
                </c:pt>
                <c:pt idx="58">
                  <c:v>-34</c:v>
                </c:pt>
                <c:pt idx="59">
                  <c:v>-30</c:v>
                </c:pt>
                <c:pt idx="60">
                  <c:v>-33</c:v>
                </c:pt>
                <c:pt idx="61">
                  <c:v>-42</c:v>
                </c:pt>
                <c:pt idx="62">
                  <c:v>-43</c:v>
                </c:pt>
                <c:pt idx="63">
                  <c:v>-43</c:v>
                </c:pt>
                <c:pt idx="64">
                  <c:v>-44</c:v>
                </c:pt>
                <c:pt idx="65">
                  <c:v>-43</c:v>
                </c:pt>
                <c:pt idx="66">
                  <c:v>-37</c:v>
                </c:pt>
                <c:pt idx="67">
                  <c:v>-41</c:v>
                </c:pt>
                <c:pt idx="68">
                  <c:v>-42</c:v>
                </c:pt>
                <c:pt idx="69">
                  <c:v>-44</c:v>
                </c:pt>
                <c:pt idx="70">
                  <c:v>-47</c:v>
                </c:pt>
                <c:pt idx="71">
                  <c:v>-47</c:v>
                </c:pt>
                <c:pt idx="72">
                  <c:v>-45</c:v>
                </c:pt>
                <c:pt idx="73">
                  <c:v>-33</c:v>
                </c:pt>
                <c:pt idx="74">
                  <c:v>-39</c:v>
                </c:pt>
                <c:pt idx="75">
                  <c:v>-45</c:v>
                </c:pt>
                <c:pt idx="76">
                  <c:v>-46</c:v>
                </c:pt>
                <c:pt idx="77">
                  <c:v>-47</c:v>
                </c:pt>
                <c:pt idx="78">
                  <c:v>-48</c:v>
                </c:pt>
                <c:pt idx="79">
                  <c:v>-57</c:v>
                </c:pt>
                <c:pt idx="80">
                  <c:v>-40</c:v>
                </c:pt>
                <c:pt idx="81">
                  <c:v>-48</c:v>
                </c:pt>
                <c:pt idx="82">
                  <c:v>-47</c:v>
                </c:pt>
                <c:pt idx="83">
                  <c:v>-44</c:v>
                </c:pt>
                <c:pt idx="84">
                  <c:v>-44</c:v>
                </c:pt>
                <c:pt idx="85">
                  <c:v>-45</c:v>
                </c:pt>
                <c:pt idx="86">
                  <c:v>-44</c:v>
                </c:pt>
                <c:pt idx="87">
                  <c:v>-33</c:v>
                </c:pt>
                <c:pt idx="88">
                  <c:v>-36</c:v>
                </c:pt>
                <c:pt idx="89">
                  <c:v>-42</c:v>
                </c:pt>
                <c:pt idx="90">
                  <c:v>-44</c:v>
                </c:pt>
                <c:pt idx="91">
                  <c:v>-44</c:v>
                </c:pt>
                <c:pt idx="92">
                  <c:v>-44</c:v>
                </c:pt>
                <c:pt idx="93">
                  <c:v>-44</c:v>
                </c:pt>
                <c:pt idx="94">
                  <c:v>-33</c:v>
                </c:pt>
                <c:pt idx="95">
                  <c:v>-38</c:v>
                </c:pt>
                <c:pt idx="96">
                  <c:v>-40</c:v>
                </c:pt>
                <c:pt idx="97">
                  <c:v>-41</c:v>
                </c:pt>
                <c:pt idx="98">
                  <c:v>-41</c:v>
                </c:pt>
                <c:pt idx="99">
                  <c:v>-44</c:v>
                </c:pt>
                <c:pt idx="100">
                  <c:v>-41</c:v>
                </c:pt>
                <c:pt idx="101">
                  <c:v>-28</c:v>
                </c:pt>
                <c:pt idx="102">
                  <c:v>-31</c:v>
                </c:pt>
                <c:pt idx="103">
                  <c:v>-39</c:v>
                </c:pt>
                <c:pt idx="104">
                  <c:v>-40</c:v>
                </c:pt>
                <c:pt idx="105">
                  <c:v>-40</c:v>
                </c:pt>
                <c:pt idx="106">
                  <c:v>-39</c:v>
                </c:pt>
                <c:pt idx="107">
                  <c:v>-40</c:v>
                </c:pt>
                <c:pt idx="108">
                  <c:v>-30</c:v>
                </c:pt>
                <c:pt idx="109">
                  <c:v>-29</c:v>
                </c:pt>
                <c:pt idx="110">
                  <c:v>-37</c:v>
                </c:pt>
                <c:pt idx="111">
                  <c:v>-37</c:v>
                </c:pt>
                <c:pt idx="112">
                  <c:v>-37</c:v>
                </c:pt>
                <c:pt idx="113">
                  <c:v>-38</c:v>
                </c:pt>
                <c:pt idx="114">
                  <c:v>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5-48ED-B8B1-CDC74026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70800"/>
        <c:axId val="558470144"/>
      </c:scatterChart>
      <c:valAx>
        <c:axId val="5584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0144"/>
        <c:crossesAt val="-70"/>
        <c:crossBetween val="midCat"/>
        <c:majorUnit val="28"/>
        <c:minorUnit val="7"/>
      </c:valAx>
      <c:valAx>
        <c:axId val="558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last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111551982895086E-2"/>
          <c:y val="0.51062836972964587"/>
          <c:w val="0.36994613597582288"/>
          <c:h val="0.25166162689739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17</xdr:row>
      <xdr:rowOff>38100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F795395E-2623-4BC4-AEFF-2E1CDC491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16</xdr:col>
      <xdr:colOff>304800</xdr:colOff>
      <xdr:row>17</xdr:row>
      <xdr:rowOff>19050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64314C4-4197-47A4-86C1-E5B41FCED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AB1B40-C986-478E-9507-905E26A0C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DFE29C-C847-4063-8D71-BEA873181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8</xdr:row>
      <xdr:rowOff>133350</xdr:rowOff>
    </xdr:from>
    <xdr:to>
      <xdr:col>9</xdr:col>
      <xdr:colOff>38100</xdr:colOff>
      <xdr:row>21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82299-290B-4BB0-B6BB-0A5EAD52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596900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6392E-CC98-47DF-A639-5561EA7BD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5E9D-DA8E-4E73-9364-74ACBE509925}">
  <dimension ref="A1:DX6"/>
  <sheetViews>
    <sheetView topLeftCell="CP1" zoomScale="80" zoomScaleNormal="80" workbookViewId="0">
      <selection activeCell="DL2" sqref="DL2:DL4"/>
    </sheetView>
  </sheetViews>
  <sheetFormatPr defaultRowHeight="15" x14ac:dyDescent="0.25"/>
  <cols>
    <col min="1" max="1" width="25.140625" style="18" bestFit="1" customWidth="1"/>
    <col min="2" max="11" width="9.7109375" bestFit="1" customWidth="1"/>
    <col min="21" max="40" width="9.7109375" bestFit="1" customWidth="1"/>
    <col min="50" max="71" width="9.7109375" bestFit="1" customWidth="1"/>
    <col min="81" max="86" width="9.7109375" bestFit="1" customWidth="1"/>
    <col min="87" max="89" width="9.7109375" style="16" bestFit="1" customWidth="1"/>
    <col min="90" max="101" width="9.7109375" bestFit="1" customWidth="1"/>
    <col min="111" max="116" width="9.7109375" bestFit="1" customWidth="1"/>
  </cols>
  <sheetData>
    <row r="1" spans="1:128" s="19" customFormat="1" x14ac:dyDescent="0.25">
      <c r="A1" s="19" t="s">
        <v>0</v>
      </c>
      <c r="B1" s="20">
        <v>43852</v>
      </c>
      <c r="C1" s="20">
        <v>43853</v>
      </c>
      <c r="D1" s="20">
        <v>43854</v>
      </c>
      <c r="E1" s="20">
        <v>43855</v>
      </c>
      <c r="F1" s="20">
        <v>43856</v>
      </c>
      <c r="G1" s="20">
        <v>43857</v>
      </c>
      <c r="H1" s="20">
        <v>43858</v>
      </c>
      <c r="I1" s="20">
        <v>43859</v>
      </c>
      <c r="J1" s="20">
        <v>43860</v>
      </c>
      <c r="K1" s="20">
        <v>43861</v>
      </c>
      <c r="L1" s="20">
        <v>43862</v>
      </c>
      <c r="M1" s="20">
        <v>43863</v>
      </c>
      <c r="N1" s="20">
        <v>43864</v>
      </c>
      <c r="O1" s="20">
        <v>43865</v>
      </c>
      <c r="P1" s="20">
        <v>43866</v>
      </c>
      <c r="Q1" s="20">
        <v>43867</v>
      </c>
      <c r="R1" s="20">
        <v>43868</v>
      </c>
      <c r="S1" s="20">
        <v>43869</v>
      </c>
      <c r="T1" s="20">
        <v>43870</v>
      </c>
      <c r="U1" s="20">
        <v>43871</v>
      </c>
      <c r="V1" s="20">
        <v>43872</v>
      </c>
      <c r="W1" s="20">
        <v>43873</v>
      </c>
      <c r="X1" s="20">
        <v>43874</v>
      </c>
      <c r="Y1" s="20">
        <v>43875</v>
      </c>
      <c r="Z1" s="20">
        <v>43876</v>
      </c>
      <c r="AA1" s="20">
        <v>43877</v>
      </c>
      <c r="AB1" s="20">
        <v>43878</v>
      </c>
      <c r="AC1" s="20">
        <v>43879</v>
      </c>
      <c r="AD1" s="20">
        <v>43880</v>
      </c>
      <c r="AE1" s="20">
        <v>43881</v>
      </c>
      <c r="AF1" s="20">
        <v>43882</v>
      </c>
      <c r="AG1" s="20">
        <v>43883</v>
      </c>
      <c r="AH1" s="20">
        <v>43884</v>
      </c>
      <c r="AI1" s="20">
        <v>43885</v>
      </c>
      <c r="AJ1" s="20">
        <v>43886</v>
      </c>
      <c r="AK1" s="20">
        <v>43887</v>
      </c>
      <c r="AL1" s="20">
        <v>43888</v>
      </c>
      <c r="AM1" s="20">
        <v>43889</v>
      </c>
      <c r="AN1" s="20">
        <v>43890</v>
      </c>
      <c r="AO1" s="20">
        <v>43891</v>
      </c>
      <c r="AP1" s="20">
        <v>43892</v>
      </c>
      <c r="AQ1" s="20">
        <v>43893</v>
      </c>
      <c r="AR1" s="20">
        <v>43894</v>
      </c>
      <c r="AS1" s="20">
        <v>43895</v>
      </c>
      <c r="AT1" s="20">
        <v>43896</v>
      </c>
      <c r="AU1" s="20">
        <v>43897</v>
      </c>
      <c r="AV1" s="20">
        <v>43898</v>
      </c>
      <c r="AW1" s="20">
        <v>43899</v>
      </c>
      <c r="AX1" s="20">
        <v>43900</v>
      </c>
      <c r="AY1" s="20">
        <v>43901</v>
      </c>
      <c r="AZ1" s="20">
        <v>43902</v>
      </c>
      <c r="BA1" s="20">
        <v>43903</v>
      </c>
      <c r="BB1" s="20">
        <v>43904</v>
      </c>
      <c r="BC1" s="20">
        <v>43905</v>
      </c>
      <c r="BD1" s="20">
        <v>43906</v>
      </c>
      <c r="BE1" s="20">
        <v>43907</v>
      </c>
      <c r="BF1" s="20">
        <v>43908</v>
      </c>
      <c r="BG1" s="20">
        <v>43909</v>
      </c>
      <c r="BH1" s="20">
        <v>43910</v>
      </c>
      <c r="BI1" s="20">
        <v>43911</v>
      </c>
      <c r="BJ1" s="20">
        <v>43912</v>
      </c>
      <c r="BK1" s="20">
        <v>43913</v>
      </c>
      <c r="BL1" s="20">
        <v>43914</v>
      </c>
      <c r="BM1" s="20">
        <v>43915</v>
      </c>
      <c r="BN1" s="20">
        <v>43916</v>
      </c>
      <c r="BO1" s="20">
        <v>43917</v>
      </c>
      <c r="BP1" s="20">
        <v>43918</v>
      </c>
      <c r="BQ1" s="20">
        <v>43919</v>
      </c>
      <c r="BR1" s="20">
        <v>43920</v>
      </c>
      <c r="BS1" s="20">
        <v>43921</v>
      </c>
      <c r="BT1" s="20">
        <v>43922</v>
      </c>
      <c r="BU1" s="20">
        <v>43923</v>
      </c>
      <c r="BV1" s="20">
        <v>43924</v>
      </c>
      <c r="BW1" s="20">
        <v>43925</v>
      </c>
      <c r="BX1" s="20">
        <v>43926</v>
      </c>
      <c r="BY1" s="20">
        <v>43927</v>
      </c>
      <c r="BZ1" s="20">
        <v>43928</v>
      </c>
      <c r="CA1" s="20">
        <v>43929</v>
      </c>
      <c r="CB1" s="20">
        <v>43930</v>
      </c>
      <c r="CC1" s="20">
        <v>43931</v>
      </c>
      <c r="CD1" s="20">
        <v>43932</v>
      </c>
      <c r="CE1" s="20">
        <v>43933</v>
      </c>
      <c r="CF1" s="20">
        <v>43934</v>
      </c>
      <c r="CG1" s="20">
        <v>43935</v>
      </c>
      <c r="CH1" s="20">
        <v>43936</v>
      </c>
      <c r="CI1" s="21">
        <v>43937</v>
      </c>
      <c r="CJ1" s="21">
        <v>43938</v>
      </c>
      <c r="CK1" s="21">
        <v>43939</v>
      </c>
      <c r="CL1" s="20">
        <v>43940</v>
      </c>
      <c r="CM1" s="20">
        <v>43941</v>
      </c>
      <c r="CN1" s="20">
        <v>43942</v>
      </c>
      <c r="CO1" s="20">
        <v>43943</v>
      </c>
      <c r="CP1" s="20">
        <v>43944</v>
      </c>
      <c r="CQ1" s="20">
        <v>43945</v>
      </c>
      <c r="CR1" s="20">
        <v>43946</v>
      </c>
      <c r="CS1" s="20">
        <v>43947</v>
      </c>
      <c r="CT1" s="20">
        <v>43948</v>
      </c>
      <c r="CU1" s="20">
        <v>43949</v>
      </c>
      <c r="CV1" s="20">
        <v>43950</v>
      </c>
      <c r="CW1" s="20">
        <v>43951</v>
      </c>
      <c r="CX1" s="20">
        <v>43952</v>
      </c>
      <c r="CY1" s="20">
        <v>43953</v>
      </c>
      <c r="CZ1" s="20">
        <v>43954</v>
      </c>
      <c r="DA1" s="20">
        <v>43955</v>
      </c>
      <c r="DB1" s="20">
        <v>43956</v>
      </c>
      <c r="DC1" s="20">
        <v>43957</v>
      </c>
      <c r="DD1" s="20">
        <v>43958</v>
      </c>
      <c r="DE1" s="20">
        <v>43959</v>
      </c>
      <c r="DF1" s="20">
        <v>43960</v>
      </c>
      <c r="DG1" s="20">
        <v>43961</v>
      </c>
      <c r="DH1" s="20">
        <v>43962</v>
      </c>
      <c r="DI1" s="20">
        <v>43963</v>
      </c>
      <c r="DJ1" s="20">
        <v>43964</v>
      </c>
      <c r="DK1" s="20">
        <v>43965</v>
      </c>
      <c r="DL1" s="20">
        <v>43966</v>
      </c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x14ac:dyDescent="0.25">
      <c r="A2" s="18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4</v>
      </c>
      <c r="BI2">
        <v>4</v>
      </c>
      <c r="BJ2">
        <v>5</v>
      </c>
      <c r="BK2">
        <v>6</v>
      </c>
      <c r="BL2">
        <v>6</v>
      </c>
      <c r="BM2">
        <v>6</v>
      </c>
      <c r="BN2">
        <v>7</v>
      </c>
      <c r="BO2">
        <v>8</v>
      </c>
      <c r="BP2">
        <v>8</v>
      </c>
      <c r="BQ2">
        <v>8</v>
      </c>
      <c r="BR2">
        <v>8</v>
      </c>
      <c r="BS2">
        <v>9</v>
      </c>
      <c r="BT2">
        <v>12</v>
      </c>
      <c r="BU2">
        <v>18</v>
      </c>
      <c r="BV2">
        <v>19</v>
      </c>
      <c r="BW2">
        <v>21</v>
      </c>
      <c r="BX2">
        <v>22</v>
      </c>
      <c r="BY2">
        <v>25</v>
      </c>
      <c r="BZ2">
        <v>28</v>
      </c>
      <c r="CA2">
        <v>33</v>
      </c>
      <c r="CB2">
        <v>38</v>
      </c>
      <c r="CC2">
        <v>43</v>
      </c>
      <c r="CD2">
        <v>44</v>
      </c>
      <c r="CE2">
        <v>48</v>
      </c>
      <c r="CF2">
        <v>56</v>
      </c>
      <c r="CG2">
        <v>63</v>
      </c>
      <c r="CH2">
        <v>64</v>
      </c>
      <c r="CI2" s="16">
        <v>67</v>
      </c>
      <c r="CJ2" s="16">
        <v>70</v>
      </c>
      <c r="CK2" s="16">
        <v>74</v>
      </c>
      <c r="CL2">
        <v>80</v>
      </c>
      <c r="CM2">
        <v>85</v>
      </c>
      <c r="CN2">
        <v>91</v>
      </c>
      <c r="CO2">
        <v>92</v>
      </c>
      <c r="CP2">
        <v>95</v>
      </c>
      <c r="CQ2">
        <v>110</v>
      </c>
      <c r="CR2">
        <v>113</v>
      </c>
      <c r="CS2">
        <v>117</v>
      </c>
      <c r="CT2">
        <v>122</v>
      </c>
      <c r="CU2">
        <v>124</v>
      </c>
      <c r="CV2">
        <v>130</v>
      </c>
      <c r="CW2">
        <v>137</v>
      </c>
      <c r="CX2">
        <v>140</v>
      </c>
      <c r="CY2">
        <v>141</v>
      </c>
      <c r="CZ2">
        <v>145</v>
      </c>
      <c r="DA2">
        <v>148</v>
      </c>
      <c r="DB2">
        <v>148</v>
      </c>
      <c r="DC2">
        <v>148</v>
      </c>
      <c r="DD2">
        <v>151</v>
      </c>
      <c r="DE2">
        <v>154</v>
      </c>
      <c r="DF2">
        <v>156</v>
      </c>
      <c r="DG2">
        <v>159</v>
      </c>
      <c r="DH2">
        <v>167</v>
      </c>
      <c r="DI2">
        <v>167</v>
      </c>
      <c r="DJ2">
        <v>169</v>
      </c>
      <c r="DK2">
        <v>174</v>
      </c>
      <c r="DL2">
        <v>180</v>
      </c>
    </row>
    <row r="3" spans="1:128" x14ac:dyDescent="0.25">
      <c r="A3" s="18" t="s">
        <v>2</v>
      </c>
      <c r="B3">
        <f>B2</f>
        <v>0</v>
      </c>
      <c r="C3">
        <f>C2-B2</f>
        <v>0</v>
      </c>
      <c r="D3">
        <f t="shared" ref="D3:BO3" si="0">D2-C2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4</v>
      </c>
      <c r="BI3">
        <f t="shared" si="0"/>
        <v>0</v>
      </c>
      <c r="BJ3">
        <f t="shared" si="0"/>
        <v>1</v>
      </c>
      <c r="BK3">
        <f t="shared" si="0"/>
        <v>1</v>
      </c>
      <c r="BL3">
        <f t="shared" si="0"/>
        <v>0</v>
      </c>
      <c r="BM3">
        <f t="shared" si="0"/>
        <v>0</v>
      </c>
      <c r="BN3">
        <f t="shared" si="0"/>
        <v>1</v>
      </c>
      <c r="BO3">
        <f t="shared" si="0"/>
        <v>1</v>
      </c>
      <c r="BP3">
        <f t="shared" ref="BP3:DL3" si="1">BP2-BO2</f>
        <v>0</v>
      </c>
      <c r="BQ3">
        <f t="shared" si="1"/>
        <v>0</v>
      </c>
      <c r="BR3">
        <f t="shared" si="1"/>
        <v>0</v>
      </c>
      <c r="BS3">
        <f t="shared" si="1"/>
        <v>1</v>
      </c>
      <c r="BT3">
        <f t="shared" si="1"/>
        <v>3</v>
      </c>
      <c r="BU3">
        <f t="shared" si="1"/>
        <v>6</v>
      </c>
      <c r="BV3">
        <f t="shared" si="1"/>
        <v>1</v>
      </c>
      <c r="BW3">
        <f t="shared" si="1"/>
        <v>2</v>
      </c>
      <c r="BX3">
        <f t="shared" si="1"/>
        <v>1</v>
      </c>
      <c r="BY3">
        <f t="shared" si="1"/>
        <v>3</v>
      </c>
      <c r="BZ3">
        <f t="shared" si="1"/>
        <v>3</v>
      </c>
      <c r="CA3">
        <f t="shared" si="1"/>
        <v>5</v>
      </c>
      <c r="CB3">
        <f t="shared" si="1"/>
        <v>5</v>
      </c>
      <c r="CC3">
        <f t="shared" si="1"/>
        <v>5</v>
      </c>
      <c r="CD3">
        <f t="shared" si="1"/>
        <v>1</v>
      </c>
      <c r="CE3">
        <f t="shared" si="1"/>
        <v>4</v>
      </c>
      <c r="CF3">
        <f t="shared" si="1"/>
        <v>8</v>
      </c>
      <c r="CG3">
        <f t="shared" si="1"/>
        <v>7</v>
      </c>
      <c r="CH3">
        <f t="shared" si="1"/>
        <v>1</v>
      </c>
      <c r="CI3" s="16">
        <f t="shared" si="1"/>
        <v>3</v>
      </c>
      <c r="CJ3" s="16">
        <f t="shared" si="1"/>
        <v>3</v>
      </c>
      <c r="CK3" s="16">
        <f t="shared" si="1"/>
        <v>4</v>
      </c>
      <c r="CL3">
        <f t="shared" si="1"/>
        <v>6</v>
      </c>
      <c r="CM3">
        <f t="shared" si="1"/>
        <v>5</v>
      </c>
      <c r="CN3">
        <f t="shared" si="1"/>
        <v>6</v>
      </c>
      <c r="CO3">
        <f t="shared" si="1"/>
        <v>1</v>
      </c>
      <c r="CP3">
        <f t="shared" si="1"/>
        <v>3</v>
      </c>
      <c r="CQ3">
        <f t="shared" si="1"/>
        <v>15</v>
      </c>
      <c r="CR3">
        <f t="shared" si="1"/>
        <v>3</v>
      </c>
      <c r="CS3">
        <f t="shared" si="1"/>
        <v>4</v>
      </c>
      <c r="CT3">
        <f t="shared" si="1"/>
        <v>5</v>
      </c>
      <c r="CU3">
        <f t="shared" si="1"/>
        <v>2</v>
      </c>
      <c r="CV3">
        <f t="shared" si="1"/>
        <v>6</v>
      </c>
      <c r="CW3">
        <f t="shared" si="1"/>
        <v>7</v>
      </c>
      <c r="CX3">
        <f t="shared" si="1"/>
        <v>3</v>
      </c>
      <c r="CY3">
        <f t="shared" si="1"/>
        <v>1</v>
      </c>
      <c r="CZ3">
        <f t="shared" si="1"/>
        <v>4</v>
      </c>
      <c r="DA3">
        <f t="shared" si="1"/>
        <v>3</v>
      </c>
      <c r="DB3">
        <f t="shared" si="1"/>
        <v>0</v>
      </c>
      <c r="DC3">
        <f t="shared" si="1"/>
        <v>0</v>
      </c>
      <c r="DD3">
        <f t="shared" si="1"/>
        <v>3</v>
      </c>
      <c r="DE3">
        <f t="shared" si="1"/>
        <v>3</v>
      </c>
      <c r="DF3">
        <f t="shared" si="1"/>
        <v>2</v>
      </c>
      <c r="DG3">
        <f t="shared" si="1"/>
        <v>3</v>
      </c>
      <c r="DH3">
        <f t="shared" si="1"/>
        <v>8</v>
      </c>
      <c r="DI3">
        <f t="shared" si="1"/>
        <v>0</v>
      </c>
      <c r="DJ3">
        <f t="shared" si="1"/>
        <v>2</v>
      </c>
      <c r="DK3">
        <f t="shared" si="1"/>
        <v>5</v>
      </c>
      <c r="DL3">
        <f t="shared" si="1"/>
        <v>6</v>
      </c>
    </row>
    <row r="4" spans="1:128" x14ac:dyDescent="0.25">
      <c r="A4" s="18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 s="16">
        <v>1</v>
      </c>
      <c r="CJ4" s="16">
        <v>1</v>
      </c>
      <c r="CK4" s="16">
        <v>1</v>
      </c>
      <c r="CL4">
        <v>1</v>
      </c>
      <c r="CM4">
        <v>1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4</v>
      </c>
      <c r="CW4">
        <v>4</v>
      </c>
      <c r="CX4">
        <v>4</v>
      </c>
      <c r="CY4">
        <v>4</v>
      </c>
      <c r="CZ4">
        <v>4</v>
      </c>
      <c r="DA4">
        <v>4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6</v>
      </c>
    </row>
    <row r="5" spans="1:128" x14ac:dyDescent="0.25">
      <c r="A5" s="18" t="s">
        <v>4</v>
      </c>
      <c r="B5">
        <f>B4</f>
        <v>0</v>
      </c>
      <c r="C5">
        <f>C4-B4</f>
        <v>0</v>
      </c>
      <c r="D5">
        <f t="shared" ref="D5:V5" si="2">D4-C4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ref="W5" si="3">W4-V4</f>
        <v>0</v>
      </c>
      <c r="X5">
        <f t="shared" ref="X5" si="4">X4-W4</f>
        <v>0</v>
      </c>
      <c r="Y5">
        <f t="shared" ref="Y5" si="5">Y4-X4</f>
        <v>0</v>
      </c>
      <c r="Z5">
        <f t="shared" ref="Z5" si="6">Z4-Y4</f>
        <v>0</v>
      </c>
      <c r="AA5">
        <f t="shared" ref="AA5" si="7">AA4-Z4</f>
        <v>0</v>
      </c>
      <c r="AB5">
        <f t="shared" ref="AB5" si="8">AB4-AA4</f>
        <v>0</v>
      </c>
      <c r="AC5">
        <f t="shared" ref="AC5" si="9">AC4-AB4</f>
        <v>0</v>
      </c>
      <c r="AD5">
        <f t="shared" ref="AD5" si="10">AD4-AC4</f>
        <v>0</v>
      </c>
      <c r="AE5">
        <f t="shared" ref="AE5" si="11">AE4-AD4</f>
        <v>0</v>
      </c>
      <c r="AF5">
        <f t="shared" ref="AF5" si="12">AF4-AE4</f>
        <v>0</v>
      </c>
      <c r="AG5">
        <f t="shared" ref="AG5" si="13">AG4-AF4</f>
        <v>0</v>
      </c>
      <c r="AH5">
        <f t="shared" ref="AH5" si="14">AH4-AG4</f>
        <v>0</v>
      </c>
      <c r="AI5">
        <f t="shared" ref="AI5" si="15">AI4-AH4</f>
        <v>0</v>
      </c>
      <c r="AJ5">
        <f t="shared" ref="AJ5" si="16">AJ4-AI4</f>
        <v>0</v>
      </c>
      <c r="AK5">
        <f t="shared" ref="AK5" si="17">AK4-AJ4</f>
        <v>0</v>
      </c>
      <c r="AL5">
        <f t="shared" ref="AL5" si="18">AL4-AK4</f>
        <v>0</v>
      </c>
      <c r="AM5">
        <f t="shared" ref="AM5" si="19">AM4-AL4</f>
        <v>0</v>
      </c>
      <c r="AN5">
        <f t="shared" ref="AN5" si="20">AN4-AM4</f>
        <v>0</v>
      </c>
      <c r="AO5">
        <f t="shared" ref="AO5" si="21">AO4-AN4</f>
        <v>0</v>
      </c>
      <c r="AP5">
        <f t="shared" ref="AP5" si="22">AP4-AO4</f>
        <v>0</v>
      </c>
      <c r="AQ5">
        <f t="shared" ref="AQ5" si="23">AQ4-AP4</f>
        <v>0</v>
      </c>
      <c r="AR5">
        <f t="shared" ref="AR5" si="24">AR4-AQ4</f>
        <v>0</v>
      </c>
      <c r="AS5">
        <f t="shared" ref="AS5" si="25">AS4-AR4</f>
        <v>0</v>
      </c>
      <c r="AT5">
        <f t="shared" ref="AT5" si="26">AT4-AS4</f>
        <v>0</v>
      </c>
      <c r="AU5">
        <f t="shared" ref="AU5" si="27">AU4-AT4</f>
        <v>0</v>
      </c>
      <c r="AV5">
        <f t="shared" ref="AV5" si="28">AV4-AU4</f>
        <v>0</v>
      </c>
      <c r="AW5">
        <f t="shared" ref="AW5" si="29">AW4-AV4</f>
        <v>0</v>
      </c>
      <c r="AX5">
        <f t="shared" ref="AX5" si="30">AX4-AW4</f>
        <v>0</v>
      </c>
      <c r="AY5">
        <f t="shared" ref="AY5" si="31">AY4-AX4</f>
        <v>0</v>
      </c>
      <c r="AZ5">
        <f t="shared" ref="AZ5" si="32">AZ4-AY4</f>
        <v>0</v>
      </c>
      <c r="BA5">
        <f t="shared" ref="BA5" si="33">BA4-AZ4</f>
        <v>0</v>
      </c>
      <c r="BB5">
        <f t="shared" ref="BB5" si="34">BB4-BA4</f>
        <v>0</v>
      </c>
      <c r="BC5">
        <f t="shared" ref="BC5" si="35">BC4-BB4</f>
        <v>0</v>
      </c>
      <c r="BD5">
        <f t="shared" ref="BD5" si="36">BD4-BC4</f>
        <v>0</v>
      </c>
      <c r="BE5">
        <f t="shared" ref="BE5" si="37">BE4-BD4</f>
        <v>0</v>
      </c>
      <c r="BF5">
        <f t="shared" ref="BF5" si="38">BF4-BE4</f>
        <v>0</v>
      </c>
      <c r="BG5">
        <f t="shared" ref="BG5" si="39">BG4-BF4</f>
        <v>0</v>
      </c>
      <c r="BH5">
        <f t="shared" ref="BH5" si="40">BH4-BG4</f>
        <v>0</v>
      </c>
      <c r="BI5">
        <f t="shared" ref="BI5" si="41">BI4-BH4</f>
        <v>0</v>
      </c>
      <c r="BJ5">
        <f t="shared" ref="BJ5" si="42">BJ4-BI4</f>
        <v>0</v>
      </c>
      <c r="BK5">
        <f t="shared" ref="BK5" si="43">BK4-BJ4</f>
        <v>0</v>
      </c>
      <c r="BL5">
        <f t="shared" ref="BL5" si="44">BL4-BK4</f>
        <v>0</v>
      </c>
      <c r="BM5">
        <f t="shared" ref="BM5" si="45">BM4-BL4</f>
        <v>0</v>
      </c>
      <c r="BN5">
        <f t="shared" ref="BN5" si="46">BN4-BM4</f>
        <v>0</v>
      </c>
      <c r="BO5">
        <f t="shared" ref="BO5" si="47">BO4-BN4</f>
        <v>0</v>
      </c>
      <c r="BP5">
        <f t="shared" ref="BP5" si="48">BP4-BO4</f>
        <v>0</v>
      </c>
      <c r="BQ5">
        <f t="shared" ref="BQ5" si="49">BQ4-BP4</f>
        <v>0</v>
      </c>
      <c r="BR5">
        <f t="shared" ref="BR5" si="50">BR4-BQ4</f>
        <v>0</v>
      </c>
      <c r="BS5">
        <f t="shared" ref="BS5" si="51">BS4-BR4</f>
        <v>0</v>
      </c>
      <c r="BT5">
        <f t="shared" ref="BT5" si="52">BT4-BS4</f>
        <v>0</v>
      </c>
      <c r="BU5">
        <f t="shared" ref="BU5" si="53">BU4-BT4</f>
        <v>0</v>
      </c>
      <c r="BV5">
        <f t="shared" ref="BV5" si="54">BV4-BU4</f>
        <v>0</v>
      </c>
      <c r="BW5">
        <f t="shared" ref="BW5" si="55">BW4-BV4</f>
        <v>0</v>
      </c>
      <c r="BX5">
        <f t="shared" ref="BX5" si="56">BX4-BW4</f>
        <v>0</v>
      </c>
      <c r="BY5">
        <f t="shared" ref="BY5" si="57">BY4-BX4</f>
        <v>0</v>
      </c>
      <c r="BZ5">
        <f t="shared" ref="BZ5" si="58">BZ4-BY4</f>
        <v>0</v>
      </c>
      <c r="CA5">
        <f t="shared" ref="CA5" si="59">CA4-BZ4</f>
        <v>0</v>
      </c>
      <c r="CB5">
        <f t="shared" ref="CB5" si="60">CB4-CA4</f>
        <v>1</v>
      </c>
      <c r="CC5">
        <f t="shared" ref="CC5" si="61">CC4-CB4</f>
        <v>0</v>
      </c>
      <c r="CD5">
        <f t="shared" ref="CD5" si="62">CD4-CC4</f>
        <v>0</v>
      </c>
      <c r="CE5">
        <f t="shared" ref="CE5" si="63">CE4-CD4</f>
        <v>0</v>
      </c>
      <c r="CF5">
        <f t="shared" ref="CF5" si="64">CF4-CE4</f>
        <v>0</v>
      </c>
      <c r="CG5">
        <f t="shared" ref="CG5" si="65">CG4-CF4</f>
        <v>0</v>
      </c>
      <c r="CH5">
        <f t="shared" ref="CH5" si="66">CH4-CG4</f>
        <v>0</v>
      </c>
      <c r="CI5" s="16">
        <f t="shared" ref="CI5" si="67">CI4-CH4</f>
        <v>0</v>
      </c>
      <c r="CJ5" s="16">
        <f t="shared" ref="CJ5" si="68">CJ4-CI4</f>
        <v>0</v>
      </c>
      <c r="CK5" s="16">
        <f t="shared" ref="CK5" si="69">CK4-CJ4</f>
        <v>0</v>
      </c>
      <c r="CL5">
        <f t="shared" ref="CL5" si="70">CL4-CK4</f>
        <v>0</v>
      </c>
      <c r="CM5">
        <f t="shared" ref="CM5" si="71">CM4-CL4</f>
        <v>0</v>
      </c>
      <c r="CN5">
        <f t="shared" ref="CN5" si="72">CN4-CM4</f>
        <v>1</v>
      </c>
      <c r="CO5">
        <f t="shared" ref="CO5" si="73">CO4-CN4</f>
        <v>0</v>
      </c>
      <c r="CP5">
        <f t="shared" ref="CP5" si="74">CP4-CO4</f>
        <v>0</v>
      </c>
      <c r="CQ5">
        <f t="shared" ref="CQ5" si="75">CQ4-CP4</f>
        <v>0</v>
      </c>
      <c r="CR5">
        <f t="shared" ref="CR5" si="76">CR4-CQ4</f>
        <v>0</v>
      </c>
      <c r="CS5">
        <f t="shared" ref="CS5" si="77">CS4-CR4</f>
        <v>0</v>
      </c>
      <c r="CT5">
        <f t="shared" ref="CT5" si="78">CT4-CS4</f>
        <v>0</v>
      </c>
      <c r="CU5">
        <f t="shared" ref="CU5" si="79">CU4-CT4</f>
        <v>0</v>
      </c>
      <c r="CV5">
        <f t="shared" ref="CV5" si="80">CV4-CU4</f>
        <v>2</v>
      </c>
      <c r="CW5">
        <f t="shared" ref="CW5" si="81">CW4-CV4</f>
        <v>0</v>
      </c>
      <c r="CX5">
        <f t="shared" ref="CX5" si="82">CX4-CW4</f>
        <v>0</v>
      </c>
      <c r="CY5">
        <f t="shared" ref="CY5" si="83">CY4-CX4</f>
        <v>0</v>
      </c>
      <c r="CZ5">
        <f t="shared" ref="CZ5" si="84">CZ4-CY4</f>
        <v>0</v>
      </c>
      <c r="DA5">
        <f t="shared" ref="DA5" si="85">DA4-CZ4</f>
        <v>0</v>
      </c>
      <c r="DB5">
        <f t="shared" ref="DB5" si="86">DB4-DA4</f>
        <v>1</v>
      </c>
      <c r="DC5">
        <f t="shared" ref="DC5" si="87">DC4-DB4</f>
        <v>0</v>
      </c>
      <c r="DD5">
        <f t="shared" ref="DD5" si="88">DD4-DC4</f>
        <v>0</v>
      </c>
      <c r="DE5">
        <f t="shared" ref="DE5" si="89">DE4-DD4</f>
        <v>0</v>
      </c>
      <c r="DF5">
        <f t="shared" ref="DF5" si="90">DF4-DE4</f>
        <v>0</v>
      </c>
      <c r="DG5">
        <f t="shared" ref="DG5" si="91">DG4-DF4</f>
        <v>0</v>
      </c>
      <c r="DH5">
        <f t="shared" ref="DH5" si="92">DH4-DG4</f>
        <v>0</v>
      </c>
      <c r="DI5">
        <f t="shared" ref="DI5" si="93">DI4-DH4</f>
        <v>0</v>
      </c>
      <c r="DJ5">
        <f t="shared" ref="DJ5" si="94">DJ4-DI4</f>
        <v>0</v>
      </c>
      <c r="DK5">
        <f t="shared" ref="DK5" si="95">DK4-DJ4</f>
        <v>0</v>
      </c>
      <c r="DL5">
        <f t="shared" ref="DL5" si="96">DL4-DK4</f>
        <v>1</v>
      </c>
    </row>
    <row r="6" spans="1:128" x14ac:dyDescent="0.25">
      <c r="CJ6" s="17"/>
      <c r="CK6" s="17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07BB-A986-4558-81B5-A07BFDB0DC20}">
  <dimension ref="A1:E41"/>
  <sheetViews>
    <sheetView workbookViewId="0">
      <selection activeCell="A34" sqref="A34:D34"/>
    </sheetView>
  </sheetViews>
  <sheetFormatPr defaultRowHeight="15" x14ac:dyDescent="0.25"/>
  <cols>
    <col min="1" max="1" width="21.42578125" customWidth="1"/>
  </cols>
  <sheetData>
    <row r="1" spans="1:4" x14ac:dyDescent="0.25">
      <c r="A1" s="1" t="s">
        <v>5</v>
      </c>
      <c r="B1" s="2"/>
      <c r="C1" s="2"/>
      <c r="D1" s="2"/>
    </row>
    <row r="2" spans="1:4" x14ac:dyDescent="0.25">
      <c r="A2" s="25" t="s">
        <v>6</v>
      </c>
      <c r="B2" s="26"/>
      <c r="C2" s="26"/>
      <c r="D2" s="26"/>
    </row>
    <row r="3" spans="1:4" x14ac:dyDescent="0.25">
      <c r="A3" s="3" t="s">
        <v>7</v>
      </c>
      <c r="B3" s="3"/>
      <c r="C3" s="3"/>
      <c r="D3" s="3"/>
    </row>
    <row r="5" spans="1:4" ht="45" x14ac:dyDescent="0.25">
      <c r="A5" s="23" t="s">
        <v>8</v>
      </c>
      <c r="B5" s="4" t="s">
        <v>9</v>
      </c>
      <c r="C5" s="4" t="s">
        <v>10</v>
      </c>
      <c r="D5" s="5" t="s">
        <v>11</v>
      </c>
    </row>
    <row r="6" spans="1:4" x14ac:dyDescent="0.25">
      <c r="A6" s="7" t="s">
        <v>12</v>
      </c>
      <c r="B6" s="6">
        <v>100</v>
      </c>
      <c r="C6" s="6">
        <v>100</v>
      </c>
      <c r="D6" s="6">
        <v>100</v>
      </c>
    </row>
    <row r="7" spans="1:4" x14ac:dyDescent="0.25">
      <c r="A7" s="7" t="s">
        <v>13</v>
      </c>
      <c r="B7" s="8">
        <v>6.1</v>
      </c>
      <c r="C7" s="8">
        <v>6.3</v>
      </c>
      <c r="D7" s="8">
        <v>5.8</v>
      </c>
    </row>
    <row r="8" spans="1:4" x14ac:dyDescent="0.25">
      <c r="A8" s="7" t="s">
        <v>14</v>
      </c>
      <c r="B8" s="8">
        <v>6.2</v>
      </c>
      <c r="C8" s="8">
        <v>6.5</v>
      </c>
      <c r="D8" s="8">
        <v>6</v>
      </c>
    </row>
    <row r="9" spans="1:4" x14ac:dyDescent="0.25">
      <c r="A9" s="7" t="s">
        <v>15</v>
      </c>
      <c r="B9" s="8">
        <v>6.4</v>
      </c>
      <c r="C9" s="8">
        <v>6.7</v>
      </c>
      <c r="D9" s="8">
        <v>6.2</v>
      </c>
    </row>
    <row r="10" spans="1:4" x14ac:dyDescent="0.25">
      <c r="A10" s="7" t="s">
        <v>16</v>
      </c>
      <c r="B10" s="8">
        <v>6.4</v>
      </c>
      <c r="C10" s="8">
        <v>6.6</v>
      </c>
      <c r="D10" s="8">
        <v>6.2</v>
      </c>
    </row>
    <row r="11" spans="1:4" x14ac:dyDescent="0.25">
      <c r="A11" s="7" t="s">
        <v>17</v>
      </c>
      <c r="B11" s="8">
        <v>6.6</v>
      </c>
      <c r="C11" s="8">
        <v>6.7</v>
      </c>
      <c r="D11" s="8">
        <v>6.4</v>
      </c>
    </row>
    <row r="12" spans="1:4" x14ac:dyDescent="0.25">
      <c r="A12" s="7" t="s">
        <v>18</v>
      </c>
      <c r="B12" s="8">
        <v>7.2</v>
      </c>
      <c r="C12" s="8">
        <v>7.4</v>
      </c>
      <c r="D12" s="8">
        <v>6.9</v>
      </c>
    </row>
    <row r="13" spans="1:4" x14ac:dyDescent="0.25">
      <c r="A13" s="7" t="s">
        <v>19</v>
      </c>
      <c r="B13" s="8">
        <v>6.8</v>
      </c>
      <c r="C13" s="8">
        <v>6.9</v>
      </c>
      <c r="D13" s="8">
        <v>6.7</v>
      </c>
    </row>
    <row r="14" spans="1:4" x14ac:dyDescent="0.25">
      <c r="A14" s="7" t="s">
        <v>20</v>
      </c>
      <c r="B14" s="8">
        <v>6.6</v>
      </c>
      <c r="C14" s="8">
        <v>6.7</v>
      </c>
      <c r="D14" s="8">
        <v>6.5</v>
      </c>
    </row>
    <row r="15" spans="1:4" x14ac:dyDescent="0.25">
      <c r="A15" s="7" t="s">
        <v>21</v>
      </c>
      <c r="B15" s="8">
        <v>6</v>
      </c>
      <c r="C15" s="8">
        <v>6.1</v>
      </c>
      <c r="D15" s="8">
        <v>6</v>
      </c>
    </row>
    <row r="16" spans="1:4" x14ac:dyDescent="0.25">
      <c r="A16" s="7" t="s">
        <v>22</v>
      </c>
      <c r="B16" s="8">
        <v>6.3</v>
      </c>
      <c r="C16" s="8">
        <v>6.3</v>
      </c>
      <c r="D16" s="8">
        <v>6.3</v>
      </c>
    </row>
    <row r="17" spans="1:4" x14ac:dyDescent="0.25">
      <c r="A17" s="9" t="s">
        <v>23</v>
      </c>
      <c r="B17" s="8">
        <v>6.3</v>
      </c>
      <c r="C17" s="8">
        <v>6.2</v>
      </c>
      <c r="D17" s="8">
        <v>6.3</v>
      </c>
    </row>
    <row r="18" spans="1:4" x14ac:dyDescent="0.25">
      <c r="A18" s="9" t="s">
        <v>24</v>
      </c>
      <c r="B18" s="8">
        <v>6.5</v>
      </c>
      <c r="C18" s="8">
        <v>6.3</v>
      </c>
      <c r="D18" s="8">
        <v>6.7</v>
      </c>
    </row>
    <row r="19" spans="1:4" x14ac:dyDescent="0.25">
      <c r="A19" s="9" t="s">
        <v>25</v>
      </c>
      <c r="B19" s="8">
        <v>6.3</v>
      </c>
      <c r="C19" s="8">
        <v>6.2</v>
      </c>
      <c r="D19" s="8">
        <v>6.5</v>
      </c>
    </row>
    <row r="20" spans="1:4" x14ac:dyDescent="0.25">
      <c r="A20" s="9" t="s">
        <v>26</v>
      </c>
      <c r="B20" s="8">
        <v>5.4</v>
      </c>
      <c r="C20" s="8">
        <v>5.2</v>
      </c>
      <c r="D20" s="8">
        <v>5.5</v>
      </c>
    </row>
    <row r="21" spans="1:4" x14ac:dyDescent="0.25">
      <c r="A21" s="9" t="s">
        <v>27</v>
      </c>
      <c r="B21" s="8">
        <v>4.4000000000000004</v>
      </c>
      <c r="C21" s="8">
        <v>4.2</v>
      </c>
      <c r="D21" s="8">
        <v>4.5</v>
      </c>
    </row>
    <row r="22" spans="1:4" x14ac:dyDescent="0.25">
      <c r="A22" s="9" t="s">
        <v>28</v>
      </c>
      <c r="B22" s="8">
        <v>2.9</v>
      </c>
      <c r="C22" s="8">
        <v>2.7</v>
      </c>
      <c r="D22" s="8">
        <v>3.1</v>
      </c>
    </row>
    <row r="23" spans="1:4" x14ac:dyDescent="0.25">
      <c r="A23" s="9" t="s">
        <v>29</v>
      </c>
      <c r="B23" s="8">
        <v>1.9</v>
      </c>
      <c r="C23" s="8">
        <v>1.6</v>
      </c>
      <c r="D23" s="8">
        <v>2.1</v>
      </c>
    </row>
    <row r="24" spans="1:4" x14ac:dyDescent="0.25">
      <c r="A24" s="9" t="s">
        <v>30</v>
      </c>
      <c r="B24" s="8">
        <v>1.8</v>
      </c>
      <c r="C24" s="8">
        <v>1.4</v>
      </c>
      <c r="D24" s="8">
        <v>2.2000000000000002</v>
      </c>
    </row>
    <row r="25" spans="1:4" x14ac:dyDescent="0.25">
      <c r="A25" s="9"/>
      <c r="B25" s="8" t="s">
        <v>31</v>
      </c>
      <c r="C25" s="8" t="s">
        <v>31</v>
      </c>
      <c r="D25" s="8" t="s">
        <v>31</v>
      </c>
    </row>
    <row r="26" spans="1:4" x14ac:dyDescent="0.25">
      <c r="A26" s="9" t="s">
        <v>32</v>
      </c>
      <c r="B26" s="8">
        <v>18.7</v>
      </c>
      <c r="C26" s="8">
        <v>19.5</v>
      </c>
      <c r="D26" s="8">
        <v>18</v>
      </c>
    </row>
    <row r="27" spans="1:4" x14ac:dyDescent="0.25">
      <c r="A27" s="9" t="s">
        <v>33</v>
      </c>
      <c r="B27" s="8">
        <v>4</v>
      </c>
      <c r="C27" s="8">
        <v>4.2</v>
      </c>
      <c r="D27" s="8">
        <v>3.8</v>
      </c>
    </row>
    <row r="28" spans="1:4" x14ac:dyDescent="0.25">
      <c r="A28" s="9" t="s">
        <v>34</v>
      </c>
      <c r="B28" s="8">
        <v>3.7</v>
      </c>
      <c r="C28" s="8">
        <v>3.7</v>
      </c>
      <c r="D28" s="8">
        <v>3.6</v>
      </c>
    </row>
    <row r="29" spans="1:4" x14ac:dyDescent="0.25">
      <c r="A29" s="9" t="s">
        <v>35</v>
      </c>
      <c r="B29" s="8">
        <v>31.9</v>
      </c>
      <c r="C29" s="8">
        <v>32.5</v>
      </c>
      <c r="D29" s="8">
        <v>31.3</v>
      </c>
    </row>
    <row r="30" spans="1:4" x14ac:dyDescent="0.25">
      <c r="A30" s="9" t="s">
        <v>36</v>
      </c>
      <c r="B30" s="8">
        <v>25.4</v>
      </c>
      <c r="C30" s="8">
        <v>25</v>
      </c>
      <c r="D30" s="8">
        <v>25.8</v>
      </c>
    </row>
    <row r="31" spans="1:4" x14ac:dyDescent="0.25">
      <c r="A31" s="9" t="s">
        <v>37</v>
      </c>
      <c r="B31" s="8">
        <v>16.3</v>
      </c>
      <c r="C31" s="8">
        <v>15</v>
      </c>
      <c r="D31" s="8">
        <v>17.5</v>
      </c>
    </row>
    <row r="32" spans="1:4" x14ac:dyDescent="0.25">
      <c r="A32" s="10" t="s">
        <v>38</v>
      </c>
      <c r="B32" s="2"/>
      <c r="C32" s="2"/>
      <c r="D32" s="2"/>
    </row>
    <row r="33" spans="1:5" x14ac:dyDescent="0.25">
      <c r="B33" s="2"/>
      <c r="C33" s="2"/>
      <c r="D33" s="2"/>
    </row>
    <row r="34" spans="1:5" x14ac:dyDescent="0.25">
      <c r="A34" s="27" t="s">
        <v>39</v>
      </c>
      <c r="B34" s="27"/>
      <c r="C34" s="27"/>
      <c r="D34" s="27"/>
      <c r="E34" s="3"/>
    </row>
    <row r="35" spans="1:5" x14ac:dyDescent="0.25">
      <c r="A35" s="24"/>
      <c r="B35" s="24"/>
      <c r="C35" s="24"/>
      <c r="D35" s="24"/>
      <c r="E35" s="3"/>
    </row>
    <row r="36" spans="1:5" x14ac:dyDescent="0.25">
      <c r="A36" s="11" t="s">
        <v>40</v>
      </c>
      <c r="B36" s="24"/>
      <c r="C36" s="24"/>
      <c r="D36" s="24"/>
      <c r="E36" s="3"/>
    </row>
    <row r="37" spans="1:5" x14ac:dyDescent="0.25">
      <c r="A37" s="24"/>
      <c r="B37" s="12"/>
      <c r="C37" s="12"/>
      <c r="D37" s="12"/>
      <c r="E37" s="3"/>
    </row>
    <row r="38" spans="1:5" x14ac:dyDescent="0.25">
      <c r="A38" s="28" t="s">
        <v>41</v>
      </c>
      <c r="B38" s="28"/>
      <c r="C38" s="28"/>
      <c r="D38" s="28"/>
      <c r="E38" s="28"/>
    </row>
    <row r="39" spans="1:5" x14ac:dyDescent="0.25">
      <c r="A39" s="25" t="s">
        <v>42</v>
      </c>
      <c r="B39" s="25"/>
      <c r="C39" s="25"/>
      <c r="D39" s="25"/>
      <c r="E39" s="25"/>
    </row>
    <row r="40" spans="1:5" x14ac:dyDescent="0.25">
      <c r="A40" s="22" t="s">
        <v>43</v>
      </c>
      <c r="B40" s="13"/>
      <c r="C40" s="13"/>
      <c r="D40" s="13"/>
      <c r="E40" s="14"/>
    </row>
    <row r="41" spans="1:5" x14ac:dyDescent="0.25">
      <c r="B41" s="2"/>
      <c r="C41" s="2"/>
      <c r="D41" s="2"/>
    </row>
  </sheetData>
  <mergeCells count="4">
    <mergeCell ref="A2:D2"/>
    <mergeCell ref="A34:D34"/>
    <mergeCell ref="A38:E38"/>
    <mergeCell ref="A39:E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4544-6ED7-443E-8F2E-D344B024AB1D}">
  <dimension ref="A1:DX10"/>
  <sheetViews>
    <sheetView zoomScaleNormal="100" workbookViewId="0">
      <selection activeCell="C37" sqref="C37"/>
    </sheetView>
  </sheetViews>
  <sheetFormatPr defaultRowHeight="15" x14ac:dyDescent="0.25"/>
  <cols>
    <col min="1" max="1" width="63.5703125" bestFit="1" customWidth="1"/>
    <col min="2" max="11" width="9.85546875" bestFit="1" customWidth="1"/>
    <col min="12" max="20" width="8.85546875" bestFit="1" customWidth="1"/>
    <col min="21" max="40" width="9.85546875" bestFit="1" customWidth="1"/>
    <col min="41" max="49" width="8.85546875" bestFit="1" customWidth="1"/>
    <col min="50" max="71" width="9.85546875" bestFit="1" customWidth="1"/>
    <col min="72" max="80" width="8.85546875" bestFit="1" customWidth="1"/>
    <col min="81" max="101" width="9.85546875" bestFit="1" customWidth="1"/>
    <col min="102" max="110" width="8.85546875" bestFit="1" customWidth="1"/>
    <col min="111" max="116" width="9.85546875" bestFit="1" customWidth="1"/>
  </cols>
  <sheetData>
    <row r="1" spans="1:128" s="19" customFormat="1" x14ac:dyDescent="0.25">
      <c r="A1" s="19" t="s">
        <v>0</v>
      </c>
      <c r="B1" s="20">
        <v>43852</v>
      </c>
      <c r="C1" s="20">
        <v>43853</v>
      </c>
      <c r="D1" s="20">
        <v>43854</v>
      </c>
      <c r="E1" s="20">
        <v>43855</v>
      </c>
      <c r="F1" s="20">
        <v>43856</v>
      </c>
      <c r="G1" s="20">
        <v>43857</v>
      </c>
      <c r="H1" s="20">
        <v>43858</v>
      </c>
      <c r="I1" s="20">
        <v>43859</v>
      </c>
      <c r="J1" s="20">
        <v>43860</v>
      </c>
      <c r="K1" s="20">
        <v>43861</v>
      </c>
      <c r="L1" s="20">
        <v>43862</v>
      </c>
      <c r="M1" s="20">
        <v>43863</v>
      </c>
      <c r="N1" s="20">
        <v>43864</v>
      </c>
      <c r="O1" s="20">
        <v>43865</v>
      </c>
      <c r="P1" s="20">
        <v>43866</v>
      </c>
      <c r="Q1" s="20">
        <v>43867</v>
      </c>
      <c r="R1" s="20">
        <v>43868</v>
      </c>
      <c r="S1" s="20">
        <v>43869</v>
      </c>
      <c r="T1" s="20">
        <v>43870</v>
      </c>
      <c r="U1" s="20">
        <v>43871</v>
      </c>
      <c r="V1" s="20">
        <v>43872</v>
      </c>
      <c r="W1" s="20">
        <v>43873</v>
      </c>
      <c r="X1" s="20">
        <v>43874</v>
      </c>
      <c r="Y1" s="20">
        <v>43875</v>
      </c>
      <c r="Z1" s="20">
        <v>43876</v>
      </c>
      <c r="AA1" s="20">
        <v>43877</v>
      </c>
      <c r="AB1" s="20">
        <v>43878</v>
      </c>
      <c r="AC1" s="20">
        <v>43879</v>
      </c>
      <c r="AD1" s="20">
        <v>43880</v>
      </c>
      <c r="AE1" s="20">
        <v>43881</v>
      </c>
      <c r="AF1" s="20">
        <v>43882</v>
      </c>
      <c r="AG1" s="20">
        <v>43883</v>
      </c>
      <c r="AH1" s="20">
        <v>43884</v>
      </c>
      <c r="AI1" s="20">
        <v>43885</v>
      </c>
      <c r="AJ1" s="20">
        <v>43886</v>
      </c>
      <c r="AK1" s="20">
        <v>43887</v>
      </c>
      <c r="AL1" s="20">
        <v>43888</v>
      </c>
      <c r="AM1" s="20">
        <v>43889</v>
      </c>
      <c r="AN1" s="20">
        <v>43890</v>
      </c>
      <c r="AO1" s="20">
        <v>43891</v>
      </c>
      <c r="AP1" s="20">
        <v>43892</v>
      </c>
      <c r="AQ1" s="20">
        <v>43893</v>
      </c>
      <c r="AR1" s="20">
        <v>43894</v>
      </c>
      <c r="AS1" s="20">
        <v>43895</v>
      </c>
      <c r="AT1" s="20">
        <v>43896</v>
      </c>
      <c r="AU1" s="20">
        <v>43897</v>
      </c>
      <c r="AV1" s="20">
        <v>43898</v>
      </c>
      <c r="AW1" s="20">
        <v>43899</v>
      </c>
      <c r="AX1" s="20">
        <v>43900</v>
      </c>
      <c r="AY1" s="20">
        <v>43901</v>
      </c>
      <c r="AZ1" s="20">
        <v>43902</v>
      </c>
      <c r="BA1" s="20">
        <v>43903</v>
      </c>
      <c r="BB1" s="20">
        <v>43904</v>
      </c>
      <c r="BC1" s="20">
        <v>43905</v>
      </c>
      <c r="BD1" s="20">
        <v>43906</v>
      </c>
      <c r="BE1" s="20">
        <v>43907</v>
      </c>
      <c r="BF1" s="20">
        <v>43908</v>
      </c>
      <c r="BG1" s="20">
        <v>43909</v>
      </c>
      <c r="BH1" s="20">
        <v>43910</v>
      </c>
      <c r="BI1" s="20">
        <v>43911</v>
      </c>
      <c r="BJ1" s="20">
        <v>43912</v>
      </c>
      <c r="BK1" s="20">
        <v>43913</v>
      </c>
      <c r="BL1" s="20">
        <v>43914</v>
      </c>
      <c r="BM1" s="20">
        <v>43915</v>
      </c>
      <c r="BN1" s="20">
        <v>43916</v>
      </c>
      <c r="BO1" s="20">
        <v>43917</v>
      </c>
      <c r="BP1" s="20">
        <v>43918</v>
      </c>
      <c r="BQ1" s="20">
        <v>43919</v>
      </c>
      <c r="BR1" s="20">
        <v>43920</v>
      </c>
      <c r="BS1" s="20">
        <v>43921</v>
      </c>
      <c r="BT1" s="20">
        <v>43922</v>
      </c>
      <c r="BU1" s="20">
        <v>43923</v>
      </c>
      <c r="BV1" s="20">
        <v>43924</v>
      </c>
      <c r="BW1" s="20">
        <v>43925</v>
      </c>
      <c r="BX1" s="20">
        <v>43926</v>
      </c>
      <c r="BY1" s="20">
        <v>43927</v>
      </c>
      <c r="BZ1" s="20">
        <v>43928</v>
      </c>
      <c r="CA1" s="20">
        <v>43929</v>
      </c>
      <c r="CB1" s="20">
        <v>43930</v>
      </c>
      <c r="CC1" s="20">
        <v>43931</v>
      </c>
      <c r="CD1" s="20">
        <v>43932</v>
      </c>
      <c r="CE1" s="20">
        <v>43933</v>
      </c>
      <c r="CF1" s="20">
        <v>43934</v>
      </c>
      <c r="CG1" s="20">
        <v>43935</v>
      </c>
      <c r="CH1" s="20">
        <v>43936</v>
      </c>
      <c r="CI1" s="21">
        <v>43937</v>
      </c>
      <c r="CJ1" s="21">
        <v>43938</v>
      </c>
      <c r="CK1" s="21">
        <v>43939</v>
      </c>
      <c r="CL1" s="20">
        <v>43940</v>
      </c>
      <c r="CM1" s="20">
        <v>43941</v>
      </c>
      <c r="CN1" s="20">
        <v>43942</v>
      </c>
      <c r="CO1" s="20">
        <v>43943</v>
      </c>
      <c r="CP1" s="20">
        <v>43944</v>
      </c>
      <c r="CQ1" s="20">
        <v>43945</v>
      </c>
      <c r="CR1" s="20">
        <v>43946</v>
      </c>
      <c r="CS1" s="20">
        <v>43947</v>
      </c>
      <c r="CT1" s="20">
        <v>43948</v>
      </c>
      <c r="CU1" s="20">
        <v>43949</v>
      </c>
      <c r="CV1" s="20">
        <v>43950</v>
      </c>
      <c r="CW1" s="20">
        <v>43951</v>
      </c>
      <c r="CX1" s="20">
        <v>43952</v>
      </c>
      <c r="CY1" s="20">
        <v>43953</v>
      </c>
      <c r="CZ1" s="20">
        <v>43954</v>
      </c>
      <c r="DA1" s="20">
        <v>43955</v>
      </c>
      <c r="DB1" s="20">
        <v>43956</v>
      </c>
      <c r="DC1" s="20">
        <v>43957</v>
      </c>
      <c r="DD1" s="20">
        <v>43958</v>
      </c>
      <c r="DE1" s="20">
        <v>43959</v>
      </c>
      <c r="DF1" s="20">
        <v>43960</v>
      </c>
      <c r="DG1" s="20">
        <v>43961</v>
      </c>
      <c r="DH1" s="20">
        <v>43962</v>
      </c>
      <c r="DI1" s="20">
        <v>43963</v>
      </c>
      <c r="DJ1" s="20">
        <v>43964</v>
      </c>
      <c r="DK1" s="20">
        <v>43965</v>
      </c>
      <c r="DL1" s="20">
        <v>43966</v>
      </c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x14ac:dyDescent="0.25">
      <c r="A2" s="18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1</v>
      </c>
      <c r="BB2">
        <v>2</v>
      </c>
      <c r="BC2">
        <v>2</v>
      </c>
      <c r="BD2">
        <v>6</v>
      </c>
      <c r="BE2">
        <v>7</v>
      </c>
      <c r="BF2">
        <v>10</v>
      </c>
      <c r="BG2">
        <v>13</v>
      </c>
      <c r="BH2">
        <v>21</v>
      </c>
      <c r="BI2">
        <v>31</v>
      </c>
      <c r="BJ2">
        <v>41</v>
      </c>
      <c r="BK2">
        <v>54</v>
      </c>
      <c r="BL2">
        <v>71</v>
      </c>
      <c r="BM2">
        <v>92</v>
      </c>
      <c r="BN2">
        <v>136</v>
      </c>
      <c r="BO2">
        <v>174</v>
      </c>
      <c r="BP2">
        <v>210</v>
      </c>
      <c r="BQ2">
        <v>251</v>
      </c>
      <c r="BR2">
        <v>284</v>
      </c>
      <c r="BS2">
        <v>319</v>
      </c>
      <c r="BT2">
        <v>362</v>
      </c>
      <c r="BU2">
        <v>410</v>
      </c>
      <c r="BV2">
        <v>466</v>
      </c>
      <c r="BW2">
        <v>525</v>
      </c>
      <c r="BX2">
        <v>583</v>
      </c>
      <c r="BY2">
        <v>629</v>
      </c>
      <c r="BZ2">
        <v>685</v>
      </c>
      <c r="CA2">
        <v>739</v>
      </c>
      <c r="CB2">
        <v>792</v>
      </c>
      <c r="CC2">
        <v>848</v>
      </c>
      <c r="CD2">
        <v>901</v>
      </c>
      <c r="CE2">
        <v>937</v>
      </c>
      <c r="CF2">
        <v>973</v>
      </c>
      <c r="CG2">
        <v>1002</v>
      </c>
      <c r="CH2">
        <v>1032</v>
      </c>
      <c r="CI2" s="16">
        <v>1061</v>
      </c>
      <c r="CJ2" s="17">
        <v>1188</v>
      </c>
      <c r="CK2" s="17">
        <v>1218</v>
      </c>
      <c r="CL2" s="15">
        <v>1226</v>
      </c>
      <c r="CM2" s="15">
        <v>1253</v>
      </c>
      <c r="CN2" s="15">
        <v>1293</v>
      </c>
      <c r="CO2" s="15">
        <v>1328</v>
      </c>
      <c r="CP2" s="15">
        <v>1346</v>
      </c>
      <c r="CQ2" s="15">
        <v>1439</v>
      </c>
      <c r="CR2" s="15">
        <v>1484</v>
      </c>
      <c r="CS2" s="15">
        <v>1525</v>
      </c>
      <c r="CT2" s="15">
        <v>1556</v>
      </c>
      <c r="CU2" s="15">
        <v>1567</v>
      </c>
      <c r="CV2" s="15">
        <v>1578</v>
      </c>
      <c r="CW2" s="15">
        <v>1611</v>
      </c>
      <c r="CX2" s="15">
        <v>1668</v>
      </c>
      <c r="CY2" s="15">
        <v>1746</v>
      </c>
      <c r="CZ2" s="15">
        <v>1778</v>
      </c>
      <c r="DA2" s="15">
        <v>1810</v>
      </c>
      <c r="DB2" s="15">
        <v>1818</v>
      </c>
      <c r="DC2" s="15">
        <v>1840</v>
      </c>
      <c r="DD2" s="15">
        <v>1863</v>
      </c>
      <c r="DE2" s="15">
        <v>1888</v>
      </c>
      <c r="DF2" s="15">
        <v>1939</v>
      </c>
      <c r="DG2" s="15">
        <v>1968</v>
      </c>
      <c r="DH2" s="15">
        <v>2048</v>
      </c>
      <c r="DI2" s="15">
        <v>2073</v>
      </c>
      <c r="DJ2" s="15">
        <v>2122</v>
      </c>
      <c r="DK2" s="15">
        <v>2152</v>
      </c>
      <c r="DL2" s="15">
        <v>2184</v>
      </c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128" x14ac:dyDescent="0.25">
      <c r="A3" s="18" t="s">
        <v>45</v>
      </c>
      <c r="B3">
        <v>0</v>
      </c>
      <c r="C3">
        <f t="shared" ref="C3:AH3" si="0">C2-B2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ref="AI3:BN3" si="1">AI2-AH2</f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1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1</v>
      </c>
      <c r="BC3">
        <f t="shared" si="1"/>
        <v>0</v>
      </c>
      <c r="BD3">
        <f t="shared" si="1"/>
        <v>4</v>
      </c>
      <c r="BE3">
        <f t="shared" si="1"/>
        <v>1</v>
      </c>
      <c r="BF3">
        <f t="shared" si="1"/>
        <v>3</v>
      </c>
      <c r="BG3">
        <f t="shared" si="1"/>
        <v>3</v>
      </c>
      <c r="BH3">
        <f t="shared" si="1"/>
        <v>8</v>
      </c>
      <c r="BI3">
        <f t="shared" si="1"/>
        <v>10</v>
      </c>
      <c r="BJ3">
        <f t="shared" si="1"/>
        <v>10</v>
      </c>
      <c r="BK3">
        <f t="shared" si="1"/>
        <v>13</v>
      </c>
      <c r="BL3">
        <f t="shared" si="1"/>
        <v>17</v>
      </c>
      <c r="BM3">
        <f t="shared" si="1"/>
        <v>21</v>
      </c>
      <c r="BN3">
        <f t="shared" si="1"/>
        <v>44</v>
      </c>
      <c r="BO3">
        <f t="shared" ref="BO3:CT3" si="2">BO2-BN2</f>
        <v>38</v>
      </c>
      <c r="BP3">
        <f t="shared" si="2"/>
        <v>36</v>
      </c>
      <c r="BQ3">
        <f t="shared" si="2"/>
        <v>41</v>
      </c>
      <c r="BR3">
        <f t="shared" si="2"/>
        <v>33</v>
      </c>
      <c r="BS3">
        <f t="shared" si="2"/>
        <v>35</v>
      </c>
      <c r="BT3">
        <f t="shared" si="2"/>
        <v>43</v>
      </c>
      <c r="BU3">
        <f t="shared" si="2"/>
        <v>48</v>
      </c>
      <c r="BV3">
        <f t="shared" si="2"/>
        <v>56</v>
      </c>
      <c r="BW3">
        <f t="shared" si="2"/>
        <v>59</v>
      </c>
      <c r="BX3">
        <f t="shared" si="2"/>
        <v>58</v>
      </c>
      <c r="BY3">
        <f t="shared" si="2"/>
        <v>46</v>
      </c>
      <c r="BZ3">
        <f t="shared" si="2"/>
        <v>56</v>
      </c>
      <c r="CA3">
        <f t="shared" si="2"/>
        <v>54</v>
      </c>
      <c r="CB3">
        <f t="shared" si="2"/>
        <v>53</v>
      </c>
      <c r="CC3">
        <f t="shared" si="2"/>
        <v>56</v>
      </c>
      <c r="CD3">
        <f t="shared" si="2"/>
        <v>53</v>
      </c>
      <c r="CE3">
        <f t="shared" si="2"/>
        <v>36</v>
      </c>
      <c r="CF3">
        <f t="shared" si="2"/>
        <v>36</v>
      </c>
      <c r="CG3">
        <f t="shared" si="2"/>
        <v>29</v>
      </c>
      <c r="CH3">
        <f t="shared" si="2"/>
        <v>30</v>
      </c>
      <c r="CI3" s="16">
        <f t="shared" si="2"/>
        <v>29</v>
      </c>
      <c r="CJ3" s="16">
        <f t="shared" si="2"/>
        <v>127</v>
      </c>
      <c r="CK3" s="16">
        <f t="shared" si="2"/>
        <v>30</v>
      </c>
      <c r="CL3">
        <f t="shared" si="2"/>
        <v>8</v>
      </c>
      <c r="CM3">
        <f t="shared" si="2"/>
        <v>27</v>
      </c>
      <c r="CN3">
        <f t="shared" si="2"/>
        <v>40</v>
      </c>
      <c r="CO3">
        <f t="shared" si="2"/>
        <v>35</v>
      </c>
      <c r="CP3">
        <f t="shared" si="2"/>
        <v>18</v>
      </c>
      <c r="CQ3">
        <f t="shared" si="2"/>
        <v>93</v>
      </c>
      <c r="CR3">
        <f t="shared" si="2"/>
        <v>45</v>
      </c>
      <c r="CS3">
        <f t="shared" si="2"/>
        <v>41</v>
      </c>
      <c r="CT3">
        <f t="shared" si="2"/>
        <v>31</v>
      </c>
      <c r="CU3">
        <f t="shared" ref="CU3:DL3" si="3">CU2-CT2</f>
        <v>11</v>
      </c>
      <c r="CV3">
        <f t="shared" si="3"/>
        <v>11</v>
      </c>
      <c r="CW3">
        <f t="shared" si="3"/>
        <v>33</v>
      </c>
      <c r="CX3">
        <f t="shared" si="3"/>
        <v>57</v>
      </c>
      <c r="CY3">
        <f t="shared" si="3"/>
        <v>78</v>
      </c>
      <c r="CZ3">
        <f t="shared" si="3"/>
        <v>32</v>
      </c>
      <c r="DA3">
        <f t="shared" si="3"/>
        <v>32</v>
      </c>
      <c r="DB3">
        <f t="shared" si="3"/>
        <v>8</v>
      </c>
      <c r="DC3">
        <f t="shared" si="3"/>
        <v>22</v>
      </c>
      <c r="DD3">
        <f t="shared" si="3"/>
        <v>23</v>
      </c>
      <c r="DE3">
        <f t="shared" si="3"/>
        <v>25</v>
      </c>
      <c r="DF3">
        <f t="shared" si="3"/>
        <v>51</v>
      </c>
      <c r="DG3">
        <f t="shared" si="3"/>
        <v>29</v>
      </c>
      <c r="DH3">
        <f t="shared" si="3"/>
        <v>80</v>
      </c>
      <c r="DI3">
        <f t="shared" si="3"/>
        <v>25</v>
      </c>
      <c r="DJ3">
        <f t="shared" si="3"/>
        <v>49</v>
      </c>
      <c r="DK3">
        <f t="shared" si="3"/>
        <v>30</v>
      </c>
      <c r="DL3">
        <f t="shared" si="3"/>
        <v>32</v>
      </c>
      <c r="DM3" s="15"/>
    </row>
    <row r="4" spans="1:128" x14ac:dyDescent="0.25">
      <c r="A4" s="18" t="s">
        <v>46</v>
      </c>
      <c r="B4" t="s">
        <v>47</v>
      </c>
      <c r="C4" t="s">
        <v>47</v>
      </c>
      <c r="D4" t="s">
        <v>47</v>
      </c>
      <c r="E4" t="s">
        <v>47</v>
      </c>
      <c r="F4" t="s">
        <v>47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t="s">
        <v>47</v>
      </c>
      <c r="Y4" t="s">
        <v>47</v>
      </c>
      <c r="Z4">
        <v>11</v>
      </c>
      <c r="AA4">
        <v>15</v>
      </c>
      <c r="AB4">
        <v>19</v>
      </c>
      <c r="AC4">
        <v>-1</v>
      </c>
      <c r="AD4">
        <v>3</v>
      </c>
      <c r="AE4">
        <v>2</v>
      </c>
      <c r="AF4">
        <v>6</v>
      </c>
      <c r="AG4">
        <v>17</v>
      </c>
      <c r="AH4">
        <v>15</v>
      </c>
      <c r="AI4">
        <v>1</v>
      </c>
      <c r="AJ4">
        <v>0</v>
      </c>
      <c r="AK4">
        <v>4</v>
      </c>
      <c r="AL4">
        <v>0</v>
      </c>
      <c r="AM4">
        <v>4</v>
      </c>
      <c r="AN4">
        <v>5</v>
      </c>
      <c r="AO4">
        <v>17</v>
      </c>
      <c r="AP4">
        <v>5</v>
      </c>
      <c r="AQ4">
        <v>7</v>
      </c>
      <c r="AR4">
        <v>10</v>
      </c>
      <c r="AS4">
        <v>9</v>
      </c>
      <c r="AT4">
        <v>4</v>
      </c>
      <c r="AU4">
        <v>11</v>
      </c>
      <c r="AV4">
        <v>23</v>
      </c>
      <c r="AW4">
        <v>12</v>
      </c>
      <c r="AX4">
        <v>6</v>
      </c>
      <c r="AY4">
        <v>6</v>
      </c>
      <c r="AZ4">
        <v>8</v>
      </c>
      <c r="BA4">
        <v>4</v>
      </c>
      <c r="BB4">
        <v>0</v>
      </c>
      <c r="BC4">
        <v>-5</v>
      </c>
      <c r="BD4">
        <v>5</v>
      </c>
      <c r="BE4">
        <v>-33</v>
      </c>
      <c r="BF4">
        <v>-33</v>
      </c>
      <c r="BG4">
        <v>-36</v>
      </c>
      <c r="BH4">
        <v>-45</v>
      </c>
      <c r="BI4">
        <v>-58</v>
      </c>
      <c r="BJ4">
        <v>-56</v>
      </c>
      <c r="BK4">
        <v>-53</v>
      </c>
      <c r="BL4">
        <v>-48</v>
      </c>
      <c r="BM4">
        <v>-55</v>
      </c>
      <c r="BN4">
        <v>-48</v>
      </c>
      <c r="BO4">
        <v>-49</v>
      </c>
      <c r="BP4">
        <v>-65</v>
      </c>
      <c r="BQ4">
        <v>-58</v>
      </c>
      <c r="BR4">
        <v>-45</v>
      </c>
      <c r="BS4">
        <v>-50</v>
      </c>
      <c r="BT4">
        <v>-49</v>
      </c>
      <c r="BU4">
        <v>-53</v>
      </c>
      <c r="BV4">
        <v>-53</v>
      </c>
      <c r="BW4">
        <v>-63</v>
      </c>
      <c r="BX4">
        <v>-57</v>
      </c>
      <c r="BY4">
        <v>-47</v>
      </c>
      <c r="BZ4">
        <v>-48</v>
      </c>
      <c r="CA4">
        <v>-47</v>
      </c>
      <c r="CB4">
        <v>-51</v>
      </c>
      <c r="CC4">
        <v>-54</v>
      </c>
      <c r="CD4">
        <v>-54</v>
      </c>
      <c r="CE4">
        <v>-71</v>
      </c>
      <c r="CF4">
        <v>-51</v>
      </c>
      <c r="CG4">
        <v>-44</v>
      </c>
      <c r="CH4">
        <v>-38</v>
      </c>
      <c r="CI4" s="16">
        <v>-43</v>
      </c>
      <c r="CJ4" s="16">
        <v>-47</v>
      </c>
      <c r="CK4" s="16">
        <v>-55</v>
      </c>
      <c r="CL4">
        <v>-50</v>
      </c>
      <c r="CM4">
        <v>-42</v>
      </c>
      <c r="CN4">
        <v>-45</v>
      </c>
      <c r="CO4">
        <v>-40</v>
      </c>
      <c r="CP4">
        <v>-46</v>
      </c>
      <c r="CQ4">
        <v>-48</v>
      </c>
      <c r="CR4">
        <v>-48</v>
      </c>
      <c r="CS4">
        <v>-56</v>
      </c>
      <c r="CT4">
        <v>-40</v>
      </c>
      <c r="CU4">
        <v>-38</v>
      </c>
      <c r="CV4">
        <v>-36</v>
      </c>
      <c r="CW4">
        <v>-49</v>
      </c>
      <c r="CX4">
        <v>-37</v>
      </c>
      <c r="CY4">
        <v>-39</v>
      </c>
      <c r="CZ4">
        <v>-40</v>
      </c>
      <c r="DA4">
        <v>-28</v>
      </c>
      <c r="DB4">
        <v>-31</v>
      </c>
      <c r="DC4">
        <v>-39</v>
      </c>
      <c r="DD4">
        <v>-31</v>
      </c>
      <c r="DE4">
        <v>-42</v>
      </c>
      <c r="DF4">
        <v>-41</v>
      </c>
      <c r="DG4">
        <v>-30</v>
      </c>
      <c r="DH4">
        <v>-34</v>
      </c>
      <c r="DI4">
        <v>-30</v>
      </c>
      <c r="DJ4">
        <v>-31</v>
      </c>
      <c r="DK4">
        <v>-30</v>
      </c>
      <c r="DL4">
        <v>-31</v>
      </c>
      <c r="DM4" s="15"/>
    </row>
    <row r="5" spans="1:128" x14ac:dyDescent="0.25">
      <c r="A5" s="18" t="s">
        <v>48</v>
      </c>
      <c r="B5" t="s">
        <v>47</v>
      </c>
      <c r="C5" t="s">
        <v>47</v>
      </c>
      <c r="D5" t="s">
        <v>47</v>
      </c>
      <c r="E5" t="s">
        <v>47</v>
      </c>
      <c r="F5" t="s">
        <v>47</v>
      </c>
      <c r="G5" t="s">
        <v>47</v>
      </c>
      <c r="H5" t="s">
        <v>47</v>
      </c>
      <c r="I5" t="s">
        <v>47</v>
      </c>
      <c r="J5" t="s">
        <v>47</v>
      </c>
      <c r="K5" t="s">
        <v>47</v>
      </c>
      <c r="L5" t="s">
        <v>47</v>
      </c>
      <c r="M5" t="s">
        <v>47</v>
      </c>
      <c r="N5" t="s">
        <v>47</v>
      </c>
      <c r="O5" t="s">
        <v>47</v>
      </c>
      <c r="P5" t="s">
        <v>47</v>
      </c>
      <c r="Q5" t="s">
        <v>47</v>
      </c>
      <c r="R5" t="s">
        <v>47</v>
      </c>
      <c r="S5" t="s">
        <v>47</v>
      </c>
      <c r="T5" t="s">
        <v>47</v>
      </c>
      <c r="U5" t="s">
        <v>47</v>
      </c>
      <c r="V5" t="s">
        <v>47</v>
      </c>
      <c r="W5" t="s">
        <v>47</v>
      </c>
      <c r="X5" t="s">
        <v>47</v>
      </c>
      <c r="Y5" t="s">
        <v>47</v>
      </c>
      <c r="Z5">
        <v>-1</v>
      </c>
      <c r="AA5">
        <v>-1</v>
      </c>
      <c r="AB5">
        <v>1</v>
      </c>
      <c r="AC5">
        <v>-4</v>
      </c>
      <c r="AD5">
        <v>0</v>
      </c>
      <c r="AE5">
        <v>-1</v>
      </c>
      <c r="AF5">
        <v>-5</v>
      </c>
      <c r="AG5">
        <v>13</v>
      </c>
      <c r="AH5">
        <v>7</v>
      </c>
      <c r="AI5">
        <v>-2</v>
      </c>
      <c r="AJ5">
        <v>-1</v>
      </c>
      <c r="AK5">
        <v>1</v>
      </c>
      <c r="AL5">
        <v>-3</v>
      </c>
      <c r="AM5">
        <v>-2</v>
      </c>
      <c r="AN5">
        <v>7</v>
      </c>
      <c r="AO5">
        <v>8</v>
      </c>
      <c r="AP5">
        <v>2</v>
      </c>
      <c r="AQ5">
        <v>2</v>
      </c>
      <c r="AR5">
        <v>2</v>
      </c>
      <c r="AS5">
        <v>3</v>
      </c>
      <c r="AT5">
        <v>1</v>
      </c>
      <c r="AU5">
        <v>9</v>
      </c>
      <c r="AV5">
        <v>14</v>
      </c>
      <c r="AW5">
        <v>7</v>
      </c>
      <c r="AX5">
        <v>4</v>
      </c>
      <c r="AY5">
        <v>3</v>
      </c>
      <c r="AZ5">
        <v>18</v>
      </c>
      <c r="BA5">
        <v>26</v>
      </c>
      <c r="BB5">
        <v>25</v>
      </c>
      <c r="BC5">
        <v>13</v>
      </c>
      <c r="BD5">
        <v>30</v>
      </c>
      <c r="BE5">
        <v>12</v>
      </c>
      <c r="BF5">
        <v>3</v>
      </c>
      <c r="BG5">
        <v>9</v>
      </c>
      <c r="BH5">
        <v>2</v>
      </c>
      <c r="BI5">
        <v>-1</v>
      </c>
      <c r="BJ5">
        <v>-15</v>
      </c>
      <c r="BK5">
        <v>-24</v>
      </c>
      <c r="BL5">
        <v>-16</v>
      </c>
      <c r="BM5">
        <v>-24</v>
      </c>
      <c r="BN5">
        <v>-15</v>
      </c>
      <c r="BO5">
        <v>-17</v>
      </c>
      <c r="BP5">
        <v>-26</v>
      </c>
      <c r="BQ5">
        <v>-29</v>
      </c>
      <c r="BR5">
        <v>-17</v>
      </c>
      <c r="BS5">
        <v>-16</v>
      </c>
      <c r="BT5">
        <v>-15</v>
      </c>
      <c r="BU5">
        <v>-18</v>
      </c>
      <c r="BV5">
        <v>-21</v>
      </c>
      <c r="BW5">
        <v>-20</v>
      </c>
      <c r="BX5">
        <v>-26</v>
      </c>
      <c r="BY5">
        <v>-23</v>
      </c>
      <c r="BZ5">
        <v>-15</v>
      </c>
      <c r="CA5">
        <v>-12</v>
      </c>
      <c r="CB5">
        <v>-16</v>
      </c>
      <c r="CC5">
        <v>-14</v>
      </c>
      <c r="CD5">
        <v>-3</v>
      </c>
      <c r="CE5">
        <v>-39</v>
      </c>
      <c r="CF5">
        <v>-28</v>
      </c>
      <c r="CG5">
        <v>-16</v>
      </c>
      <c r="CH5">
        <v>-10</v>
      </c>
      <c r="CI5" s="16">
        <v>-13</v>
      </c>
      <c r="CJ5" s="16">
        <v>-17</v>
      </c>
      <c r="CK5" s="16">
        <v>-12</v>
      </c>
      <c r="CL5">
        <v>-17</v>
      </c>
      <c r="CM5">
        <v>-19</v>
      </c>
      <c r="CN5">
        <v>-11</v>
      </c>
      <c r="CO5">
        <v>-5</v>
      </c>
      <c r="CP5">
        <v>-10</v>
      </c>
      <c r="CQ5">
        <v>-13</v>
      </c>
      <c r="CR5">
        <v>-2</v>
      </c>
      <c r="CS5">
        <v>-20</v>
      </c>
      <c r="CT5">
        <v>-9</v>
      </c>
      <c r="CU5">
        <v>-6</v>
      </c>
      <c r="CV5">
        <v>-3</v>
      </c>
      <c r="CW5">
        <v>-17</v>
      </c>
      <c r="CX5">
        <v>-3</v>
      </c>
      <c r="CY5">
        <v>13</v>
      </c>
      <c r="CZ5">
        <v>-3</v>
      </c>
      <c r="DA5">
        <v>-2</v>
      </c>
      <c r="DB5">
        <v>0</v>
      </c>
      <c r="DC5">
        <v>-5</v>
      </c>
      <c r="DD5">
        <v>5</v>
      </c>
      <c r="DE5">
        <v>-6</v>
      </c>
      <c r="DF5">
        <v>16</v>
      </c>
      <c r="DG5">
        <v>9</v>
      </c>
      <c r="DH5">
        <v>-7</v>
      </c>
      <c r="DI5">
        <v>2</v>
      </c>
      <c r="DJ5">
        <v>3</v>
      </c>
      <c r="DK5">
        <v>3</v>
      </c>
      <c r="DL5">
        <v>2</v>
      </c>
      <c r="DM5" s="15"/>
    </row>
    <row r="6" spans="1:128" x14ac:dyDescent="0.25">
      <c r="A6" s="18" t="s">
        <v>49</v>
      </c>
      <c r="B6" t="s">
        <v>47</v>
      </c>
      <c r="C6" t="s">
        <v>47</v>
      </c>
      <c r="D6" t="s">
        <v>47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47</v>
      </c>
      <c r="W6" t="s">
        <v>47</v>
      </c>
      <c r="X6" t="s">
        <v>47</v>
      </c>
      <c r="Y6" t="s">
        <v>47</v>
      </c>
      <c r="Z6">
        <v>59</v>
      </c>
      <c r="AA6">
        <v>62</v>
      </c>
      <c r="AB6">
        <v>40</v>
      </c>
      <c r="AC6">
        <v>30</v>
      </c>
      <c r="AD6">
        <v>22</v>
      </c>
      <c r="AE6">
        <v>16</v>
      </c>
      <c r="AF6">
        <v>11</v>
      </c>
      <c r="AG6">
        <v>89</v>
      </c>
      <c r="AH6">
        <v>90</v>
      </c>
      <c r="AI6">
        <v>45</v>
      </c>
      <c r="AJ6">
        <v>20</v>
      </c>
      <c r="AK6">
        <v>-4</v>
      </c>
      <c r="AL6">
        <v>0</v>
      </c>
      <c r="AM6">
        <v>5</v>
      </c>
      <c r="AN6">
        <v>23</v>
      </c>
      <c r="AO6">
        <v>39</v>
      </c>
      <c r="AP6">
        <v>20</v>
      </c>
      <c r="AQ6">
        <v>15</v>
      </c>
      <c r="AR6">
        <v>45</v>
      </c>
      <c r="AS6">
        <v>31</v>
      </c>
      <c r="AT6">
        <v>27</v>
      </c>
      <c r="AU6">
        <v>76</v>
      </c>
      <c r="AV6">
        <v>119</v>
      </c>
      <c r="AW6">
        <v>81</v>
      </c>
      <c r="AX6">
        <v>64</v>
      </c>
      <c r="AY6">
        <v>85</v>
      </c>
      <c r="AZ6">
        <v>66</v>
      </c>
      <c r="BA6">
        <v>71</v>
      </c>
      <c r="BB6">
        <v>91</v>
      </c>
      <c r="BC6">
        <v>58</v>
      </c>
      <c r="BD6">
        <v>65</v>
      </c>
      <c r="BE6">
        <v>55</v>
      </c>
      <c r="BF6">
        <v>36</v>
      </c>
      <c r="BG6">
        <v>45</v>
      </c>
      <c r="BH6">
        <v>40</v>
      </c>
      <c r="BI6">
        <v>26</v>
      </c>
      <c r="BJ6">
        <v>35</v>
      </c>
      <c r="BK6">
        <v>-44</v>
      </c>
      <c r="BL6">
        <v>-50</v>
      </c>
      <c r="BM6">
        <v>-33</v>
      </c>
      <c r="BN6">
        <v>20</v>
      </c>
      <c r="BO6">
        <v>37</v>
      </c>
      <c r="BP6">
        <v>-49</v>
      </c>
      <c r="BQ6">
        <v>0</v>
      </c>
      <c r="BR6">
        <v>4</v>
      </c>
      <c r="BS6">
        <v>10</v>
      </c>
      <c r="BT6">
        <v>8</v>
      </c>
      <c r="BU6">
        <v>9</v>
      </c>
      <c r="BV6">
        <v>13</v>
      </c>
      <c r="BW6">
        <v>7</v>
      </c>
      <c r="BX6">
        <v>35</v>
      </c>
      <c r="BY6">
        <v>32</v>
      </c>
      <c r="BZ6">
        <v>15</v>
      </c>
      <c r="CA6">
        <v>8</v>
      </c>
      <c r="CB6">
        <v>-14</v>
      </c>
      <c r="CC6">
        <v>-21</v>
      </c>
      <c r="CD6">
        <v>16</v>
      </c>
      <c r="CE6">
        <v>14</v>
      </c>
      <c r="CF6">
        <v>-17</v>
      </c>
      <c r="CG6">
        <v>-10</v>
      </c>
      <c r="CH6">
        <v>-5</v>
      </c>
      <c r="CI6" s="16">
        <v>-2</v>
      </c>
      <c r="CJ6" s="16">
        <v>-27</v>
      </c>
      <c r="CK6" s="16">
        <v>-23</v>
      </c>
      <c r="CL6">
        <v>36</v>
      </c>
      <c r="CM6">
        <v>22</v>
      </c>
      <c r="CN6">
        <v>-10</v>
      </c>
      <c r="CO6">
        <v>-8</v>
      </c>
      <c r="CP6">
        <v>-6</v>
      </c>
      <c r="CQ6">
        <v>-23</v>
      </c>
      <c r="CR6">
        <v>70</v>
      </c>
      <c r="CS6">
        <v>-53</v>
      </c>
      <c r="CT6">
        <v>-7</v>
      </c>
      <c r="CU6">
        <v>-20</v>
      </c>
      <c r="CV6">
        <v>-26</v>
      </c>
      <c r="CW6">
        <v>-39</v>
      </c>
      <c r="CX6">
        <v>49</v>
      </c>
      <c r="CY6">
        <v>125</v>
      </c>
      <c r="CZ6">
        <v>65</v>
      </c>
      <c r="DA6">
        <v>42</v>
      </c>
      <c r="DB6">
        <v>12</v>
      </c>
      <c r="DC6">
        <v>-25</v>
      </c>
      <c r="DD6">
        <v>17</v>
      </c>
      <c r="DE6">
        <v>22</v>
      </c>
      <c r="DF6">
        <v>17</v>
      </c>
      <c r="DG6">
        <v>63</v>
      </c>
      <c r="DH6">
        <v>0</v>
      </c>
      <c r="DI6">
        <v>32</v>
      </c>
      <c r="DJ6">
        <v>51</v>
      </c>
      <c r="DK6">
        <v>22</v>
      </c>
      <c r="DL6">
        <v>45</v>
      </c>
      <c r="DM6" s="15"/>
    </row>
    <row r="7" spans="1:128" x14ac:dyDescent="0.25">
      <c r="A7" s="18" t="s">
        <v>50</v>
      </c>
      <c r="B7" t="s">
        <v>47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  <c r="M7" t="s">
        <v>47</v>
      </c>
      <c r="N7" t="s">
        <v>47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T7" t="s">
        <v>47</v>
      </c>
      <c r="U7" t="s">
        <v>47</v>
      </c>
      <c r="V7" t="s">
        <v>47</v>
      </c>
      <c r="W7" t="s">
        <v>47</v>
      </c>
      <c r="X7" t="s">
        <v>47</v>
      </c>
      <c r="Y7" t="s">
        <v>47</v>
      </c>
      <c r="Z7">
        <v>-2</v>
      </c>
      <c r="AA7">
        <v>1</v>
      </c>
      <c r="AB7">
        <v>-17</v>
      </c>
      <c r="AC7">
        <v>0</v>
      </c>
      <c r="AD7">
        <v>0</v>
      </c>
      <c r="AE7">
        <v>2</v>
      </c>
      <c r="AF7">
        <v>2</v>
      </c>
      <c r="AG7">
        <v>5</v>
      </c>
      <c r="AH7">
        <v>5</v>
      </c>
      <c r="AI7">
        <v>3</v>
      </c>
      <c r="AJ7">
        <v>2</v>
      </c>
      <c r="AK7">
        <v>1</v>
      </c>
      <c r="AL7">
        <v>1</v>
      </c>
      <c r="AM7">
        <v>1</v>
      </c>
      <c r="AN7">
        <v>2</v>
      </c>
      <c r="AO7">
        <v>5</v>
      </c>
      <c r="AP7">
        <v>4</v>
      </c>
      <c r="AQ7">
        <v>2</v>
      </c>
      <c r="AR7">
        <v>1</v>
      </c>
      <c r="AS7">
        <v>2</v>
      </c>
      <c r="AT7">
        <v>2</v>
      </c>
      <c r="AU7">
        <v>4</v>
      </c>
      <c r="AV7">
        <v>4</v>
      </c>
      <c r="AW7">
        <v>2</v>
      </c>
      <c r="AX7">
        <v>1</v>
      </c>
      <c r="AY7">
        <v>-1</v>
      </c>
      <c r="AZ7">
        <v>0</v>
      </c>
      <c r="BA7">
        <v>-1</v>
      </c>
      <c r="BB7">
        <v>-3</v>
      </c>
      <c r="BC7">
        <v>-11</v>
      </c>
      <c r="BD7">
        <v>-14</v>
      </c>
      <c r="BE7">
        <v>-22</v>
      </c>
      <c r="BF7">
        <v>-27</v>
      </c>
      <c r="BG7">
        <v>-30</v>
      </c>
      <c r="BH7">
        <v>-34</v>
      </c>
      <c r="BI7">
        <v>-30</v>
      </c>
      <c r="BJ7">
        <v>-33</v>
      </c>
      <c r="BK7">
        <v>-42</v>
      </c>
      <c r="BL7">
        <v>-43</v>
      </c>
      <c r="BM7">
        <v>-43</v>
      </c>
      <c r="BN7">
        <v>-44</v>
      </c>
      <c r="BO7">
        <v>-43</v>
      </c>
      <c r="BP7">
        <v>-37</v>
      </c>
      <c r="BQ7">
        <v>-41</v>
      </c>
      <c r="BR7">
        <v>-42</v>
      </c>
      <c r="BS7">
        <v>-44</v>
      </c>
      <c r="BT7">
        <v>-47</v>
      </c>
      <c r="BU7">
        <v>-47</v>
      </c>
      <c r="BV7">
        <v>-45</v>
      </c>
      <c r="BW7">
        <v>-33</v>
      </c>
      <c r="BX7">
        <v>-39</v>
      </c>
      <c r="BY7">
        <v>-45</v>
      </c>
      <c r="BZ7">
        <v>-46</v>
      </c>
      <c r="CA7">
        <v>-47</v>
      </c>
      <c r="CB7">
        <v>-48</v>
      </c>
      <c r="CC7">
        <v>-57</v>
      </c>
      <c r="CD7">
        <v>-40</v>
      </c>
      <c r="CE7">
        <v>-48</v>
      </c>
      <c r="CF7">
        <v>-47</v>
      </c>
      <c r="CG7">
        <v>-44</v>
      </c>
      <c r="CH7">
        <v>-44</v>
      </c>
      <c r="CI7" s="16">
        <v>-45</v>
      </c>
      <c r="CJ7" s="16">
        <v>-44</v>
      </c>
      <c r="CK7" s="16">
        <v>-33</v>
      </c>
      <c r="CL7">
        <v>-36</v>
      </c>
      <c r="CM7">
        <v>-42</v>
      </c>
      <c r="CN7">
        <v>-44</v>
      </c>
      <c r="CO7">
        <v>-44</v>
      </c>
      <c r="CP7">
        <v>-44</v>
      </c>
      <c r="CQ7">
        <v>-44</v>
      </c>
      <c r="CR7">
        <v>-33</v>
      </c>
      <c r="CS7">
        <v>-38</v>
      </c>
      <c r="CT7">
        <v>-40</v>
      </c>
      <c r="CU7">
        <v>-41</v>
      </c>
      <c r="CV7">
        <v>-41</v>
      </c>
      <c r="CW7">
        <v>-44</v>
      </c>
      <c r="CX7">
        <v>-41</v>
      </c>
      <c r="CY7">
        <v>-28</v>
      </c>
      <c r="CZ7">
        <v>-31</v>
      </c>
      <c r="DA7">
        <v>-39</v>
      </c>
      <c r="DB7">
        <v>-40</v>
      </c>
      <c r="DC7">
        <v>-40</v>
      </c>
      <c r="DD7">
        <v>-39</v>
      </c>
      <c r="DE7">
        <v>-40</v>
      </c>
      <c r="DF7">
        <v>-30</v>
      </c>
      <c r="DG7">
        <v>-29</v>
      </c>
      <c r="DH7">
        <v>-37</v>
      </c>
      <c r="DI7">
        <v>-37</v>
      </c>
      <c r="DJ7">
        <v>-37</v>
      </c>
      <c r="DK7">
        <v>-38</v>
      </c>
      <c r="DL7">
        <v>-38</v>
      </c>
      <c r="DM7" s="15"/>
    </row>
    <row r="8" spans="1:128" x14ac:dyDescent="0.25">
      <c r="A8" s="18" t="s">
        <v>51</v>
      </c>
      <c r="B8" t="s">
        <v>47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>
        <v>-1</v>
      </c>
      <c r="AA8">
        <v>0</v>
      </c>
      <c r="AB8">
        <v>4</v>
      </c>
      <c r="AC8">
        <v>0</v>
      </c>
      <c r="AD8">
        <v>0</v>
      </c>
      <c r="AE8">
        <v>0</v>
      </c>
      <c r="AF8">
        <v>1</v>
      </c>
      <c r="AG8">
        <v>-2</v>
      </c>
      <c r="AH8">
        <v>-2</v>
      </c>
      <c r="AI8">
        <v>0</v>
      </c>
      <c r="AJ8">
        <v>0</v>
      </c>
      <c r="AK8">
        <v>-1</v>
      </c>
      <c r="AL8">
        <v>1</v>
      </c>
      <c r="AM8">
        <v>1</v>
      </c>
      <c r="AN8">
        <v>-1</v>
      </c>
      <c r="AO8">
        <v>-1</v>
      </c>
      <c r="AP8">
        <v>-1</v>
      </c>
      <c r="AQ8">
        <v>0</v>
      </c>
      <c r="AR8">
        <v>-1</v>
      </c>
      <c r="AS8">
        <v>-1</v>
      </c>
      <c r="AT8">
        <v>1</v>
      </c>
      <c r="AU8">
        <v>-1</v>
      </c>
      <c r="AV8">
        <v>-2</v>
      </c>
      <c r="AW8">
        <v>-1</v>
      </c>
      <c r="AX8">
        <v>0</v>
      </c>
      <c r="AY8">
        <v>0</v>
      </c>
      <c r="AZ8">
        <v>0</v>
      </c>
      <c r="BA8">
        <v>1</v>
      </c>
      <c r="BB8">
        <v>2</v>
      </c>
      <c r="BC8">
        <v>3</v>
      </c>
      <c r="BD8">
        <v>5</v>
      </c>
      <c r="BE8">
        <v>9</v>
      </c>
      <c r="BF8">
        <v>11</v>
      </c>
      <c r="BG8">
        <v>13</v>
      </c>
      <c r="BH8">
        <v>17</v>
      </c>
      <c r="BI8">
        <v>12</v>
      </c>
      <c r="BJ8">
        <v>10</v>
      </c>
      <c r="BK8">
        <v>19</v>
      </c>
      <c r="BL8">
        <v>17</v>
      </c>
      <c r="BM8">
        <v>20</v>
      </c>
      <c r="BN8">
        <v>19</v>
      </c>
      <c r="BO8">
        <v>21</v>
      </c>
      <c r="BP8">
        <v>16</v>
      </c>
      <c r="BQ8">
        <v>17</v>
      </c>
      <c r="BR8">
        <v>18</v>
      </c>
      <c r="BS8">
        <v>19</v>
      </c>
      <c r="BT8">
        <v>20</v>
      </c>
      <c r="BU8">
        <v>22</v>
      </c>
      <c r="BV8">
        <v>23</v>
      </c>
      <c r="BW8">
        <v>15</v>
      </c>
      <c r="BX8">
        <v>14</v>
      </c>
      <c r="BY8">
        <v>19</v>
      </c>
      <c r="BZ8">
        <v>19</v>
      </c>
      <c r="CA8">
        <v>19</v>
      </c>
      <c r="CB8">
        <v>21</v>
      </c>
      <c r="CC8">
        <v>27</v>
      </c>
      <c r="CD8">
        <v>14</v>
      </c>
      <c r="CE8">
        <v>17</v>
      </c>
      <c r="CF8">
        <v>21</v>
      </c>
      <c r="CG8">
        <v>19</v>
      </c>
      <c r="CH8">
        <v>19</v>
      </c>
      <c r="CI8" s="16">
        <v>21</v>
      </c>
      <c r="CJ8" s="16">
        <v>23</v>
      </c>
      <c r="CK8" s="16">
        <v>14</v>
      </c>
      <c r="CL8">
        <v>11</v>
      </c>
      <c r="CM8">
        <v>18</v>
      </c>
      <c r="CN8">
        <v>19</v>
      </c>
      <c r="CO8">
        <v>18</v>
      </c>
      <c r="CP8">
        <v>20</v>
      </c>
      <c r="CQ8">
        <v>24</v>
      </c>
      <c r="CR8">
        <v>11</v>
      </c>
      <c r="CS8">
        <v>15</v>
      </c>
      <c r="CT8">
        <v>18</v>
      </c>
      <c r="CU8">
        <v>12</v>
      </c>
      <c r="CV8">
        <v>17</v>
      </c>
      <c r="CW8">
        <v>21</v>
      </c>
      <c r="CX8">
        <v>19</v>
      </c>
      <c r="CY8">
        <v>8</v>
      </c>
      <c r="CZ8">
        <v>8</v>
      </c>
      <c r="DA8">
        <v>15</v>
      </c>
      <c r="DB8">
        <v>16</v>
      </c>
      <c r="DC8">
        <v>18</v>
      </c>
      <c r="DD8">
        <v>15</v>
      </c>
      <c r="DE8">
        <v>20</v>
      </c>
      <c r="DF8">
        <v>11</v>
      </c>
      <c r="DG8">
        <v>6</v>
      </c>
      <c r="DH8">
        <v>15</v>
      </c>
      <c r="DI8">
        <v>15</v>
      </c>
      <c r="DJ8">
        <v>14</v>
      </c>
      <c r="DK8">
        <v>12</v>
      </c>
      <c r="DL8">
        <v>16</v>
      </c>
      <c r="DM8" s="15"/>
    </row>
    <row r="9" spans="1:128" x14ac:dyDescent="0.25">
      <c r="A9" s="18"/>
      <c r="CI9" s="16"/>
      <c r="CJ9" s="16"/>
      <c r="CK9" s="16"/>
    </row>
    <row r="10" spans="1:128" x14ac:dyDescent="0.25">
      <c r="A10" s="18"/>
      <c r="CI10" s="16"/>
      <c r="CJ10" s="16"/>
      <c r="CK1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73F9-F788-4B53-B87C-9AD9ABD0079A}">
  <dimension ref="A1:DX3"/>
  <sheetViews>
    <sheetView tabSelected="1" topLeftCell="AS1" zoomScale="85" zoomScaleNormal="85" workbookViewId="0">
      <selection activeCell="BD2" sqref="BD2"/>
    </sheetView>
  </sheetViews>
  <sheetFormatPr defaultRowHeight="15" x14ac:dyDescent="0.25"/>
  <cols>
    <col min="1" max="1" width="18.7109375" bestFit="1" customWidth="1"/>
    <col min="2" max="11" width="9.7109375" bestFit="1" customWidth="1"/>
    <col min="12" max="20" width="8.7109375" bestFit="1" customWidth="1"/>
    <col min="21" max="40" width="9.7109375" bestFit="1" customWidth="1"/>
    <col min="41" max="49" width="8.7109375" bestFit="1" customWidth="1"/>
    <col min="50" max="71" width="9.7109375" bestFit="1" customWidth="1"/>
    <col min="72" max="80" width="8.7109375" bestFit="1" customWidth="1"/>
    <col min="81" max="101" width="9.7109375" bestFit="1" customWidth="1"/>
    <col min="102" max="110" width="8.7109375" bestFit="1" customWidth="1"/>
    <col min="111" max="116" width="9.7109375" bestFit="1" customWidth="1"/>
  </cols>
  <sheetData>
    <row r="1" spans="1:128" s="19" customFormat="1" x14ac:dyDescent="0.25">
      <c r="A1" s="19" t="s">
        <v>0</v>
      </c>
      <c r="B1" s="20">
        <v>43852</v>
      </c>
      <c r="C1" s="20">
        <v>43853</v>
      </c>
      <c r="D1" s="20">
        <v>43854</v>
      </c>
      <c r="E1" s="20">
        <v>43855</v>
      </c>
      <c r="F1" s="20">
        <v>43856</v>
      </c>
      <c r="G1" s="20">
        <v>43857</v>
      </c>
      <c r="H1" s="20">
        <v>43858</v>
      </c>
      <c r="I1" s="20">
        <v>43859</v>
      </c>
      <c r="J1" s="20">
        <v>43860</v>
      </c>
      <c r="K1" s="20">
        <v>43861</v>
      </c>
      <c r="L1" s="20">
        <v>43862</v>
      </c>
      <c r="M1" s="20">
        <v>43863</v>
      </c>
      <c r="N1" s="20">
        <v>43864</v>
      </c>
      <c r="O1" s="20">
        <v>43865</v>
      </c>
      <c r="P1" s="20">
        <v>43866</v>
      </c>
      <c r="Q1" s="20">
        <v>43867</v>
      </c>
      <c r="R1" s="20">
        <v>43868</v>
      </c>
      <c r="S1" s="20">
        <v>43869</v>
      </c>
      <c r="T1" s="20">
        <v>43870</v>
      </c>
      <c r="U1" s="20">
        <v>43871</v>
      </c>
      <c r="V1" s="20">
        <v>43872</v>
      </c>
      <c r="W1" s="20">
        <v>43873</v>
      </c>
      <c r="X1" s="20">
        <v>43874</v>
      </c>
      <c r="Y1" s="20">
        <v>43875</v>
      </c>
      <c r="Z1" s="20">
        <v>43876</v>
      </c>
      <c r="AA1" s="20">
        <v>43877</v>
      </c>
      <c r="AB1" s="20">
        <v>43878</v>
      </c>
      <c r="AC1" s="20">
        <v>43879</v>
      </c>
      <c r="AD1" s="20">
        <v>43880</v>
      </c>
      <c r="AE1" s="20">
        <v>43881</v>
      </c>
      <c r="AF1" s="20">
        <v>43882</v>
      </c>
      <c r="AG1" s="20">
        <v>43883</v>
      </c>
      <c r="AH1" s="20">
        <v>43884</v>
      </c>
      <c r="AI1" s="20">
        <v>43885</v>
      </c>
      <c r="AJ1" s="20">
        <v>43886</v>
      </c>
      <c r="AK1" s="20">
        <v>43887</v>
      </c>
      <c r="AL1" s="20">
        <v>43888</v>
      </c>
      <c r="AM1" s="20">
        <v>43889</v>
      </c>
      <c r="AN1" s="20">
        <v>43890</v>
      </c>
      <c r="AO1" s="20">
        <v>43891</v>
      </c>
      <c r="AP1" s="20">
        <v>43892</v>
      </c>
      <c r="AQ1" s="20">
        <v>43893</v>
      </c>
      <c r="AR1" s="20">
        <v>43894</v>
      </c>
      <c r="AS1" s="20">
        <v>43895</v>
      </c>
      <c r="AT1" s="20">
        <v>43896</v>
      </c>
      <c r="AU1" s="20">
        <v>43897</v>
      </c>
      <c r="AV1" s="20">
        <v>43898</v>
      </c>
      <c r="AW1" s="20">
        <v>43899</v>
      </c>
      <c r="AX1" s="20">
        <v>43900</v>
      </c>
      <c r="AY1" s="20">
        <v>43901</v>
      </c>
      <c r="AZ1" s="20">
        <v>43902</v>
      </c>
      <c r="BA1" s="20">
        <v>43903</v>
      </c>
      <c r="BB1" s="20">
        <v>43904</v>
      </c>
      <c r="BC1" s="20">
        <v>43905</v>
      </c>
      <c r="BD1" s="20">
        <v>43906</v>
      </c>
      <c r="BE1" s="20">
        <v>43907</v>
      </c>
      <c r="BF1" s="20">
        <v>43908</v>
      </c>
      <c r="BG1" s="20">
        <v>43909</v>
      </c>
      <c r="BH1" s="20">
        <v>43910</v>
      </c>
      <c r="BI1" s="20">
        <v>43911</v>
      </c>
      <c r="BJ1" s="20">
        <v>43912</v>
      </c>
      <c r="BK1" s="20">
        <v>43913</v>
      </c>
      <c r="BL1" s="20">
        <v>43914</v>
      </c>
      <c r="BM1" s="20">
        <v>43915</v>
      </c>
      <c r="BN1" s="20">
        <v>43916</v>
      </c>
      <c r="BO1" s="20">
        <v>43917</v>
      </c>
      <c r="BP1" s="20">
        <v>43918</v>
      </c>
      <c r="BQ1" s="20">
        <v>43919</v>
      </c>
      <c r="BR1" s="20">
        <v>43920</v>
      </c>
      <c r="BS1" s="20">
        <v>43921</v>
      </c>
      <c r="BT1" s="20">
        <v>43922</v>
      </c>
      <c r="BU1" s="20">
        <v>43923</v>
      </c>
      <c r="BV1" s="20">
        <v>43924</v>
      </c>
      <c r="BW1" s="20">
        <v>43925</v>
      </c>
      <c r="BX1" s="20">
        <v>43926</v>
      </c>
      <c r="BY1" s="20">
        <v>43927</v>
      </c>
      <c r="BZ1" s="20">
        <v>43928</v>
      </c>
      <c r="CA1" s="20">
        <v>43929</v>
      </c>
      <c r="CB1" s="20">
        <v>43930</v>
      </c>
      <c r="CC1" s="20">
        <v>43931</v>
      </c>
      <c r="CD1" s="20">
        <v>43932</v>
      </c>
      <c r="CE1" s="20">
        <v>43933</v>
      </c>
      <c r="CF1" s="20">
        <v>43934</v>
      </c>
      <c r="CG1" s="20">
        <v>43935</v>
      </c>
      <c r="CH1" s="20">
        <v>43936</v>
      </c>
      <c r="CI1" s="21">
        <v>43937</v>
      </c>
      <c r="CJ1" s="21">
        <v>43938</v>
      </c>
      <c r="CK1" s="21">
        <v>43939</v>
      </c>
      <c r="CL1" s="20">
        <v>43940</v>
      </c>
      <c r="CM1" s="20">
        <v>43941</v>
      </c>
      <c r="CN1" s="20">
        <v>43942</v>
      </c>
      <c r="CO1" s="20">
        <v>43943</v>
      </c>
      <c r="CP1" s="20">
        <v>43944</v>
      </c>
      <c r="CQ1" s="20">
        <v>43945</v>
      </c>
      <c r="CR1" s="20">
        <v>43946</v>
      </c>
      <c r="CS1" s="20">
        <v>43947</v>
      </c>
      <c r="CT1" s="20">
        <v>43948</v>
      </c>
      <c r="CU1" s="20">
        <v>43949</v>
      </c>
      <c r="CV1" s="20">
        <v>43950</v>
      </c>
      <c r="CW1" s="20">
        <v>43951</v>
      </c>
      <c r="CX1" s="20">
        <v>43952</v>
      </c>
      <c r="CY1" s="20">
        <v>43953</v>
      </c>
      <c r="CZ1" s="20">
        <v>43954</v>
      </c>
      <c r="DA1" s="20">
        <v>43955</v>
      </c>
      <c r="DB1" s="20">
        <v>43956</v>
      </c>
      <c r="DC1" s="20">
        <v>43957</v>
      </c>
      <c r="DD1" s="20">
        <v>43958</v>
      </c>
      <c r="DE1" s="20">
        <v>43959</v>
      </c>
      <c r="DF1" s="20">
        <v>43960</v>
      </c>
      <c r="DG1" s="20">
        <v>43961</v>
      </c>
      <c r="DH1" s="20">
        <v>43962</v>
      </c>
      <c r="DI1" s="20">
        <v>43963</v>
      </c>
      <c r="DJ1" s="20">
        <v>43964</v>
      </c>
      <c r="DK1" s="20">
        <v>43965</v>
      </c>
      <c r="DL1" s="20">
        <v>43966</v>
      </c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</row>
    <row r="2" spans="1:128" x14ac:dyDescent="0.25">
      <c r="A2" s="18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 s="16">
        <v>1</v>
      </c>
      <c r="CJ2" s="16">
        <v>1</v>
      </c>
      <c r="CK2" s="16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</row>
    <row r="3" spans="1:128" x14ac:dyDescent="0.25">
      <c r="A3" s="18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 s="16">
        <v>1</v>
      </c>
      <c r="CJ3" s="16">
        <v>1</v>
      </c>
      <c r="CK3" s="16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9CCBE67464534FB4CD18166BA22260" ma:contentTypeVersion="10" ma:contentTypeDescription="Create a new document." ma:contentTypeScope="" ma:versionID="ddb19cefa0dac336dc4900f7ede98bd6">
  <xsd:schema xmlns:xsd="http://www.w3.org/2001/XMLSchema" xmlns:xs="http://www.w3.org/2001/XMLSchema" xmlns:p="http://schemas.microsoft.com/office/2006/metadata/properties" xmlns:ns3="c09ce9be-fdf1-4e31-a4a5-3fd8073982fc" targetNamespace="http://schemas.microsoft.com/office/2006/metadata/properties" ma:root="true" ma:fieldsID="e8716eacadf69627262332ed4f9b7dae" ns3:_="">
    <xsd:import namespace="c09ce9be-fdf1-4e31-a4a5-3fd807398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9ce9be-fdf1-4e31-a4a5-3fd807398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9E297B-17AB-4E48-B88A-3DEC74385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9ce9be-fdf1-4e31-a4a5-3fd8073982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B72810-B7DE-4415-B705-F671EF4AE0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0D29B-3197-49F9-82C0-2873350AB0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 and deaths</vt:lpstr>
      <vt:lpstr>demographic</vt:lpstr>
      <vt:lpstr>testing and mobility</vt:lpstr>
      <vt:lpstr>stay at home and state of emerg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Runge, Michael C.</dc:creator>
  <cp:keywords/>
  <dc:description/>
  <cp:lastModifiedBy>Gary Lin</cp:lastModifiedBy>
  <cp:revision/>
  <dcterms:created xsi:type="dcterms:W3CDTF">2020-05-20T14:09:09Z</dcterms:created>
  <dcterms:modified xsi:type="dcterms:W3CDTF">2020-06-09T02:04:32Z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0x010100049CCBE67464534FB4CD18166BA22260</vt:lpwstr>
  </property>
</Properties>
</file>