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qiongli/Desktop/Python/finance/Backtesting/Excel Results/"/>
    </mc:Choice>
  </mc:AlternateContent>
  <bookViews>
    <workbookView xWindow="-35400" yWindow="740" windowWidth="25600" windowHeight="14180" tabRatio="500" activeTab="2"/>
  </bookViews>
  <sheets>
    <sheet name="ETFs-returns" sheetId="1" r:id="rId1"/>
    <sheet name="Equities-returns" sheetId="2" r:id="rId2"/>
    <sheet name="Equities-RSI" sheetId="5" r:id="rId3"/>
    <sheet name="Remarks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2" i="5" l="1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P24" i="2"/>
  <c r="O24" i="2"/>
  <c r="N24" i="2"/>
  <c r="O27" i="1"/>
  <c r="N27" i="1"/>
  <c r="M27" i="1"/>
  <c r="I24" i="2"/>
  <c r="J24" i="2"/>
  <c r="H24" i="2"/>
  <c r="C24" i="2"/>
  <c r="D24" i="2"/>
  <c r="B24" i="2"/>
  <c r="H27" i="1"/>
  <c r="I27" i="1"/>
  <c r="G27" i="1"/>
  <c r="C27" i="1"/>
  <c r="D27" i="1"/>
  <c r="B27" i="1"/>
</calcChain>
</file>

<file path=xl/sharedStrings.xml><?xml version="1.0" encoding="utf-8"?>
<sst xmlns="http://schemas.openxmlformats.org/spreadsheetml/2006/main" count="219" uniqueCount="88">
  <si>
    <t>Equities</t>
  </si>
  <si>
    <t>ETFs</t>
  </si>
  <si>
    <t>Benckmark %</t>
  </si>
  <si>
    <t>Strategy1 %</t>
  </si>
  <si>
    <t>Strategy2 %</t>
  </si>
  <si>
    <t>Equal Portion Average</t>
  </si>
  <si>
    <t>ETFS</t>
  </si>
  <si>
    <t>Purpose:</t>
  </si>
  <si>
    <t xml:space="preserve">Plot Chart to compare different Strategy result </t>
  </si>
  <si>
    <t>Programmer: Li Yu Qiong; Bruce</t>
  </si>
  <si>
    <t>Strategy:</t>
  </si>
  <si>
    <t>0. Buy using all cash at the beginning of period. Hold till the end of backtesting period.</t>
  </si>
  <si>
    <t>1. monthly cut loss and rebalance. 5% down == cut 20% the other day. Anytime 20% loss == cut all the other day.</t>
  </si>
  <si>
    <t>2. monthly cut loss and rebalance. 5% down == cut 20% the other day. If anoteher 5% loss == cut 20% the other day. Anytime 20% loss == cut all the other day.</t>
  </si>
  <si>
    <t>Steps:</t>
  </si>
  <si>
    <t>Python</t>
  </si>
  <si>
    <t>VBA</t>
  </si>
  <si>
    <t xml:space="preserve">Problem: </t>
  </si>
  <si>
    <t>may have more evaluation criteria</t>
  </si>
  <si>
    <t xml:space="preserve">may have more Strategy in future </t>
  </si>
  <si>
    <t xml:space="preserve">current set chart's data area is static = 10,000 </t>
  </si>
  <si>
    <t xml:space="preserve">may have missing data in future </t>
  </si>
  <si>
    <t>Version:</t>
  </si>
  <si>
    <t>20170601</t>
  </si>
  <si>
    <t>20170602</t>
  </si>
  <si>
    <t>calculate ETF performance in python</t>
  </si>
  <si>
    <t xml:space="preserve">output result in csv file </t>
  </si>
  <si>
    <t xml:space="preserve">read result from csv file to ETF-results page </t>
  </si>
  <si>
    <t xml:space="preserve">reformat the result to Chart page </t>
  </si>
  <si>
    <t xml:space="preserve">chart template </t>
  </si>
  <si>
    <t>finished all charts. Wrote summary</t>
  </si>
  <si>
    <t>Add python-made chart of cumulative returns</t>
  </si>
  <si>
    <t>Revised python-made chart of cumulative returns</t>
  </si>
  <si>
    <t>Ten Year Return: 2007 May 1 to 2017 May 31. Cut Threshold = 10%</t>
  </si>
  <si>
    <t>300 Days Return : 2007 May 1 to 2008 Jul 8, Cut Threshold = 5%</t>
  </si>
  <si>
    <t>Ten Year Return: 2007 May 1 to 2017 May 31, Cut Threshold = 5%</t>
  </si>
  <si>
    <t>Got the results for 10% cut threshold</t>
  </si>
  <si>
    <t>300 Days Return : 2007 May 1 to 2008 Jul 8, cut threshold = 5%</t>
  </si>
  <si>
    <t>Ten Year Return: 2007 May 1 to 2017 May 31, cut threshold = 10%</t>
  </si>
  <si>
    <t>Ten Year Return: 2007 May 1 to 2017 May 31, cut threshold = 5%</t>
  </si>
  <si>
    <t>BND US Equity</t>
  </si>
  <si>
    <t>CSJ US Equity</t>
  </si>
  <si>
    <t>DIA US Equity</t>
  </si>
  <si>
    <t>EEM US Equity</t>
  </si>
  <si>
    <t>EFA US Equity</t>
  </si>
  <si>
    <t>EPP US Equity</t>
  </si>
  <si>
    <t>EWG US Equity</t>
  </si>
  <si>
    <t>EWJ US Equity</t>
  </si>
  <si>
    <t>EWQ US Equity</t>
  </si>
  <si>
    <t>EWU US Equity</t>
  </si>
  <si>
    <t>FXI US Equity</t>
  </si>
  <si>
    <t>IEF US Equity</t>
  </si>
  <si>
    <t>LQD US Equity</t>
  </si>
  <si>
    <t>SPY US Equity</t>
  </si>
  <si>
    <t>TIP US Equity</t>
  </si>
  <si>
    <t>TLT US Equity</t>
  </si>
  <si>
    <t>VGK US Equity</t>
  </si>
  <si>
    <t>VPL US Equity</t>
  </si>
  <si>
    <t>XLB US Equity</t>
  </si>
  <si>
    <t>XLE US Equity</t>
  </si>
  <si>
    <t>XLF US Equity</t>
  </si>
  <si>
    <t>XLK US Equity</t>
  </si>
  <si>
    <t>XLU US Equity</t>
  </si>
  <si>
    <t>AAPL US Equity</t>
  </si>
  <si>
    <t>AMZN US Equity</t>
  </si>
  <si>
    <t>BRK/B US Equity</t>
  </si>
  <si>
    <t>CMCSA US Equity</t>
  </si>
  <si>
    <t>CVX US Equity</t>
  </si>
  <si>
    <t>DD US Equity</t>
  </si>
  <si>
    <t>DOW US Equity</t>
  </si>
  <si>
    <t>DUK US Equity</t>
  </si>
  <si>
    <t>GE US Equity</t>
  </si>
  <si>
    <t>GOOGL US Equity</t>
  </si>
  <si>
    <t>JNJ US Equity</t>
  </si>
  <si>
    <t>JPM US Equity</t>
  </si>
  <si>
    <t>MMM US Equity</t>
  </si>
  <si>
    <t>NEE US Equity</t>
  </si>
  <si>
    <t>PFE US Equity</t>
  </si>
  <si>
    <t>PG US Equity</t>
  </si>
  <si>
    <t>SPG US Equity</t>
  </si>
  <si>
    <t>VZ US Equity</t>
  </si>
  <si>
    <t>WMT US Equity</t>
  </si>
  <si>
    <t>XOM US Equity</t>
  </si>
  <si>
    <t>Year</t>
  </si>
  <si>
    <t>Month</t>
  </si>
  <si>
    <t>YearMonth</t>
  </si>
  <si>
    <t>Last update Date:  20170614</t>
  </si>
  <si>
    <t>Add monthly RSI_14D to calculate monthly means for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</si>
</sst>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25" sqref="C25"/>
    </sheetView>
  </sheetViews>
  <sheetFormatPr baseColWidth="10" defaultRowHeight="16" x14ac:dyDescent="0.2"/>
  <cols>
    <col min="1" max="1" width="14.83203125" bestFit="1" customWidth="1"/>
    <col min="6" max="6" width="14.83203125" bestFit="1" customWidth="1"/>
    <col min="12" max="12" width="14.83203125" bestFit="1" customWidth="1"/>
  </cols>
  <sheetData>
    <row r="1" spans="1:15" x14ac:dyDescent="0.2">
      <c r="A1" t="s">
        <v>34</v>
      </c>
      <c r="F1" t="s">
        <v>35</v>
      </c>
      <c r="L1" t="s">
        <v>33</v>
      </c>
    </row>
    <row r="2" spans="1:15" x14ac:dyDescent="0.2">
      <c r="A2" t="s">
        <v>1</v>
      </c>
      <c r="B2" t="s">
        <v>2</v>
      </c>
      <c r="C2" t="s">
        <v>3</v>
      </c>
      <c r="D2" t="s">
        <v>4</v>
      </c>
      <c r="F2" t="s">
        <v>6</v>
      </c>
      <c r="G2" t="s">
        <v>2</v>
      </c>
      <c r="H2" t="s">
        <v>3</v>
      </c>
      <c r="I2" t="s">
        <v>4</v>
      </c>
      <c r="L2" t="s">
        <v>6</v>
      </c>
      <c r="M2" t="s">
        <v>2</v>
      </c>
      <c r="N2" t="s">
        <v>3</v>
      </c>
      <c r="O2" t="s">
        <v>4</v>
      </c>
    </row>
    <row r="3" spans="1:15" x14ac:dyDescent="0.2">
      <c r="A3" s="1" t="s">
        <v>40</v>
      </c>
      <c r="B3" s="2">
        <v>0.63840000000000097</v>
      </c>
      <c r="C3" s="2">
        <v>0.63840000000000097</v>
      </c>
      <c r="D3" s="2">
        <v>0.63840000000000097</v>
      </c>
      <c r="F3" s="1" t="s">
        <v>40</v>
      </c>
      <c r="G3" s="2">
        <v>8.8511499999999899</v>
      </c>
      <c r="H3">
        <v>7.8394000000000004</v>
      </c>
      <c r="I3">
        <v>7.8394000000000004</v>
      </c>
      <c r="L3" s="1" t="s">
        <v>40</v>
      </c>
      <c r="M3" s="3">
        <v>8.8511499999999899</v>
      </c>
      <c r="N3" s="3">
        <v>8.8511499999999899</v>
      </c>
      <c r="O3" s="3">
        <v>8.8511499999999899</v>
      </c>
    </row>
    <row r="4" spans="1:15" x14ac:dyDescent="0.2">
      <c r="A4" s="1" t="s">
        <v>41</v>
      </c>
      <c r="B4" s="2">
        <v>0.97020000000000395</v>
      </c>
      <c r="C4" s="2">
        <v>0.97020000000000395</v>
      </c>
      <c r="D4" s="2">
        <v>0.97020000000000395</v>
      </c>
      <c r="F4" s="1" t="s">
        <v>41</v>
      </c>
      <c r="G4" s="2">
        <v>4.9648500000000002</v>
      </c>
      <c r="H4">
        <v>4.4138500000000001</v>
      </c>
      <c r="I4">
        <v>3.9656999999999898</v>
      </c>
      <c r="L4" s="1" t="s">
        <v>41</v>
      </c>
      <c r="M4" s="3">
        <v>4.9648500000000002</v>
      </c>
      <c r="N4" s="3">
        <v>4.9648500000000002</v>
      </c>
      <c r="O4" s="3">
        <v>4.9648500000000002</v>
      </c>
    </row>
    <row r="5" spans="1:15" x14ac:dyDescent="0.2">
      <c r="A5" s="1" t="s">
        <v>42</v>
      </c>
      <c r="B5" s="2">
        <v>-14.3006999999999</v>
      </c>
      <c r="C5">
        <v>-15.582299999999901</v>
      </c>
      <c r="D5">
        <v>-15.582299999999901</v>
      </c>
      <c r="F5" s="1" t="s">
        <v>42</v>
      </c>
      <c r="G5">
        <v>53.837499999999999</v>
      </c>
      <c r="H5">
        <v>53.577199999999898</v>
      </c>
      <c r="I5" s="2">
        <v>58.5048999999999</v>
      </c>
      <c r="L5" s="1" t="s">
        <v>42</v>
      </c>
      <c r="M5">
        <v>53.837499999999999</v>
      </c>
      <c r="N5" s="2">
        <v>58.5792</v>
      </c>
      <c r="O5">
        <v>54.625599999999999</v>
      </c>
    </row>
    <row r="6" spans="1:15" x14ac:dyDescent="0.2">
      <c r="A6" s="1" t="s">
        <v>43</v>
      </c>
      <c r="B6" s="2">
        <v>0.80579999999999896</v>
      </c>
      <c r="C6">
        <v>-2.31748299999999</v>
      </c>
      <c r="D6">
        <v>-5.5210850000000002</v>
      </c>
      <c r="F6" s="1" t="s">
        <v>43</v>
      </c>
      <c r="G6" s="2">
        <v>-1.1850000000000001</v>
      </c>
      <c r="H6">
        <v>-13.924583</v>
      </c>
      <c r="I6">
        <v>-9.8641849999999902</v>
      </c>
      <c r="L6" s="1" t="s">
        <v>43</v>
      </c>
      <c r="M6">
        <v>-1.1850000000000001</v>
      </c>
      <c r="N6">
        <v>-11.9918829999999</v>
      </c>
      <c r="O6" s="2">
        <v>0.19936700000000199</v>
      </c>
    </row>
    <row r="7" spans="1:15" x14ac:dyDescent="0.2">
      <c r="A7" s="1" t="s">
        <v>44</v>
      </c>
      <c r="B7" s="2">
        <v>-17.847299999999901</v>
      </c>
      <c r="C7">
        <v>-19.027699999999999</v>
      </c>
      <c r="D7">
        <v>-19.699300000000001</v>
      </c>
      <c r="F7" s="1" t="s">
        <v>44</v>
      </c>
      <c r="G7" s="2">
        <v>-18.4131</v>
      </c>
      <c r="H7">
        <v>-30.351299999999998</v>
      </c>
      <c r="I7">
        <v>-21.427875</v>
      </c>
      <c r="L7" s="1" t="s">
        <v>44</v>
      </c>
      <c r="M7">
        <v>-18.4131</v>
      </c>
      <c r="N7">
        <v>-23.997699999999998</v>
      </c>
      <c r="O7" s="2">
        <v>-17.045599999999901</v>
      </c>
    </row>
    <row r="8" spans="1:15" x14ac:dyDescent="0.2">
      <c r="A8" s="1" t="s">
        <v>45</v>
      </c>
      <c r="B8" s="2">
        <v>-11.4123359999999</v>
      </c>
      <c r="C8">
        <v>-14.075889999999999</v>
      </c>
      <c r="D8">
        <v>-17.035691</v>
      </c>
      <c r="F8" s="1" t="s">
        <v>45</v>
      </c>
      <c r="G8" s="2">
        <v>-6.9611359999999998</v>
      </c>
      <c r="H8">
        <v>-11.66559</v>
      </c>
      <c r="I8">
        <v>-26.082491000000001</v>
      </c>
      <c r="L8" s="1" t="s">
        <v>45</v>
      </c>
      <c r="M8" s="2">
        <v>-6.9611359999999998</v>
      </c>
      <c r="N8">
        <v>-26.4516349999999</v>
      </c>
      <c r="O8">
        <v>-12.603634999999899</v>
      </c>
    </row>
    <row r="9" spans="1:15" x14ac:dyDescent="0.2">
      <c r="A9" s="1" t="s">
        <v>46</v>
      </c>
      <c r="B9" s="2">
        <v>-10.430999999999999</v>
      </c>
      <c r="C9">
        <v>-12.2944</v>
      </c>
      <c r="D9">
        <v>-12.9573999999999</v>
      </c>
      <c r="F9" s="1" t="s">
        <v>46</v>
      </c>
      <c r="G9">
        <v>-5.2154999999999898</v>
      </c>
      <c r="H9" s="2">
        <v>1.0035000000000001</v>
      </c>
      <c r="I9">
        <v>-10.276450000000001</v>
      </c>
      <c r="L9" s="1" t="s">
        <v>46</v>
      </c>
      <c r="M9">
        <v>-5.2154999999999898</v>
      </c>
      <c r="N9">
        <v>-4.0944000000000003</v>
      </c>
      <c r="O9" s="2">
        <v>-3.4790999999999901</v>
      </c>
    </row>
    <row r="10" spans="1:15" x14ac:dyDescent="0.2">
      <c r="A10" s="1" t="s">
        <v>47</v>
      </c>
      <c r="B10" s="2">
        <v>-19.767600000000002</v>
      </c>
      <c r="C10">
        <v>-22.360800000000001</v>
      </c>
      <c r="D10">
        <v>-22.433599999999998</v>
      </c>
      <c r="F10" s="1" t="s">
        <v>47</v>
      </c>
      <c r="G10" s="2">
        <v>-10.071899999999999</v>
      </c>
      <c r="H10">
        <v>-16.3888999999999</v>
      </c>
      <c r="I10">
        <v>-12.905900000000001</v>
      </c>
      <c r="L10" s="1" t="s">
        <v>47</v>
      </c>
      <c r="M10">
        <v>-10.071899999999999</v>
      </c>
      <c r="N10" s="2">
        <v>-6.9496999999999902</v>
      </c>
      <c r="O10">
        <v>-7.3039999999999896</v>
      </c>
    </row>
    <row r="11" spans="1:15" x14ac:dyDescent="0.2">
      <c r="A11" s="1" t="s">
        <v>48</v>
      </c>
      <c r="B11" s="2">
        <v>-17.5274</v>
      </c>
      <c r="C11">
        <v>-19.650099999999998</v>
      </c>
      <c r="D11">
        <v>-20.311199999999999</v>
      </c>
      <c r="F11" s="1" t="s">
        <v>48</v>
      </c>
      <c r="G11">
        <v>-24.0809</v>
      </c>
      <c r="H11" s="2">
        <v>-19.0298499999999</v>
      </c>
      <c r="I11">
        <v>-28.0061999999999</v>
      </c>
      <c r="L11" s="1" t="s">
        <v>48</v>
      </c>
      <c r="M11">
        <v>-24.0809</v>
      </c>
      <c r="N11">
        <v>-23.903599999999901</v>
      </c>
      <c r="O11" s="2">
        <v>-22.008099999999999</v>
      </c>
    </row>
    <row r="12" spans="1:15" x14ac:dyDescent="0.2">
      <c r="A12" s="1" t="s">
        <v>49</v>
      </c>
      <c r="B12" s="2">
        <v>-20.842600000000001</v>
      </c>
      <c r="C12">
        <v>-21.798400000000001</v>
      </c>
      <c r="D12">
        <v>-22.5</v>
      </c>
      <c r="F12" s="1" t="s">
        <v>49</v>
      </c>
      <c r="G12" s="2">
        <v>-31.864750000000001</v>
      </c>
      <c r="H12">
        <v>-44.302950000000003</v>
      </c>
      <c r="I12">
        <v>-42.324599999999997</v>
      </c>
      <c r="L12" s="1" t="s">
        <v>49</v>
      </c>
      <c r="M12" s="2">
        <v>-31.864750000000001</v>
      </c>
      <c r="N12">
        <v>-38.4313</v>
      </c>
      <c r="O12">
        <v>-33.463200000000001</v>
      </c>
    </row>
    <row r="13" spans="1:15" x14ac:dyDescent="0.2">
      <c r="A13" s="1" t="s">
        <v>50</v>
      </c>
      <c r="B13" s="2">
        <v>20.650378</v>
      </c>
      <c r="C13">
        <v>16.148428999999901</v>
      </c>
      <c r="D13">
        <v>9.8308789999999995</v>
      </c>
      <c r="F13" s="1" t="s">
        <v>50</v>
      </c>
      <c r="G13" s="2">
        <v>5.3819779999999904</v>
      </c>
      <c r="H13">
        <v>-3.3387709999999902</v>
      </c>
      <c r="I13">
        <v>-3.1980209999999998</v>
      </c>
      <c r="L13" s="1" t="s">
        <v>50</v>
      </c>
      <c r="M13" s="2">
        <v>5.3819779999999904</v>
      </c>
      <c r="N13">
        <v>-1.0841890000000001</v>
      </c>
      <c r="O13">
        <v>-0.99897499999999095</v>
      </c>
    </row>
    <row r="14" spans="1:15" x14ac:dyDescent="0.2">
      <c r="A14" s="1" t="s">
        <v>51</v>
      </c>
      <c r="B14" s="2">
        <v>7.0271999999999899</v>
      </c>
      <c r="C14" s="2">
        <v>7.0271999999999899</v>
      </c>
      <c r="D14" s="2">
        <v>7.0271999999999899</v>
      </c>
      <c r="F14" s="1" t="s">
        <v>51</v>
      </c>
      <c r="G14" s="2">
        <v>29.847299999999901</v>
      </c>
      <c r="H14" s="2">
        <v>29.847299999999901</v>
      </c>
      <c r="I14" s="2">
        <v>29.847299999999901</v>
      </c>
      <c r="L14" s="1" t="s">
        <v>51</v>
      </c>
      <c r="M14" s="3">
        <v>29.847299999999901</v>
      </c>
      <c r="N14" s="3">
        <v>29.847299999999901</v>
      </c>
      <c r="O14" s="3">
        <v>29.847299999999901</v>
      </c>
    </row>
    <row r="15" spans="1:15" x14ac:dyDescent="0.2">
      <c r="A15" s="1" t="s">
        <v>52</v>
      </c>
      <c r="B15" s="2">
        <v>-5.3768000000000002</v>
      </c>
      <c r="C15" s="2">
        <v>-5.3768000000000002</v>
      </c>
      <c r="D15" s="2">
        <v>-5.3768000000000002</v>
      </c>
      <c r="F15" s="1" t="s">
        <v>52</v>
      </c>
      <c r="G15" s="2">
        <v>12.502000000000001</v>
      </c>
      <c r="H15">
        <v>11.5777</v>
      </c>
      <c r="I15">
        <v>11.3962</v>
      </c>
      <c r="L15" s="1" t="s">
        <v>52</v>
      </c>
      <c r="M15" s="2">
        <v>12.502000000000001</v>
      </c>
      <c r="N15">
        <v>12.4659</v>
      </c>
      <c r="O15">
        <v>12.2844</v>
      </c>
    </row>
    <row r="16" spans="1:15" x14ac:dyDescent="0.2">
      <c r="A16" s="1" t="s">
        <v>53</v>
      </c>
      <c r="B16" s="2">
        <v>-15.762499999999999</v>
      </c>
      <c r="C16">
        <v>-16.962499999999999</v>
      </c>
      <c r="D16">
        <v>-16.962499999999999</v>
      </c>
      <c r="F16" s="1" t="s">
        <v>53</v>
      </c>
      <c r="G16" s="2">
        <v>56.381</v>
      </c>
      <c r="H16">
        <v>46.654499999999999</v>
      </c>
      <c r="I16">
        <v>55.451949999999997</v>
      </c>
      <c r="L16" s="1" t="s">
        <v>53</v>
      </c>
      <c r="M16">
        <v>56.381</v>
      </c>
      <c r="N16" s="2">
        <v>61.2272999999999</v>
      </c>
      <c r="O16">
        <v>57.471800000000002</v>
      </c>
    </row>
    <row r="17" spans="1:15" x14ac:dyDescent="0.2">
      <c r="A17" s="1" t="s">
        <v>54</v>
      </c>
      <c r="B17" s="2">
        <v>5.1499999999999897</v>
      </c>
      <c r="C17" s="2">
        <v>5.1499999999999897</v>
      </c>
      <c r="D17" s="2">
        <v>5.1499999999999897</v>
      </c>
      <c r="F17" s="1" t="s">
        <v>54</v>
      </c>
      <c r="G17" s="2">
        <v>13.94</v>
      </c>
      <c r="H17">
        <v>13.3864999999999</v>
      </c>
      <c r="I17">
        <v>13.3864999999999</v>
      </c>
      <c r="L17" s="1" t="s">
        <v>54</v>
      </c>
      <c r="M17" s="3">
        <v>13.94</v>
      </c>
      <c r="N17" s="3">
        <v>13.94</v>
      </c>
      <c r="O17" s="3">
        <v>13.94</v>
      </c>
    </row>
    <row r="18" spans="1:15" x14ac:dyDescent="0.2">
      <c r="A18" s="1" t="s">
        <v>55</v>
      </c>
      <c r="B18" s="2">
        <v>4.4850000000000003</v>
      </c>
      <c r="C18" s="2">
        <v>4.4850000000000003</v>
      </c>
      <c r="D18" s="2">
        <v>4.4850000000000003</v>
      </c>
      <c r="F18" s="1" t="s">
        <v>55</v>
      </c>
      <c r="G18" s="2">
        <v>40.411000000000001</v>
      </c>
      <c r="H18">
        <v>39.5745</v>
      </c>
      <c r="I18">
        <v>38.131</v>
      </c>
      <c r="L18" s="1" t="s">
        <v>55</v>
      </c>
      <c r="M18" s="2">
        <v>40.411000000000001</v>
      </c>
      <c r="N18">
        <v>38.111199999999997</v>
      </c>
      <c r="O18">
        <v>38.111199999999997</v>
      </c>
    </row>
    <row r="19" spans="1:15" x14ac:dyDescent="0.2">
      <c r="A19" s="1" t="s">
        <v>56</v>
      </c>
      <c r="B19" s="2">
        <v>-15.664999999999999</v>
      </c>
      <c r="C19">
        <v>-17.424699999999898</v>
      </c>
      <c r="D19">
        <v>-18.1511</v>
      </c>
      <c r="F19" s="1" t="s">
        <v>56</v>
      </c>
      <c r="G19" s="2">
        <v>-26.533000000000001</v>
      </c>
      <c r="H19">
        <v>-39.529649999999997</v>
      </c>
      <c r="I19">
        <v>-33.166899999999899</v>
      </c>
      <c r="L19" s="1" t="s">
        <v>56</v>
      </c>
      <c r="M19">
        <v>-26.533000000000001</v>
      </c>
      <c r="N19">
        <v>-31.680599999999998</v>
      </c>
      <c r="O19" s="2">
        <v>-22.53575</v>
      </c>
    </row>
    <row r="20" spans="1:15" x14ac:dyDescent="0.2">
      <c r="A20" s="1" t="s">
        <v>57</v>
      </c>
      <c r="B20" s="2">
        <v>-16.764899999999901</v>
      </c>
      <c r="C20">
        <v>-19.411000000000001</v>
      </c>
      <c r="D20">
        <v>-20.3322</v>
      </c>
      <c r="F20" s="1" t="s">
        <v>57</v>
      </c>
      <c r="G20" s="2">
        <v>-8.2344000000000008</v>
      </c>
      <c r="H20">
        <v>-19.511899999999901</v>
      </c>
      <c r="I20">
        <v>-9.3348999999999904</v>
      </c>
      <c r="L20" s="1" t="s">
        <v>57</v>
      </c>
      <c r="M20">
        <v>-8.2344000000000008</v>
      </c>
      <c r="N20">
        <v>-9.6137999999999906</v>
      </c>
      <c r="O20" s="2">
        <v>-7.9631999999999898</v>
      </c>
    </row>
    <row r="21" spans="1:15" x14ac:dyDescent="0.2">
      <c r="A21" s="1" t="s">
        <v>58</v>
      </c>
      <c r="B21" s="2">
        <v>-4.7092000000000001</v>
      </c>
      <c r="C21">
        <v>-8.5282999999999998</v>
      </c>
      <c r="D21">
        <v>-11.7302</v>
      </c>
      <c r="F21" s="1" t="s">
        <v>58</v>
      </c>
      <c r="G21" s="2">
        <v>29.804599999999901</v>
      </c>
      <c r="H21">
        <v>8.5121999999999893</v>
      </c>
      <c r="I21">
        <v>11.5118499999999</v>
      </c>
      <c r="L21" s="1" t="s">
        <v>58</v>
      </c>
      <c r="M21" s="2">
        <v>29.804599999999901</v>
      </c>
      <c r="N21">
        <v>10.212249999999999</v>
      </c>
      <c r="O21">
        <v>19.611650000000001</v>
      </c>
    </row>
    <row r="22" spans="1:15" x14ac:dyDescent="0.2">
      <c r="A22" s="1" t="s">
        <v>59</v>
      </c>
      <c r="B22">
        <v>6.9203999999999999</v>
      </c>
      <c r="C22" s="2">
        <v>7.2451999999999996</v>
      </c>
      <c r="D22">
        <v>6.2606999999999902</v>
      </c>
      <c r="F22" s="1" t="s">
        <v>59</v>
      </c>
      <c r="G22" s="2">
        <v>-0.46719999999999301</v>
      </c>
      <c r="H22">
        <v>-4.1970000000000001</v>
      </c>
      <c r="I22">
        <v>-9.3793000000000006</v>
      </c>
      <c r="L22" s="1" t="s">
        <v>59</v>
      </c>
      <c r="M22">
        <v>-0.46719999999999301</v>
      </c>
      <c r="N22" s="2">
        <v>2.2754999999999899</v>
      </c>
      <c r="O22">
        <v>2.0091999999999999</v>
      </c>
    </row>
    <row r="23" spans="1:15" x14ac:dyDescent="0.2">
      <c r="A23" s="1" t="s">
        <v>60</v>
      </c>
      <c r="B23" s="2">
        <v>-41.142724999999999</v>
      </c>
      <c r="C23">
        <v>-41.276938000000001</v>
      </c>
      <c r="D23">
        <v>-44.167210999999902</v>
      </c>
      <c r="F23" s="1" t="s">
        <v>60</v>
      </c>
      <c r="G23">
        <v>-22.576774999999898</v>
      </c>
      <c r="H23" s="2">
        <v>-11.112530999999899</v>
      </c>
      <c r="I23">
        <v>-21.631315999999899</v>
      </c>
      <c r="L23" s="1" t="s">
        <v>60</v>
      </c>
      <c r="M23" s="2">
        <v>-22.576774999999898</v>
      </c>
      <c r="N23">
        <v>-29.809108999999999</v>
      </c>
      <c r="O23">
        <v>-26.098106999999999</v>
      </c>
    </row>
    <row r="24" spans="1:15" x14ac:dyDescent="0.2">
      <c r="A24" s="1" t="s">
        <v>61</v>
      </c>
      <c r="B24">
        <v>-10.686</v>
      </c>
      <c r="C24" s="2">
        <v>-10.2089999999999</v>
      </c>
      <c r="D24">
        <v>-10.6455999999999</v>
      </c>
      <c r="F24" s="1" t="s">
        <v>61</v>
      </c>
      <c r="G24" s="2">
        <v>118.91099999999901</v>
      </c>
      <c r="H24">
        <v>107.4572</v>
      </c>
      <c r="I24">
        <v>110.21305</v>
      </c>
      <c r="L24" s="1" t="s">
        <v>61</v>
      </c>
      <c r="M24">
        <v>118.91099999999901</v>
      </c>
      <c r="N24" s="2">
        <v>125.44029999999999</v>
      </c>
      <c r="O24">
        <v>123.0081</v>
      </c>
    </row>
    <row r="25" spans="1:15" x14ac:dyDescent="0.2">
      <c r="A25" s="1" t="s">
        <v>62</v>
      </c>
      <c r="B25" s="2">
        <v>-11.8066</v>
      </c>
      <c r="C25">
        <v>-12.849599999999899</v>
      </c>
      <c r="D25">
        <v>-12.9419</v>
      </c>
      <c r="F25" s="1" t="s">
        <v>62</v>
      </c>
      <c r="G25" s="2">
        <v>23.302499999999998</v>
      </c>
      <c r="H25">
        <v>19.769200000000001</v>
      </c>
      <c r="I25">
        <v>19.413999999999898</v>
      </c>
      <c r="L25" s="1" t="s">
        <v>62</v>
      </c>
      <c r="M25">
        <v>23.302499999999998</v>
      </c>
      <c r="N25" s="2">
        <v>26.008700000000001</v>
      </c>
      <c r="O25">
        <v>25.979399999999998</v>
      </c>
    </row>
    <row r="27" spans="1:15" x14ac:dyDescent="0.2">
      <c r="A27" t="s">
        <v>5</v>
      </c>
      <c r="B27" s="2">
        <f>AVERAGE(B3:B25)</f>
        <v>-8.1476209999999849</v>
      </c>
      <c r="C27">
        <f t="shared" ref="C27:D27" si="0">AVERAGE(C3:C25)</f>
        <v>-9.4557166086956368</v>
      </c>
      <c r="D27">
        <f t="shared" si="0"/>
        <v>-10.521117739130418</v>
      </c>
      <c r="F27" t="s">
        <v>5</v>
      </c>
      <c r="G27" s="2">
        <f>AVERAGE(G3:G25)</f>
        <v>10.544835521739085</v>
      </c>
      <c r="H27">
        <f t="shared" ref="H27:I27" si="1">AVERAGE(H3:H25)</f>
        <v>5.6634793478260912</v>
      </c>
      <c r="I27">
        <f t="shared" si="1"/>
        <v>5.7419005217391224</v>
      </c>
      <c r="L27" t="s">
        <v>5</v>
      </c>
      <c r="M27" s="2">
        <f>AVERAGE(M3:M25)</f>
        <v>10.544835521739085</v>
      </c>
      <c r="N27">
        <f>AVERAGE(N3:N25)</f>
        <v>7.9963362608695698</v>
      </c>
      <c r="O27">
        <f>AVERAGE(O3:O25)</f>
        <v>10.321928260869571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O106" sqref="O106"/>
    </sheetView>
  </sheetViews>
  <sheetFormatPr baseColWidth="10" defaultRowHeight="16" x14ac:dyDescent="0.2"/>
  <cols>
    <col min="1" max="1" width="16.83203125" bestFit="1" customWidth="1"/>
    <col min="7" max="7" width="16.83203125" bestFit="1" customWidth="1"/>
    <col min="13" max="13" width="19.33203125" customWidth="1"/>
  </cols>
  <sheetData>
    <row r="1" spans="1:16" x14ac:dyDescent="0.2">
      <c r="A1" t="s">
        <v>37</v>
      </c>
      <c r="G1" t="s">
        <v>39</v>
      </c>
      <c r="M1" t="s">
        <v>38</v>
      </c>
    </row>
    <row r="2" spans="1:16" x14ac:dyDescent="0.2">
      <c r="A2" t="s">
        <v>0</v>
      </c>
      <c r="B2" t="s">
        <v>2</v>
      </c>
      <c r="C2" t="s">
        <v>3</v>
      </c>
      <c r="D2" t="s">
        <v>4</v>
      </c>
      <c r="G2" t="s">
        <v>0</v>
      </c>
      <c r="H2" t="s">
        <v>2</v>
      </c>
      <c r="I2" t="s">
        <v>3</v>
      </c>
      <c r="J2" t="s">
        <v>4</v>
      </c>
      <c r="M2" t="s">
        <v>0</v>
      </c>
      <c r="N2" t="s">
        <v>2</v>
      </c>
      <c r="O2" t="s">
        <v>3</v>
      </c>
      <c r="P2" t="s">
        <v>4</v>
      </c>
    </row>
    <row r="3" spans="1:16" x14ac:dyDescent="0.2">
      <c r="A3" t="s">
        <v>63</v>
      </c>
      <c r="B3" s="2">
        <v>80.423199999999994</v>
      </c>
      <c r="C3">
        <v>70.093299999999999</v>
      </c>
      <c r="D3">
        <v>61.1554</v>
      </c>
      <c r="G3" t="s">
        <v>63</v>
      </c>
      <c r="H3" s="2">
        <v>974.00649999999996</v>
      </c>
      <c r="I3">
        <v>843.51559999999995</v>
      </c>
      <c r="J3">
        <v>826.65150000000006</v>
      </c>
      <c r="M3" t="s">
        <v>63</v>
      </c>
      <c r="N3">
        <v>974.00649999999996</v>
      </c>
      <c r="O3">
        <v>980.08100000000002</v>
      </c>
      <c r="P3" s="2">
        <v>1019.01979999999</v>
      </c>
    </row>
    <row r="4" spans="1:16" x14ac:dyDescent="0.2">
      <c r="A4" t="s">
        <v>64</v>
      </c>
      <c r="B4">
        <v>22.575499999999899</v>
      </c>
      <c r="C4">
        <v>20.838699999999999</v>
      </c>
      <c r="D4" s="2">
        <v>27.330300000000001</v>
      </c>
      <c r="G4" t="s">
        <v>64</v>
      </c>
      <c r="H4" s="2">
        <v>1521.4909</v>
      </c>
      <c r="I4">
        <v>1319.7454</v>
      </c>
      <c r="J4">
        <v>1135.0624</v>
      </c>
      <c r="M4" t="s">
        <v>64</v>
      </c>
      <c r="N4" s="2">
        <v>1521.4909</v>
      </c>
      <c r="O4">
        <v>1447.39019999999</v>
      </c>
      <c r="P4">
        <v>1146.8474000000001</v>
      </c>
    </row>
    <row r="5" spans="1:16" x14ac:dyDescent="0.2">
      <c r="A5" t="s">
        <v>65</v>
      </c>
      <c r="B5" s="2">
        <v>9.9635999999999996</v>
      </c>
      <c r="C5">
        <v>9.1791999999999998</v>
      </c>
      <c r="D5">
        <v>8.0847999999999907</v>
      </c>
      <c r="G5" t="s">
        <v>65</v>
      </c>
      <c r="H5" s="2">
        <v>128.5608</v>
      </c>
      <c r="I5">
        <v>76.293099999999995</v>
      </c>
      <c r="J5">
        <v>99.282599999999903</v>
      </c>
      <c r="M5" t="s">
        <v>65</v>
      </c>
      <c r="N5">
        <v>128.5608</v>
      </c>
      <c r="O5">
        <v>97.869599999999906</v>
      </c>
      <c r="P5" s="2">
        <v>130.64590000000001</v>
      </c>
    </row>
    <row r="6" spans="1:16" x14ac:dyDescent="0.2">
      <c r="A6" t="s">
        <v>66</v>
      </c>
      <c r="B6" s="2">
        <v>-29.061199999999999</v>
      </c>
      <c r="C6">
        <v>-33.837200000000003</v>
      </c>
      <c r="D6">
        <v>-34.419600000000003</v>
      </c>
      <c r="G6" t="s">
        <v>66</v>
      </c>
      <c r="H6" s="2">
        <v>212.26660000000001</v>
      </c>
      <c r="I6">
        <v>121.9204</v>
      </c>
      <c r="J6">
        <v>123.0706</v>
      </c>
      <c r="M6" t="s">
        <v>66</v>
      </c>
      <c r="N6" s="2">
        <v>212.26660000000001</v>
      </c>
      <c r="O6">
        <v>159.5068</v>
      </c>
      <c r="P6">
        <v>164.9032</v>
      </c>
    </row>
    <row r="7" spans="1:16" x14ac:dyDescent="0.2">
      <c r="A7" t="s">
        <v>67</v>
      </c>
      <c r="B7" s="2">
        <v>22.148799999999898</v>
      </c>
      <c r="C7">
        <v>18.218699999999998</v>
      </c>
      <c r="D7">
        <v>18.412700000000001</v>
      </c>
      <c r="G7" t="s">
        <v>67</v>
      </c>
      <c r="H7" s="2">
        <v>31.915099999999999</v>
      </c>
      <c r="I7">
        <v>23.003899999999899</v>
      </c>
      <c r="J7">
        <v>20.285</v>
      </c>
      <c r="M7" t="s">
        <v>67</v>
      </c>
      <c r="N7" s="2">
        <v>31.915099999999999</v>
      </c>
      <c r="O7">
        <v>21.614899999999999</v>
      </c>
      <c r="P7">
        <v>21.860499999999899</v>
      </c>
    </row>
    <row r="8" spans="1:16" x14ac:dyDescent="0.2">
      <c r="A8" t="s">
        <v>68</v>
      </c>
      <c r="B8" s="2">
        <v>-15.1229999999999</v>
      </c>
      <c r="C8">
        <v>-16.985599999999899</v>
      </c>
      <c r="D8">
        <v>-17.0321999999999</v>
      </c>
      <c r="G8" t="s">
        <v>68</v>
      </c>
      <c r="H8" s="3">
        <v>68.223899999999901</v>
      </c>
      <c r="I8">
        <v>61.594200000000001</v>
      </c>
      <c r="J8" s="2">
        <v>84.985999999999905</v>
      </c>
      <c r="M8" t="s">
        <v>68</v>
      </c>
      <c r="N8">
        <v>68.223899999999901</v>
      </c>
      <c r="O8">
        <v>67.016800000000003</v>
      </c>
      <c r="P8" s="2">
        <v>99.213399999999993</v>
      </c>
    </row>
    <row r="9" spans="1:16" x14ac:dyDescent="0.2">
      <c r="A9" t="s">
        <v>69</v>
      </c>
      <c r="B9" s="2">
        <v>-20.6343</v>
      </c>
      <c r="C9">
        <v>-21.220799999999901</v>
      </c>
      <c r="D9">
        <v>-23.850100000000001</v>
      </c>
      <c r="G9" t="s">
        <v>69</v>
      </c>
      <c r="H9">
        <v>40.701099999999997</v>
      </c>
      <c r="I9">
        <v>73.066500000000005</v>
      </c>
      <c r="J9" s="2">
        <v>81.369199999999907</v>
      </c>
      <c r="M9" t="s">
        <v>69</v>
      </c>
      <c r="N9">
        <v>40.701099999999997</v>
      </c>
      <c r="O9">
        <v>56.492299999999901</v>
      </c>
      <c r="P9" s="2">
        <v>71.799599999999998</v>
      </c>
    </row>
    <row r="10" spans="1:16" x14ac:dyDescent="0.2">
      <c r="A10" t="s">
        <v>70</v>
      </c>
      <c r="B10" s="2">
        <v>-15.504300000000001</v>
      </c>
      <c r="C10">
        <v>-16.158300000000001</v>
      </c>
      <c r="D10">
        <v>-16.836599999999901</v>
      </c>
      <c r="G10" t="s">
        <v>70</v>
      </c>
      <c r="H10" s="2">
        <v>38.012099999999897</v>
      </c>
      <c r="I10">
        <v>34.623600000000003</v>
      </c>
      <c r="J10">
        <v>35.932000000000002</v>
      </c>
      <c r="M10" t="s">
        <v>70</v>
      </c>
      <c r="N10" s="2">
        <v>38.012099999999897</v>
      </c>
      <c r="O10">
        <v>35.650300000000001</v>
      </c>
      <c r="P10">
        <v>35.650300000000001</v>
      </c>
    </row>
    <row r="11" spans="1:16" x14ac:dyDescent="0.2">
      <c r="A11" t="s">
        <v>71</v>
      </c>
      <c r="B11">
        <v>-24.317599999999999</v>
      </c>
      <c r="C11" s="2">
        <v>-22.9876</v>
      </c>
      <c r="D11">
        <v>-23.175899999999999</v>
      </c>
      <c r="G11" t="s">
        <v>71</v>
      </c>
      <c r="H11">
        <v>-26.146799999999999</v>
      </c>
      <c r="I11">
        <v>-11.928199999999901</v>
      </c>
      <c r="J11" s="2">
        <v>-4.7657999999999996</v>
      </c>
      <c r="M11" t="s">
        <v>71</v>
      </c>
      <c r="N11">
        <v>-26.146799999999999</v>
      </c>
      <c r="O11">
        <v>-27.9175</v>
      </c>
      <c r="P11" s="2">
        <v>-15.3119</v>
      </c>
    </row>
    <row r="12" spans="1:16" x14ac:dyDescent="0.2">
      <c r="A12" t="s">
        <v>72</v>
      </c>
      <c r="B12" s="2">
        <v>17.975999999999999</v>
      </c>
      <c r="C12">
        <v>14.566299999999901</v>
      </c>
      <c r="D12">
        <v>17.262899999999998</v>
      </c>
      <c r="G12" t="s">
        <v>72</v>
      </c>
      <c r="H12" s="2">
        <v>315.99119999999999</v>
      </c>
      <c r="I12">
        <v>301.80009999999999</v>
      </c>
      <c r="J12">
        <v>309.73929999999899</v>
      </c>
      <c r="M12" t="s">
        <v>72</v>
      </c>
      <c r="N12" s="2">
        <v>315.99119999999999</v>
      </c>
      <c r="O12">
        <v>309.94069999999999</v>
      </c>
      <c r="P12">
        <v>310.50760000000002</v>
      </c>
    </row>
    <row r="13" spans="1:16" x14ac:dyDescent="0.2">
      <c r="A13" t="s">
        <v>73</v>
      </c>
      <c r="B13" s="2">
        <v>2.5409999999999999</v>
      </c>
      <c r="C13">
        <v>2.2030999999999898</v>
      </c>
      <c r="D13">
        <v>2.2030999999999898</v>
      </c>
      <c r="G13" t="s">
        <v>73</v>
      </c>
      <c r="H13" s="2">
        <v>98.0825999999999</v>
      </c>
      <c r="I13">
        <v>93.186699999999902</v>
      </c>
      <c r="J13">
        <v>93.804500000000004</v>
      </c>
      <c r="M13" t="s">
        <v>73</v>
      </c>
      <c r="N13">
        <v>98.0825999999999</v>
      </c>
      <c r="O13" s="2">
        <v>99.011499999999998</v>
      </c>
      <c r="P13" s="2">
        <v>99.011499999999998</v>
      </c>
    </row>
    <row r="14" spans="1:16" x14ac:dyDescent="0.2">
      <c r="A14" t="s">
        <v>74</v>
      </c>
      <c r="B14" s="2">
        <v>-31.495899999999999</v>
      </c>
      <c r="C14">
        <v>-33.957700000000003</v>
      </c>
      <c r="D14">
        <v>-37.142800000000001</v>
      </c>
      <c r="G14" t="s">
        <v>74</v>
      </c>
      <c r="H14" s="2">
        <v>57.089899999999901</v>
      </c>
      <c r="I14">
        <v>21.767700000000001</v>
      </c>
      <c r="J14">
        <v>27.6433</v>
      </c>
      <c r="M14" t="s">
        <v>74</v>
      </c>
      <c r="N14" s="2">
        <v>57.089899999999901</v>
      </c>
      <c r="O14">
        <v>-27.107099999999999</v>
      </c>
      <c r="P14">
        <v>-15.8029999999999</v>
      </c>
    </row>
    <row r="15" spans="1:16" x14ac:dyDescent="0.2">
      <c r="A15" t="s">
        <v>75</v>
      </c>
      <c r="B15" s="2">
        <v>-14.9702</v>
      </c>
      <c r="C15">
        <v>-15.0768</v>
      </c>
      <c r="D15">
        <v>-15.0768</v>
      </c>
      <c r="G15" t="s">
        <v>75</v>
      </c>
      <c r="H15" s="2">
        <v>143.82339999999999</v>
      </c>
      <c r="I15">
        <v>138.69409999999999</v>
      </c>
      <c r="J15">
        <v>138.03369999999899</v>
      </c>
      <c r="M15" t="s">
        <v>75</v>
      </c>
      <c r="N15" s="2">
        <v>143.82339999999999</v>
      </c>
      <c r="O15">
        <v>141.85679999999999</v>
      </c>
      <c r="P15">
        <v>135.66669999999999</v>
      </c>
    </row>
    <row r="16" spans="1:16" x14ac:dyDescent="0.2">
      <c r="A16" t="s">
        <v>76</v>
      </c>
      <c r="B16" s="2">
        <v>2.1405999999999898</v>
      </c>
      <c r="C16">
        <v>0.93159999999999799</v>
      </c>
      <c r="D16">
        <v>-0.498500000000003</v>
      </c>
      <c r="G16" t="s">
        <v>76</v>
      </c>
      <c r="H16" s="2">
        <v>118.318199999999</v>
      </c>
      <c r="I16">
        <v>112.801</v>
      </c>
      <c r="J16">
        <v>102.784799999999</v>
      </c>
      <c r="M16" t="s">
        <v>76</v>
      </c>
      <c r="N16" s="2">
        <v>118.318199999999</v>
      </c>
      <c r="O16">
        <v>117.84520000000001</v>
      </c>
      <c r="P16">
        <v>109.7109</v>
      </c>
    </row>
    <row r="17" spans="1:16" x14ac:dyDescent="0.2">
      <c r="A17" t="s">
        <v>77</v>
      </c>
      <c r="B17" s="2">
        <v>-31.5839999999999</v>
      </c>
      <c r="C17">
        <v>-32.466000000000001</v>
      </c>
      <c r="D17">
        <v>-32.466000000000001</v>
      </c>
      <c r="G17" t="s">
        <v>77</v>
      </c>
      <c r="H17">
        <v>22.785599999999899</v>
      </c>
      <c r="I17">
        <v>24.816499999999898</v>
      </c>
      <c r="J17" s="2">
        <v>25.1357999999999</v>
      </c>
      <c r="M17" t="s">
        <v>77</v>
      </c>
      <c r="N17">
        <v>22.785599999999899</v>
      </c>
      <c r="O17">
        <v>23.001899999999999</v>
      </c>
      <c r="P17" s="2">
        <v>23.467600000000001</v>
      </c>
    </row>
    <row r="18" spans="1:16" x14ac:dyDescent="0.2">
      <c r="A18" t="s">
        <v>78</v>
      </c>
      <c r="B18">
        <v>1.1060000000000001</v>
      </c>
      <c r="C18">
        <v>2.0940999999999899</v>
      </c>
      <c r="D18" s="2">
        <v>2.1435</v>
      </c>
      <c r="G18" t="s">
        <v>78</v>
      </c>
      <c r="H18">
        <v>39.705399999999997</v>
      </c>
      <c r="I18">
        <v>39.8399</v>
      </c>
      <c r="J18" s="2">
        <v>40.467099999999903</v>
      </c>
      <c r="M18" t="s">
        <v>78</v>
      </c>
      <c r="N18">
        <v>39.705399999999997</v>
      </c>
      <c r="O18" s="2">
        <v>41.605200000000004</v>
      </c>
      <c r="P18">
        <v>41.142499999999998</v>
      </c>
    </row>
    <row r="19" spans="1:16" x14ac:dyDescent="0.2">
      <c r="A19" t="s">
        <v>79</v>
      </c>
      <c r="B19" s="2">
        <v>-20.3643999999999</v>
      </c>
      <c r="C19">
        <v>-22.619399999999899</v>
      </c>
      <c r="D19">
        <v>-24.046899999999901</v>
      </c>
      <c r="G19" t="s">
        <v>79</v>
      </c>
      <c r="H19">
        <v>51.401000000000003</v>
      </c>
      <c r="I19" s="2">
        <v>197.85709999999901</v>
      </c>
      <c r="J19">
        <v>73.485299999999896</v>
      </c>
      <c r="M19" t="s">
        <v>79</v>
      </c>
      <c r="N19">
        <v>51.401000000000003</v>
      </c>
      <c r="O19" s="2">
        <v>123.9288</v>
      </c>
      <c r="P19">
        <v>92.239900000000006</v>
      </c>
    </row>
    <row r="20" spans="1:16" x14ac:dyDescent="0.2">
      <c r="A20" t="s">
        <v>80</v>
      </c>
      <c r="B20" s="2">
        <v>-7.7561999999999998</v>
      </c>
      <c r="C20">
        <v>-11.2447999999999</v>
      </c>
      <c r="D20">
        <v>-11.741599999999901</v>
      </c>
      <c r="G20" t="s">
        <v>80</v>
      </c>
      <c r="H20" s="2">
        <v>30.187799999999999</v>
      </c>
      <c r="I20">
        <v>11.253399999999999</v>
      </c>
      <c r="J20">
        <v>8.2730999999999906</v>
      </c>
      <c r="M20" t="s">
        <v>80</v>
      </c>
      <c r="N20" s="2">
        <v>30.187799999999999</v>
      </c>
      <c r="O20">
        <v>25.338899999999899</v>
      </c>
      <c r="P20">
        <v>19.644500000000001</v>
      </c>
    </row>
    <row r="21" spans="1:16" x14ac:dyDescent="0.2">
      <c r="A21" t="s">
        <v>81</v>
      </c>
      <c r="B21" s="2">
        <v>22.206800000000001</v>
      </c>
      <c r="C21">
        <v>21.9956999999999</v>
      </c>
      <c r="D21">
        <v>21.9956999999999</v>
      </c>
      <c r="G21" t="s">
        <v>81</v>
      </c>
      <c r="H21" s="2">
        <v>62.356200000000001</v>
      </c>
      <c r="I21">
        <v>60.020699999999898</v>
      </c>
      <c r="J21">
        <v>57.233199999999997</v>
      </c>
      <c r="M21" t="s">
        <v>81</v>
      </c>
      <c r="N21">
        <v>62.356200000000001</v>
      </c>
      <c r="O21" s="2">
        <v>62.857399999999998</v>
      </c>
      <c r="P21" s="2">
        <v>62.857399999999998</v>
      </c>
    </row>
    <row r="22" spans="1:16" x14ac:dyDescent="0.2">
      <c r="A22" t="s">
        <v>82</v>
      </c>
      <c r="B22" s="2">
        <v>7.85</v>
      </c>
      <c r="C22">
        <v>4.1578999999999997</v>
      </c>
      <c r="D22">
        <v>4.0026000000000002</v>
      </c>
      <c r="G22" t="s">
        <v>82</v>
      </c>
      <c r="H22" s="2">
        <v>1.05</v>
      </c>
      <c r="I22">
        <v>-10.4162999999999</v>
      </c>
      <c r="J22">
        <v>-10.4248999999999</v>
      </c>
      <c r="M22" t="s">
        <v>82</v>
      </c>
      <c r="N22" s="2">
        <v>1.05</v>
      </c>
      <c r="O22">
        <v>-1.4206999999999901</v>
      </c>
      <c r="P22">
        <v>-2.2565999999999899</v>
      </c>
    </row>
    <row r="24" spans="1:16" x14ac:dyDescent="0.2">
      <c r="A24" t="s">
        <v>5</v>
      </c>
      <c r="B24" s="2">
        <f>AVERAGE(B3:B22)</f>
        <v>-1.0939799999999955</v>
      </c>
      <c r="C24">
        <f t="shared" ref="C24:D24" si="0">AVERAGE(C3:C22)</f>
        <v>-3.1137799999999922</v>
      </c>
      <c r="D24">
        <f t="shared" si="0"/>
        <v>-3.6847999999999859</v>
      </c>
      <c r="G24" t="s">
        <v>5</v>
      </c>
      <c r="H24" s="2">
        <f>AVERAGE(H3:H22)</f>
        <v>196.49107499999997</v>
      </c>
      <c r="I24">
        <f t="shared" ref="I24:J24" si="1">AVERAGE(I3:I22)</f>
        <v>176.6727699999999</v>
      </c>
      <c r="J24">
        <f t="shared" si="1"/>
        <v>163.40243499999983</v>
      </c>
      <c r="M24" t="s">
        <v>5</v>
      </c>
      <c r="N24" s="2">
        <f>AVERAGE(N3:N22)</f>
        <v>196.49107499999997</v>
      </c>
      <c r="O24">
        <f>AVERAGE(O3:O22)</f>
        <v>187.72814999999949</v>
      </c>
      <c r="P24">
        <f>AVERAGE(P3:P22)</f>
        <v>177.54085999999944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selection sqref="A1:XFD1"/>
    </sheetView>
  </sheetViews>
  <sheetFormatPr baseColWidth="10" defaultRowHeight="16" x14ac:dyDescent="0.2"/>
  <cols>
    <col min="4" max="23" width="10.83203125" style="3"/>
  </cols>
  <sheetData>
    <row r="1" spans="1:23" x14ac:dyDescent="0.2">
      <c r="A1" t="s">
        <v>83</v>
      </c>
      <c r="B1" t="s">
        <v>84</v>
      </c>
      <c r="C1" t="s">
        <v>85</v>
      </c>
      <c r="D1" s="7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</row>
    <row r="2" spans="1:23" x14ac:dyDescent="0.2">
      <c r="A2">
        <v>2007</v>
      </c>
      <c r="B2">
        <v>5</v>
      </c>
      <c r="C2" s="1">
        <f>A2*100+B2</f>
        <v>200705</v>
      </c>
      <c r="D2" s="3">
        <v>78.694190909090906</v>
      </c>
      <c r="E2" s="3">
        <v>77.413231818181799</v>
      </c>
      <c r="F2" s="3">
        <v>50.347604545454502</v>
      </c>
      <c r="G2" s="3">
        <v>50.859359090909102</v>
      </c>
      <c r="H2" s="3">
        <v>66.4407227272727</v>
      </c>
      <c r="I2" s="3">
        <v>58.367854545454499</v>
      </c>
      <c r="J2" s="3">
        <v>52.935277272727198</v>
      </c>
      <c r="K2" s="3">
        <v>46.215895454545397</v>
      </c>
      <c r="L2" s="3">
        <v>66.428899999999899</v>
      </c>
      <c r="M2" s="3">
        <v>54.2222636363636</v>
      </c>
      <c r="N2" s="3">
        <v>52.734031818181798</v>
      </c>
      <c r="O2" s="3">
        <v>60.109086363636301</v>
      </c>
      <c r="P2" s="3">
        <v>77.580881818181695</v>
      </c>
      <c r="Q2" s="3">
        <v>60.385349999999903</v>
      </c>
      <c r="R2" s="3">
        <v>62.408068181818201</v>
      </c>
      <c r="S2" s="3">
        <v>50.041495454545398</v>
      </c>
      <c r="T2" s="3">
        <v>42.517172727272701</v>
      </c>
      <c r="U2" s="3">
        <v>75.153549999999996</v>
      </c>
      <c r="V2" s="3">
        <v>46.085672727272701</v>
      </c>
      <c r="W2" s="3">
        <v>65.851340909090894</v>
      </c>
    </row>
    <row r="3" spans="1:23" x14ac:dyDescent="0.2">
      <c r="A3">
        <v>2007</v>
      </c>
      <c r="B3">
        <v>6</v>
      </c>
      <c r="C3" s="1">
        <f t="shared" ref="C3:C66" si="0">A3*100+B3</f>
        <v>200706</v>
      </c>
      <c r="D3" s="3">
        <v>65.397295238095197</v>
      </c>
      <c r="E3" s="3">
        <v>61.788490476190397</v>
      </c>
      <c r="F3" s="3">
        <v>45.624828571428502</v>
      </c>
      <c r="G3" s="3">
        <v>53.964280952380903</v>
      </c>
      <c r="H3" s="3">
        <v>56.522238095238102</v>
      </c>
      <c r="I3" s="3">
        <v>51.2063904761904</v>
      </c>
      <c r="J3" s="3">
        <v>48.712309523809502</v>
      </c>
      <c r="K3" s="3">
        <v>34.781776190476101</v>
      </c>
      <c r="L3" s="3">
        <v>57.972700000000003</v>
      </c>
      <c r="M3" s="3">
        <v>68.799985714285597</v>
      </c>
      <c r="N3" s="3">
        <v>43.042261904761901</v>
      </c>
      <c r="O3" s="3">
        <v>40.198866666666603</v>
      </c>
      <c r="P3" s="3">
        <v>56.772619047619003</v>
      </c>
      <c r="Q3" s="3">
        <v>38.239995238095197</v>
      </c>
      <c r="R3" s="3">
        <v>40.117057142857099</v>
      </c>
      <c r="S3" s="3">
        <v>44.036514285714198</v>
      </c>
      <c r="T3" s="3">
        <v>37.694152380952303</v>
      </c>
      <c r="U3" s="3">
        <v>54.398066666666601</v>
      </c>
      <c r="V3" s="3">
        <v>55.259128571428498</v>
      </c>
      <c r="W3" s="3">
        <v>55.996028571428504</v>
      </c>
    </row>
    <row r="4" spans="1:23" x14ac:dyDescent="0.2">
      <c r="A4">
        <v>2007</v>
      </c>
      <c r="B4">
        <v>7</v>
      </c>
      <c r="C4" s="1">
        <f t="shared" si="0"/>
        <v>200707</v>
      </c>
      <c r="D4" s="3">
        <v>67.259366666666594</v>
      </c>
      <c r="E4" s="3">
        <v>59.6466142857142</v>
      </c>
      <c r="F4" s="3">
        <v>53.5119714285714</v>
      </c>
      <c r="G4" s="3">
        <v>53.759333333333302</v>
      </c>
      <c r="H4" s="3">
        <v>64.751461904761896</v>
      </c>
      <c r="I4" s="3">
        <v>48.507947619047599</v>
      </c>
      <c r="J4" s="3">
        <v>52.504100000000001</v>
      </c>
      <c r="K4" s="3">
        <v>37.8421809523809</v>
      </c>
      <c r="L4" s="3">
        <v>59.737466666666599</v>
      </c>
      <c r="M4" s="3">
        <v>60.294919047618997</v>
      </c>
      <c r="N4" s="3">
        <v>47.8572285714285</v>
      </c>
      <c r="O4" s="3">
        <v>39.3080619047619</v>
      </c>
      <c r="P4" s="3">
        <v>61.3515047619047</v>
      </c>
      <c r="Q4" s="3">
        <v>43.6339857142857</v>
      </c>
      <c r="R4" s="3">
        <v>37.090361904761899</v>
      </c>
      <c r="S4" s="3">
        <v>51.569333333333297</v>
      </c>
      <c r="T4" s="3">
        <v>38.848576190476102</v>
      </c>
      <c r="U4" s="3">
        <v>50.9304285714285</v>
      </c>
      <c r="V4" s="3">
        <v>45.965771428571401</v>
      </c>
      <c r="W4" s="3">
        <v>61.496361904761798</v>
      </c>
    </row>
    <row r="5" spans="1:23" x14ac:dyDescent="0.2">
      <c r="A5">
        <v>2007</v>
      </c>
      <c r="B5">
        <v>8</v>
      </c>
      <c r="C5" s="1">
        <f t="shared" si="0"/>
        <v>200708</v>
      </c>
      <c r="D5" s="3">
        <v>47.974699999999999</v>
      </c>
      <c r="E5" s="3">
        <v>52.666230434782499</v>
      </c>
      <c r="F5" s="3">
        <v>62.427191304347801</v>
      </c>
      <c r="G5" s="3">
        <v>38.715869565217297</v>
      </c>
      <c r="H5" s="3">
        <v>46.272604347825997</v>
      </c>
      <c r="I5" s="3">
        <v>43.9654173913043</v>
      </c>
      <c r="J5" s="3">
        <v>41.230582608695599</v>
      </c>
      <c r="K5" s="3">
        <v>51.428947826086898</v>
      </c>
      <c r="L5" s="3">
        <v>48.163756521739103</v>
      </c>
      <c r="M5" s="3">
        <v>45.466752173913001</v>
      </c>
      <c r="N5" s="3">
        <v>49.501447826086903</v>
      </c>
      <c r="O5" s="3">
        <v>42.847073913043403</v>
      </c>
      <c r="P5" s="3">
        <v>46.994921739130397</v>
      </c>
      <c r="Q5" s="3">
        <v>52.089147826086901</v>
      </c>
      <c r="R5" s="3">
        <v>43.736104347826</v>
      </c>
      <c r="S5" s="3">
        <v>57.747491304347797</v>
      </c>
      <c r="T5" s="3">
        <v>48.545952173913001</v>
      </c>
      <c r="U5" s="3">
        <v>49.285760869565202</v>
      </c>
      <c r="V5" s="3">
        <v>39.014230434782597</v>
      </c>
      <c r="W5" s="3">
        <v>46.1623130434782</v>
      </c>
    </row>
    <row r="6" spans="1:23" x14ac:dyDescent="0.2">
      <c r="A6">
        <v>2007</v>
      </c>
      <c r="B6">
        <v>9</v>
      </c>
      <c r="C6" s="1">
        <f t="shared" si="0"/>
        <v>200709</v>
      </c>
      <c r="D6" s="3">
        <v>59.249405263157797</v>
      </c>
      <c r="E6" s="3">
        <v>68.135684210526307</v>
      </c>
      <c r="F6" s="3">
        <v>57.895773684210504</v>
      </c>
      <c r="G6" s="3">
        <v>42.046815789473598</v>
      </c>
      <c r="H6" s="3">
        <v>62.459326315789397</v>
      </c>
      <c r="I6" s="3">
        <v>52.012542105263101</v>
      </c>
      <c r="J6" s="3">
        <v>51.436536842105198</v>
      </c>
      <c r="K6" s="3">
        <v>54.253436842105202</v>
      </c>
      <c r="L6" s="3">
        <v>58.742068421052601</v>
      </c>
      <c r="M6" s="3">
        <v>63.838189473684203</v>
      </c>
      <c r="N6" s="3">
        <v>64.4202736842105</v>
      </c>
      <c r="O6" s="3">
        <v>51.699352631578897</v>
      </c>
      <c r="P6" s="3">
        <v>58.280789473684202</v>
      </c>
      <c r="Q6" s="3">
        <v>56.044115789473601</v>
      </c>
      <c r="R6" s="3">
        <v>49.814063157894701</v>
      </c>
      <c r="S6" s="3">
        <v>69.423226315789407</v>
      </c>
      <c r="T6" s="3">
        <v>56.494884210526301</v>
      </c>
      <c r="U6" s="3">
        <v>57.360521052631498</v>
      </c>
      <c r="V6" s="3">
        <v>44.436252631578903</v>
      </c>
      <c r="W6" s="3">
        <v>61.097715789473597</v>
      </c>
    </row>
    <row r="7" spans="1:23" x14ac:dyDescent="0.2">
      <c r="A7">
        <v>2007</v>
      </c>
      <c r="B7">
        <v>10</v>
      </c>
      <c r="C7" s="1">
        <f t="shared" si="0"/>
        <v>200710</v>
      </c>
      <c r="D7" s="3">
        <v>72.872731818181805</v>
      </c>
      <c r="E7" s="3">
        <v>57.099209090909</v>
      </c>
      <c r="F7" s="3">
        <v>67.9126090909091</v>
      </c>
      <c r="G7" s="3">
        <v>38.120572727272702</v>
      </c>
      <c r="H7" s="3">
        <v>51.874454545454498</v>
      </c>
      <c r="I7" s="3">
        <v>47.8751545454545</v>
      </c>
      <c r="J7" s="3">
        <v>55.776363636363598</v>
      </c>
      <c r="K7" s="3">
        <v>52.237590909090798</v>
      </c>
      <c r="L7" s="3">
        <v>52.3811318181818</v>
      </c>
      <c r="M7" s="3">
        <v>78.879354545454504</v>
      </c>
      <c r="N7" s="3">
        <v>59.001668181818097</v>
      </c>
      <c r="O7" s="3">
        <v>52.164518181818103</v>
      </c>
      <c r="P7" s="3">
        <v>49.9493863636363</v>
      </c>
      <c r="Q7" s="3">
        <v>57.829709090908999</v>
      </c>
      <c r="R7" s="3">
        <v>50.162304545454496</v>
      </c>
      <c r="S7" s="3">
        <v>66.882304545454502</v>
      </c>
      <c r="T7" s="3">
        <v>54.396559090909001</v>
      </c>
      <c r="U7" s="3">
        <v>60.2164227272727</v>
      </c>
      <c r="V7" s="3">
        <v>55.833609090909</v>
      </c>
      <c r="W7" s="3">
        <v>57.152313636363601</v>
      </c>
    </row>
    <row r="8" spans="1:23" x14ac:dyDescent="0.2">
      <c r="A8">
        <v>2007</v>
      </c>
      <c r="B8">
        <v>11</v>
      </c>
      <c r="C8" s="1">
        <f t="shared" si="0"/>
        <v>200711</v>
      </c>
      <c r="D8" s="3">
        <v>54.915205</v>
      </c>
      <c r="E8" s="3">
        <v>44.560494999999896</v>
      </c>
      <c r="F8" s="3">
        <v>68.436959999999999</v>
      </c>
      <c r="G8" s="3">
        <v>31.543329999999902</v>
      </c>
      <c r="H8" s="3">
        <v>43.946749999999902</v>
      </c>
      <c r="I8" s="3">
        <v>39.8705649999999</v>
      </c>
      <c r="J8" s="3">
        <v>41.211669999999899</v>
      </c>
      <c r="K8" s="3">
        <v>57.455894999999998</v>
      </c>
      <c r="L8" s="3">
        <v>38.553494999999899</v>
      </c>
      <c r="M8" s="3">
        <v>59.533709999999999</v>
      </c>
      <c r="N8" s="3">
        <v>59.697964999999897</v>
      </c>
      <c r="O8" s="3">
        <v>42.138914999999898</v>
      </c>
      <c r="P8" s="3">
        <v>35.63729</v>
      </c>
      <c r="Q8" s="3">
        <v>60.940074999999901</v>
      </c>
      <c r="R8" s="3">
        <v>39.190539999999999</v>
      </c>
      <c r="S8" s="3">
        <v>56.693064999999997</v>
      </c>
      <c r="T8" s="3">
        <v>43.608819999999902</v>
      </c>
      <c r="U8" s="3">
        <v>42.156354999999898</v>
      </c>
      <c r="V8" s="3">
        <v>52.392515000000003</v>
      </c>
      <c r="W8" s="3">
        <v>43.962265000000002</v>
      </c>
    </row>
    <row r="9" spans="1:23" x14ac:dyDescent="0.2">
      <c r="A9">
        <v>2007</v>
      </c>
      <c r="B9">
        <v>12</v>
      </c>
      <c r="C9" s="1">
        <f t="shared" si="0"/>
        <v>200712</v>
      </c>
      <c r="D9" s="3">
        <v>60.585315000000001</v>
      </c>
      <c r="E9" s="3">
        <v>57.407890000000002</v>
      </c>
      <c r="F9" s="3">
        <v>59.24165</v>
      </c>
      <c r="G9" s="3">
        <v>39.007964999999899</v>
      </c>
      <c r="H9" s="3">
        <v>57.399834999999896</v>
      </c>
      <c r="I9" s="3">
        <v>45.850534999999901</v>
      </c>
      <c r="J9" s="3">
        <v>48.234939999999902</v>
      </c>
      <c r="K9" s="3">
        <v>60.011849999999903</v>
      </c>
      <c r="L9" s="3">
        <v>42.975054999999898</v>
      </c>
      <c r="M9" s="3">
        <v>55.448945000000002</v>
      </c>
      <c r="N9" s="3">
        <v>55.800215000000001</v>
      </c>
      <c r="O9" s="3">
        <v>51.487094999999897</v>
      </c>
      <c r="P9" s="3">
        <v>52.966515000000001</v>
      </c>
      <c r="Q9" s="3">
        <v>55.165814999999903</v>
      </c>
      <c r="R9" s="3">
        <v>48.316225000000003</v>
      </c>
      <c r="S9" s="3">
        <v>57.213900000000002</v>
      </c>
      <c r="T9" s="3">
        <v>46.687550000000002</v>
      </c>
      <c r="U9" s="3">
        <v>54.187885000000001</v>
      </c>
      <c r="V9" s="3">
        <v>60.129424999999898</v>
      </c>
      <c r="W9" s="3">
        <v>57.049509999999998</v>
      </c>
    </row>
    <row r="10" spans="1:23" x14ac:dyDescent="0.2">
      <c r="A10">
        <v>2008</v>
      </c>
      <c r="B10">
        <v>1</v>
      </c>
      <c r="C10" s="1">
        <f t="shared" si="0"/>
        <v>200801</v>
      </c>
      <c r="D10" s="3">
        <v>35.127485714285697</v>
      </c>
      <c r="E10" s="3">
        <v>38.984180952380903</v>
      </c>
      <c r="F10" s="3">
        <v>46.792404761904699</v>
      </c>
      <c r="G10" s="3">
        <v>41.203233333333301</v>
      </c>
      <c r="H10" s="3">
        <v>41.990833333333299</v>
      </c>
      <c r="I10" s="3">
        <v>47.238485714285702</v>
      </c>
      <c r="J10" s="3">
        <v>35.724928571428499</v>
      </c>
      <c r="K10" s="3">
        <v>42.016966666666598</v>
      </c>
      <c r="L10" s="3">
        <v>38.4923619047619</v>
      </c>
      <c r="M10" s="3">
        <v>35.139299999999899</v>
      </c>
      <c r="N10" s="3">
        <v>41.749385714285701</v>
      </c>
      <c r="O10" s="3">
        <v>46.299252380952296</v>
      </c>
      <c r="P10" s="3">
        <v>33.286280952380899</v>
      </c>
      <c r="Q10" s="3">
        <v>44.519852380952301</v>
      </c>
      <c r="R10" s="3">
        <v>48.567433333333298</v>
      </c>
      <c r="S10" s="3">
        <v>31.112566666666599</v>
      </c>
      <c r="T10" s="3">
        <v>42.7692428571428</v>
      </c>
      <c r="U10" s="3">
        <v>38.349609523809498</v>
      </c>
      <c r="V10" s="3">
        <v>51.813838095238097</v>
      </c>
      <c r="W10" s="3">
        <v>43.175342857142802</v>
      </c>
    </row>
    <row r="11" spans="1:23" x14ac:dyDescent="0.2">
      <c r="A11">
        <v>2008</v>
      </c>
      <c r="B11">
        <v>2</v>
      </c>
      <c r="C11" s="1">
        <f t="shared" si="0"/>
        <v>200802</v>
      </c>
      <c r="D11" s="3">
        <v>31.559139999999999</v>
      </c>
      <c r="E11" s="3">
        <v>39.963249999999903</v>
      </c>
      <c r="F11" s="3">
        <v>55.641369999999903</v>
      </c>
      <c r="G11" s="3">
        <v>57.067209999999903</v>
      </c>
      <c r="H11" s="3">
        <v>47.168959999999998</v>
      </c>
      <c r="I11" s="3">
        <v>55.397365000000001</v>
      </c>
      <c r="J11" s="3">
        <v>53.107594999999897</v>
      </c>
      <c r="K11" s="3">
        <v>42.057810000000003</v>
      </c>
      <c r="L11" s="3">
        <v>43.861084999999903</v>
      </c>
      <c r="M11" s="3">
        <v>32.224609999999998</v>
      </c>
      <c r="N11" s="3">
        <v>40.359850000000002</v>
      </c>
      <c r="O11" s="3">
        <v>49.4101649999999</v>
      </c>
      <c r="P11" s="3">
        <v>51.350679999999898</v>
      </c>
      <c r="Q11" s="3">
        <v>45.788259999999902</v>
      </c>
      <c r="R11" s="3">
        <v>45.440420000000003</v>
      </c>
      <c r="S11" s="3">
        <v>42.057609999999997</v>
      </c>
      <c r="T11" s="3">
        <v>49.900889999999997</v>
      </c>
      <c r="U11" s="3">
        <v>37.396504999999898</v>
      </c>
      <c r="V11" s="3">
        <v>55.889474999999997</v>
      </c>
      <c r="W11" s="3">
        <v>48.759369999999997</v>
      </c>
    </row>
    <row r="12" spans="1:23" x14ac:dyDescent="0.2">
      <c r="A12">
        <v>2008</v>
      </c>
      <c r="B12">
        <v>3</v>
      </c>
      <c r="C12" s="1">
        <f t="shared" si="0"/>
        <v>200803</v>
      </c>
      <c r="D12" s="3">
        <v>51.001035000000002</v>
      </c>
      <c r="E12" s="3">
        <v>46.094569999999898</v>
      </c>
      <c r="F12" s="3">
        <v>40.091115000000002</v>
      </c>
      <c r="G12" s="3">
        <v>53.340334999999897</v>
      </c>
      <c r="H12" s="3">
        <v>50.219625000000001</v>
      </c>
      <c r="I12" s="3">
        <v>51.3596649999999</v>
      </c>
      <c r="J12" s="3">
        <v>44.737560000000002</v>
      </c>
      <c r="K12" s="3">
        <v>43.720209999999902</v>
      </c>
      <c r="L12" s="3">
        <v>52.758290000000002</v>
      </c>
      <c r="M12" s="3">
        <v>34.916485000000002</v>
      </c>
      <c r="N12" s="3">
        <v>51.152294999999903</v>
      </c>
      <c r="O12" s="3">
        <v>45.330795000000002</v>
      </c>
      <c r="P12" s="3">
        <v>46.7313049999999</v>
      </c>
      <c r="Q12" s="3">
        <v>44.161965000000002</v>
      </c>
      <c r="R12" s="3">
        <v>34.3793399999999</v>
      </c>
      <c r="S12" s="3">
        <v>54.54636</v>
      </c>
      <c r="T12" s="3">
        <v>53.504729999999903</v>
      </c>
      <c r="U12" s="3">
        <v>43.223709999999897</v>
      </c>
      <c r="V12" s="3">
        <v>55.813009999999998</v>
      </c>
      <c r="W12" s="3">
        <v>47.859625000000001</v>
      </c>
    </row>
    <row r="13" spans="1:23" x14ac:dyDescent="0.2">
      <c r="A13">
        <v>2008</v>
      </c>
      <c r="B13">
        <v>4</v>
      </c>
      <c r="C13" s="1">
        <f t="shared" si="0"/>
        <v>200804</v>
      </c>
      <c r="D13" s="3">
        <v>65.514968181818105</v>
      </c>
      <c r="E13" s="3">
        <v>56.908768181818097</v>
      </c>
      <c r="F13" s="3">
        <v>44.0491363636363</v>
      </c>
      <c r="G13" s="3">
        <v>53.559390909090901</v>
      </c>
      <c r="H13" s="3">
        <v>63.624454545454498</v>
      </c>
      <c r="I13" s="3">
        <v>59.306313636363598</v>
      </c>
      <c r="J13" s="3">
        <v>58.068754545454503</v>
      </c>
      <c r="K13" s="3">
        <v>53.208013636363603</v>
      </c>
      <c r="L13" s="3">
        <v>45.324290909090898</v>
      </c>
      <c r="M13" s="3">
        <v>57.777349999999899</v>
      </c>
      <c r="N13" s="3">
        <v>62.844540909090803</v>
      </c>
      <c r="O13" s="3">
        <v>56.0862727272727</v>
      </c>
      <c r="P13" s="3">
        <v>51.221504545454501</v>
      </c>
      <c r="Q13" s="3">
        <v>60.630131818181802</v>
      </c>
      <c r="R13" s="3">
        <v>43.0844136363636</v>
      </c>
      <c r="S13" s="3">
        <v>49.886531818181801</v>
      </c>
      <c r="T13" s="3">
        <v>60.212022727272704</v>
      </c>
      <c r="U13" s="3">
        <v>53.0126681818181</v>
      </c>
      <c r="V13" s="3">
        <v>68.954881818181804</v>
      </c>
      <c r="W13" s="3">
        <v>61.601327272727197</v>
      </c>
    </row>
    <row r="14" spans="1:23" x14ac:dyDescent="0.2">
      <c r="A14">
        <v>2008</v>
      </c>
      <c r="B14">
        <v>5</v>
      </c>
      <c r="C14" s="1">
        <f t="shared" si="0"/>
        <v>200805</v>
      </c>
      <c r="D14" s="3">
        <v>66.356166666666596</v>
      </c>
      <c r="E14" s="3">
        <v>51.959561904761898</v>
      </c>
      <c r="F14" s="3">
        <v>45.2879619047619</v>
      </c>
      <c r="G14" s="3">
        <v>61.6649523809523</v>
      </c>
      <c r="H14" s="3">
        <v>67.563614285714195</v>
      </c>
      <c r="I14" s="3">
        <v>48.007566666666598</v>
      </c>
      <c r="J14" s="3">
        <v>61.823914285714203</v>
      </c>
      <c r="K14" s="3">
        <v>53.226104761904701</v>
      </c>
      <c r="L14" s="3">
        <v>37.2630428571428</v>
      </c>
      <c r="M14" s="3">
        <v>61.926042857142797</v>
      </c>
      <c r="N14" s="3">
        <v>50.738942857142803</v>
      </c>
      <c r="O14" s="3">
        <v>49.242366666666598</v>
      </c>
      <c r="P14" s="3">
        <v>45.288057142857099</v>
      </c>
      <c r="Q14" s="3">
        <v>51.408695238095198</v>
      </c>
      <c r="R14" s="3">
        <v>41.330061904761898</v>
      </c>
      <c r="S14" s="3">
        <v>39.707252380952298</v>
      </c>
      <c r="T14" s="3">
        <v>51.842790476190402</v>
      </c>
      <c r="U14" s="3">
        <v>57.194414285714203</v>
      </c>
      <c r="V14" s="3">
        <v>55.150695238095203</v>
      </c>
      <c r="W14" s="3">
        <v>50.105628571428497</v>
      </c>
    </row>
    <row r="15" spans="1:23" x14ac:dyDescent="0.2">
      <c r="A15">
        <v>2008</v>
      </c>
      <c r="B15">
        <v>6</v>
      </c>
      <c r="C15" s="1">
        <f t="shared" si="0"/>
        <v>200806</v>
      </c>
      <c r="D15" s="3">
        <v>48.826119047619002</v>
      </c>
      <c r="E15" s="3">
        <v>51.779257142857098</v>
      </c>
      <c r="F15" s="3">
        <v>44.645476190476103</v>
      </c>
      <c r="G15" s="3">
        <v>42.552538095237999</v>
      </c>
      <c r="H15" s="3">
        <v>51.670938095238</v>
      </c>
      <c r="I15" s="3">
        <v>38.780957142857098</v>
      </c>
      <c r="J15" s="3">
        <v>35.893280952380898</v>
      </c>
      <c r="K15" s="3">
        <v>42.530771428571398</v>
      </c>
      <c r="L15" s="3">
        <v>28.205733333333299</v>
      </c>
      <c r="M15" s="3">
        <v>48.030352380952301</v>
      </c>
      <c r="N15" s="3">
        <v>44.775619047619003</v>
      </c>
      <c r="O15" s="3">
        <v>35.100409523809503</v>
      </c>
      <c r="P15" s="3">
        <v>38.531466666666603</v>
      </c>
      <c r="Q15" s="3">
        <v>49.376185714285697</v>
      </c>
      <c r="R15" s="3">
        <v>27.0612761904761</v>
      </c>
      <c r="S15" s="3">
        <v>42.020866666666599</v>
      </c>
      <c r="T15" s="3">
        <v>44.382142857142803</v>
      </c>
      <c r="U15" s="3">
        <v>43.654904761904703</v>
      </c>
      <c r="V15" s="3">
        <v>53.277342857142798</v>
      </c>
      <c r="W15" s="3">
        <v>44.169509523809502</v>
      </c>
    </row>
    <row r="16" spans="1:23" x14ac:dyDescent="0.2">
      <c r="A16">
        <v>2008</v>
      </c>
      <c r="B16">
        <v>7</v>
      </c>
      <c r="C16" s="1">
        <f t="shared" si="0"/>
        <v>200807</v>
      </c>
      <c r="D16" s="3">
        <v>44.360731818181797</v>
      </c>
      <c r="E16" s="3">
        <v>43.492336363636298</v>
      </c>
      <c r="F16" s="3">
        <v>34.315449999999998</v>
      </c>
      <c r="G16" s="3">
        <v>43.376472727272699</v>
      </c>
      <c r="H16" s="3">
        <v>35.945809090909002</v>
      </c>
      <c r="I16" s="3">
        <v>40.764231818181798</v>
      </c>
      <c r="J16" s="3">
        <v>33.755354545454502</v>
      </c>
      <c r="K16" s="3">
        <v>43.217240909090897</v>
      </c>
      <c r="L16" s="3">
        <v>45.8349499999999</v>
      </c>
      <c r="M16" s="3">
        <v>40.575686363636301</v>
      </c>
      <c r="N16" s="3">
        <v>59.237113636363603</v>
      </c>
      <c r="O16" s="3">
        <v>45.599618181818101</v>
      </c>
      <c r="P16" s="3">
        <v>39.434727272727201</v>
      </c>
      <c r="Q16" s="3">
        <v>47.810609090908997</v>
      </c>
      <c r="R16" s="3">
        <v>50.845968181818101</v>
      </c>
      <c r="S16" s="3">
        <v>50.182240909090901</v>
      </c>
      <c r="T16" s="3">
        <v>44.230977272727202</v>
      </c>
      <c r="U16" s="3">
        <v>43.183109090908999</v>
      </c>
      <c r="V16" s="3">
        <v>49.975759090909101</v>
      </c>
      <c r="W16" s="3">
        <v>41.490027272727197</v>
      </c>
    </row>
    <row r="17" spans="1:23" x14ac:dyDescent="0.2">
      <c r="A17">
        <v>2008</v>
      </c>
      <c r="B17">
        <v>8</v>
      </c>
      <c r="C17" s="1">
        <f t="shared" si="0"/>
        <v>200808</v>
      </c>
      <c r="D17" s="3">
        <v>53.122966666666599</v>
      </c>
      <c r="E17" s="3">
        <v>57.7038952380952</v>
      </c>
      <c r="F17" s="3">
        <v>48.2344476190476</v>
      </c>
      <c r="G17" s="3">
        <v>59.389361904761898</v>
      </c>
      <c r="H17" s="3">
        <v>45.072604761904699</v>
      </c>
      <c r="I17" s="3">
        <v>51.698809523809501</v>
      </c>
      <c r="J17" s="3">
        <v>48.974309523809502</v>
      </c>
      <c r="K17" s="3">
        <v>52.439576190476203</v>
      </c>
      <c r="L17" s="3">
        <v>52.042147619047597</v>
      </c>
      <c r="M17" s="3">
        <v>44.558914285714202</v>
      </c>
      <c r="N17" s="3">
        <v>65.526671428571404</v>
      </c>
      <c r="O17" s="3">
        <v>49.322247619047602</v>
      </c>
      <c r="P17" s="3">
        <v>52.332080952380899</v>
      </c>
      <c r="Q17" s="3">
        <v>40.304057142857097</v>
      </c>
      <c r="R17" s="3">
        <v>57.398071428571399</v>
      </c>
      <c r="S17" s="3">
        <v>63.956138095238103</v>
      </c>
      <c r="T17" s="3">
        <v>52.654190476190401</v>
      </c>
      <c r="U17" s="3">
        <v>48.038271428571399</v>
      </c>
      <c r="V17" s="3">
        <v>53.250019047618999</v>
      </c>
      <c r="W17" s="3">
        <v>43.305266666666597</v>
      </c>
    </row>
    <row r="18" spans="1:23" x14ac:dyDescent="0.2">
      <c r="A18">
        <v>2008</v>
      </c>
      <c r="B18">
        <v>9</v>
      </c>
      <c r="C18" s="1">
        <f t="shared" si="0"/>
        <v>200809</v>
      </c>
      <c r="D18" s="3">
        <v>30.887038095238001</v>
      </c>
      <c r="E18" s="3">
        <v>44.714495238095203</v>
      </c>
      <c r="F18" s="3">
        <v>60.477047619047603</v>
      </c>
      <c r="G18" s="3">
        <v>46.810666666666599</v>
      </c>
      <c r="H18" s="3">
        <v>46.024928571428497</v>
      </c>
      <c r="I18" s="3">
        <v>49.765652380952297</v>
      </c>
      <c r="J18" s="3">
        <v>51.822761904761798</v>
      </c>
      <c r="K18" s="3">
        <v>51.172628571428497</v>
      </c>
      <c r="L18" s="3">
        <v>41.8734238095238</v>
      </c>
      <c r="M18" s="3">
        <v>36.7386571428571</v>
      </c>
      <c r="N18" s="3">
        <v>48.539433333333299</v>
      </c>
      <c r="O18" s="3">
        <v>53.666538095238003</v>
      </c>
      <c r="P18" s="3">
        <v>45.710447619047599</v>
      </c>
      <c r="Q18" s="3">
        <v>36.003342857142798</v>
      </c>
      <c r="R18" s="3">
        <v>44.127295238095201</v>
      </c>
      <c r="S18" s="3">
        <v>53.055300000000003</v>
      </c>
      <c r="T18" s="3">
        <v>50.787071428571402</v>
      </c>
      <c r="U18" s="3">
        <v>43.846819047619</v>
      </c>
      <c r="V18" s="3">
        <v>54.574099999999902</v>
      </c>
      <c r="W18" s="3">
        <v>46.021209523809503</v>
      </c>
    </row>
    <row r="19" spans="1:23" x14ac:dyDescent="0.2">
      <c r="A19">
        <v>2008</v>
      </c>
      <c r="B19">
        <v>10</v>
      </c>
      <c r="C19" s="1">
        <f t="shared" si="0"/>
        <v>200810</v>
      </c>
      <c r="D19" s="3">
        <v>35.703509090909002</v>
      </c>
      <c r="E19" s="3">
        <v>38.186663636363598</v>
      </c>
      <c r="F19" s="3">
        <v>45.659081818181797</v>
      </c>
      <c r="G19" s="3">
        <v>38.471550000000001</v>
      </c>
      <c r="H19" s="3">
        <v>40.995149999999903</v>
      </c>
      <c r="I19" s="3">
        <v>33.581836363636299</v>
      </c>
      <c r="J19" s="3">
        <v>34.943818181818102</v>
      </c>
      <c r="K19" s="3">
        <v>43.055981818181799</v>
      </c>
      <c r="L19" s="3">
        <v>37.362868181818101</v>
      </c>
      <c r="M19" s="3">
        <v>39.078122727272699</v>
      </c>
      <c r="N19" s="3">
        <v>39.540422727272698</v>
      </c>
      <c r="O19" s="3">
        <v>48.132404545454499</v>
      </c>
      <c r="P19" s="3">
        <v>39.599563636363598</v>
      </c>
      <c r="Q19" s="3">
        <v>37.448940909090901</v>
      </c>
      <c r="R19" s="3">
        <v>45.979886363636297</v>
      </c>
      <c r="S19" s="3">
        <v>42.101231818181802</v>
      </c>
      <c r="T19" s="3">
        <v>38.400868181818097</v>
      </c>
      <c r="U19" s="3">
        <v>40.202240909090897</v>
      </c>
      <c r="V19" s="3">
        <v>42.097231818181797</v>
      </c>
      <c r="W19" s="3">
        <v>46.042409090908997</v>
      </c>
    </row>
    <row r="20" spans="1:23" x14ac:dyDescent="0.2">
      <c r="A20">
        <v>2008</v>
      </c>
      <c r="B20">
        <v>11</v>
      </c>
      <c r="C20" s="1">
        <f t="shared" si="0"/>
        <v>200811</v>
      </c>
      <c r="D20" s="3">
        <v>42.906972222222201</v>
      </c>
      <c r="E20" s="3">
        <v>38.167544444444403</v>
      </c>
      <c r="F20" s="3">
        <v>38.217961111111102</v>
      </c>
      <c r="G20" s="3">
        <v>48.4166666666666</v>
      </c>
      <c r="H20" s="3">
        <v>51.309994444444399</v>
      </c>
      <c r="I20" s="3">
        <v>37.085705555555499</v>
      </c>
      <c r="J20" s="3">
        <v>37.4542111111111</v>
      </c>
      <c r="K20" s="3">
        <v>46.331994444444398</v>
      </c>
      <c r="L20" s="3">
        <v>38.6422666666666</v>
      </c>
      <c r="M20" s="3">
        <v>38.0950611111111</v>
      </c>
      <c r="N20" s="3">
        <v>44.778377777777699</v>
      </c>
      <c r="O20" s="3">
        <v>42.45805</v>
      </c>
      <c r="P20" s="3">
        <v>50.960755555555501</v>
      </c>
      <c r="Q20" s="3">
        <v>51.015333333333302</v>
      </c>
      <c r="R20" s="3">
        <v>45.6587888888888</v>
      </c>
      <c r="S20" s="3">
        <v>49.514433333333301</v>
      </c>
      <c r="T20" s="3">
        <v>41.2975722222222</v>
      </c>
      <c r="U20" s="3">
        <v>50.9962555555555</v>
      </c>
      <c r="V20" s="3">
        <v>48.094944444444401</v>
      </c>
      <c r="W20" s="3">
        <v>51.815327777777703</v>
      </c>
    </row>
    <row r="21" spans="1:23" x14ac:dyDescent="0.2">
      <c r="A21">
        <v>2008</v>
      </c>
      <c r="B21">
        <v>12</v>
      </c>
      <c r="C21" s="1">
        <f t="shared" si="0"/>
        <v>200812</v>
      </c>
      <c r="D21" s="3">
        <v>46.283068181818102</v>
      </c>
      <c r="E21" s="3">
        <v>53.282459090909001</v>
      </c>
      <c r="F21" s="3">
        <v>46.026677272727198</v>
      </c>
      <c r="G21" s="3">
        <v>50.225709090909</v>
      </c>
      <c r="H21" s="3">
        <v>49.900590909090901</v>
      </c>
      <c r="I21" s="3">
        <v>44.581854545454497</v>
      </c>
      <c r="J21" s="3">
        <v>41.886790909090898</v>
      </c>
      <c r="K21" s="3">
        <v>44.985704545454503</v>
      </c>
      <c r="L21" s="3">
        <v>47.826250000000002</v>
      </c>
      <c r="M21" s="3">
        <v>48.185031818181798</v>
      </c>
      <c r="N21" s="3">
        <v>48.0401136363636</v>
      </c>
      <c r="O21" s="3">
        <v>47.345781818181798</v>
      </c>
      <c r="P21" s="3">
        <v>43.675713636363596</v>
      </c>
      <c r="Q21" s="3">
        <v>53.0560318181818</v>
      </c>
      <c r="R21" s="3">
        <v>52.931359090909098</v>
      </c>
      <c r="S21" s="3">
        <v>46.412518181818101</v>
      </c>
      <c r="T21" s="3">
        <v>48.2630045454545</v>
      </c>
      <c r="U21" s="3">
        <v>56.102668181818103</v>
      </c>
      <c r="V21" s="3">
        <v>52.111349999999902</v>
      </c>
      <c r="W21" s="3">
        <v>52.354054545454503</v>
      </c>
    </row>
    <row r="22" spans="1:23" x14ac:dyDescent="0.2">
      <c r="A22">
        <v>2009</v>
      </c>
      <c r="B22">
        <v>1</v>
      </c>
      <c r="C22" s="1">
        <f t="shared" si="0"/>
        <v>200901</v>
      </c>
      <c r="D22" s="3">
        <v>48.058914999999899</v>
      </c>
      <c r="E22" s="3">
        <v>52.478625000000001</v>
      </c>
      <c r="F22" s="3">
        <v>43.265009999999897</v>
      </c>
      <c r="G22" s="3">
        <v>47.812179999999898</v>
      </c>
      <c r="H22" s="3">
        <v>47.987949999999898</v>
      </c>
      <c r="I22" s="3">
        <v>46.034934999999997</v>
      </c>
      <c r="J22" s="3">
        <v>32.278689999999898</v>
      </c>
      <c r="K22" s="3">
        <v>52.082704999999997</v>
      </c>
      <c r="L22" s="3">
        <v>38.991390000000003</v>
      </c>
      <c r="M22" s="3">
        <v>53.722534999999901</v>
      </c>
      <c r="N22" s="3">
        <v>46.563319999999997</v>
      </c>
      <c r="O22" s="3">
        <v>41.5195849999999</v>
      </c>
      <c r="P22" s="3">
        <v>44.821185</v>
      </c>
      <c r="Q22" s="3">
        <v>54.004649999999998</v>
      </c>
      <c r="R22" s="3">
        <v>48.636389999999899</v>
      </c>
      <c r="S22" s="3">
        <v>41.376714999999997</v>
      </c>
      <c r="T22" s="3">
        <v>45.187554999999897</v>
      </c>
      <c r="U22" s="3">
        <v>44.569310000000002</v>
      </c>
      <c r="V22" s="3">
        <v>36.972294999999903</v>
      </c>
      <c r="W22" s="3">
        <v>50.698160000000001</v>
      </c>
    </row>
    <row r="23" spans="1:23" x14ac:dyDescent="0.2">
      <c r="A23">
        <v>2009</v>
      </c>
      <c r="B23">
        <v>2</v>
      </c>
      <c r="C23" s="1">
        <f t="shared" si="0"/>
        <v>200902</v>
      </c>
      <c r="D23" s="3">
        <v>53.239321052631503</v>
      </c>
      <c r="E23" s="3">
        <v>62.017399999999903</v>
      </c>
      <c r="F23" s="3">
        <v>38.753073684210499</v>
      </c>
      <c r="G23" s="3">
        <v>40.585810526315697</v>
      </c>
      <c r="H23" s="3">
        <v>42.510373684210499</v>
      </c>
      <c r="I23" s="3">
        <v>38.950373684210497</v>
      </c>
      <c r="J23" s="3">
        <v>20.491931578947302</v>
      </c>
      <c r="K23" s="3">
        <v>44.232368421052598</v>
      </c>
      <c r="L23" s="3">
        <v>33.6831999999999</v>
      </c>
      <c r="M23" s="3">
        <v>57.551610526315699</v>
      </c>
      <c r="N23" s="3">
        <v>41.750142105263102</v>
      </c>
      <c r="O23" s="3">
        <v>44.333757894736799</v>
      </c>
      <c r="P23" s="3">
        <v>36.769015789473599</v>
      </c>
      <c r="Q23" s="3">
        <v>49.162205263157801</v>
      </c>
      <c r="R23" s="3">
        <v>32.999115789473599</v>
      </c>
      <c r="S23" s="3">
        <v>31.504278947368402</v>
      </c>
      <c r="T23" s="3">
        <v>41.786168421052601</v>
      </c>
      <c r="U23" s="3">
        <v>43.192257894736798</v>
      </c>
      <c r="V23" s="3">
        <v>43.592399999999898</v>
      </c>
      <c r="W23" s="3">
        <v>42.831863157894702</v>
      </c>
    </row>
    <row r="24" spans="1:23" x14ac:dyDescent="0.2">
      <c r="A24">
        <v>2009</v>
      </c>
      <c r="B24">
        <v>3</v>
      </c>
      <c r="C24" s="1">
        <f t="shared" si="0"/>
        <v>200903</v>
      </c>
      <c r="D24" s="3">
        <v>56.803304545454502</v>
      </c>
      <c r="E24" s="3">
        <v>58.813299999999998</v>
      </c>
      <c r="F24" s="3">
        <v>49.542722727272697</v>
      </c>
      <c r="G24" s="3">
        <v>47.324886363636303</v>
      </c>
      <c r="H24" s="3">
        <v>47.121068181818103</v>
      </c>
      <c r="I24" s="3">
        <v>47.102195454545402</v>
      </c>
      <c r="J24" s="3">
        <v>39.032499999999999</v>
      </c>
      <c r="K24" s="3">
        <v>44.2576772727272</v>
      </c>
      <c r="L24" s="3">
        <v>44.362899999999897</v>
      </c>
      <c r="M24" s="3">
        <v>49.061459090908997</v>
      </c>
      <c r="N24" s="3">
        <v>40.866599999999899</v>
      </c>
      <c r="O24" s="3">
        <v>49.953522727272698</v>
      </c>
      <c r="P24" s="3">
        <v>46.326927272727197</v>
      </c>
      <c r="Q24" s="3">
        <v>48.748449999999899</v>
      </c>
      <c r="R24" s="3">
        <v>45.745772727272701</v>
      </c>
      <c r="S24" s="3">
        <v>37.993890909090901</v>
      </c>
      <c r="T24" s="3">
        <v>44.247649999999901</v>
      </c>
      <c r="U24" s="3">
        <v>49.238231818181802</v>
      </c>
      <c r="V24" s="3">
        <v>52.426795454545399</v>
      </c>
      <c r="W24" s="3">
        <v>42.6763954545454</v>
      </c>
    </row>
    <row r="25" spans="1:23" x14ac:dyDescent="0.2">
      <c r="A25">
        <v>2009</v>
      </c>
      <c r="B25">
        <v>4</v>
      </c>
      <c r="C25" s="1">
        <f t="shared" si="0"/>
        <v>200904</v>
      </c>
      <c r="D25" s="3">
        <v>68.681442857142798</v>
      </c>
      <c r="E25" s="3">
        <v>61.974642857142797</v>
      </c>
      <c r="F25" s="3">
        <v>55.903666666666602</v>
      </c>
      <c r="G25" s="3">
        <v>54.205476190476098</v>
      </c>
      <c r="H25" s="3">
        <v>50.284695238095203</v>
      </c>
      <c r="I25" s="3">
        <v>65.158828571428501</v>
      </c>
      <c r="J25" s="3">
        <v>63.889576190476099</v>
      </c>
      <c r="K25" s="3">
        <v>49.6035857142857</v>
      </c>
      <c r="L25" s="3">
        <v>58.869476190476099</v>
      </c>
      <c r="M25" s="3">
        <v>62.927914285714202</v>
      </c>
      <c r="N25" s="3">
        <v>48.195009523809503</v>
      </c>
      <c r="O25" s="3">
        <v>58.732466666666603</v>
      </c>
      <c r="P25" s="3">
        <v>60.989066666666602</v>
      </c>
      <c r="Q25" s="3">
        <v>57.272252380952303</v>
      </c>
      <c r="R25" s="3">
        <v>47.2550523809523</v>
      </c>
      <c r="S25" s="3">
        <v>53.280538095238001</v>
      </c>
      <c r="T25" s="3">
        <v>57.111057142857099</v>
      </c>
      <c r="U25" s="3">
        <v>55.130600000000001</v>
      </c>
      <c r="V25" s="3">
        <v>49.4302142857142</v>
      </c>
      <c r="W25" s="3">
        <v>46.271823809523802</v>
      </c>
    </row>
    <row r="26" spans="1:23" x14ac:dyDescent="0.2">
      <c r="A26">
        <v>2009</v>
      </c>
      <c r="B26">
        <v>5</v>
      </c>
      <c r="C26" s="1">
        <f t="shared" si="0"/>
        <v>200905</v>
      </c>
      <c r="D26" s="3">
        <v>60.985454999999902</v>
      </c>
      <c r="E26" s="3">
        <v>50.350745000000003</v>
      </c>
      <c r="F26" s="3">
        <v>51.899554999999999</v>
      </c>
      <c r="G26" s="3">
        <v>52.716614999999997</v>
      </c>
      <c r="H26" s="3">
        <v>49.504019999999898</v>
      </c>
      <c r="I26" s="3">
        <v>55.701669999999901</v>
      </c>
      <c r="J26" s="3">
        <v>66.513625000000005</v>
      </c>
      <c r="K26" s="3">
        <v>50.244644999999998</v>
      </c>
      <c r="L26" s="3">
        <v>61.370190000000001</v>
      </c>
      <c r="M26" s="3">
        <v>60.771139999999903</v>
      </c>
      <c r="N26" s="3">
        <v>62.345954999999996</v>
      </c>
      <c r="O26" s="3">
        <v>56.360429999999901</v>
      </c>
      <c r="P26" s="3">
        <v>59.770029999999899</v>
      </c>
      <c r="Q26" s="3">
        <v>59.861909999999902</v>
      </c>
      <c r="R26" s="3">
        <v>59.408434999999898</v>
      </c>
      <c r="S26" s="3">
        <v>56.887520000000002</v>
      </c>
      <c r="T26" s="3">
        <v>55.219909999999899</v>
      </c>
      <c r="U26" s="3">
        <v>43.557414999999899</v>
      </c>
      <c r="V26" s="3">
        <v>48.28304</v>
      </c>
      <c r="W26" s="3">
        <v>53.1153949999999</v>
      </c>
    </row>
    <row r="27" spans="1:23" x14ac:dyDescent="0.2">
      <c r="A27">
        <v>2009</v>
      </c>
      <c r="B27">
        <v>6</v>
      </c>
      <c r="C27" s="1">
        <f t="shared" si="0"/>
        <v>200906</v>
      </c>
      <c r="D27" s="3">
        <v>61.802977272727198</v>
      </c>
      <c r="E27" s="3">
        <v>56.743713636363601</v>
      </c>
      <c r="F27" s="3">
        <v>45.450609090908998</v>
      </c>
      <c r="G27" s="3">
        <v>46.536154545454501</v>
      </c>
      <c r="H27" s="3">
        <v>52.986581818181797</v>
      </c>
      <c r="I27" s="3">
        <v>45.026259090909001</v>
      </c>
      <c r="J27" s="3">
        <v>51.471977272727202</v>
      </c>
      <c r="K27" s="3">
        <v>56.1583545454545</v>
      </c>
      <c r="L27" s="3">
        <v>45.462509090909002</v>
      </c>
      <c r="M27" s="3">
        <v>59.736309090909003</v>
      </c>
      <c r="N27" s="3">
        <v>57.171768181818102</v>
      </c>
      <c r="O27" s="3">
        <v>49.406359090909</v>
      </c>
      <c r="P27" s="3">
        <v>55.3351318181818</v>
      </c>
      <c r="Q27" s="3">
        <v>55.7342409090909</v>
      </c>
      <c r="R27" s="3">
        <v>51.933913636363599</v>
      </c>
      <c r="S27" s="3">
        <v>49.963472727272702</v>
      </c>
      <c r="T27" s="3">
        <v>52.6603909090909</v>
      </c>
      <c r="U27" s="3">
        <v>52.366836363636303</v>
      </c>
      <c r="V27" s="3">
        <v>47.284118181818101</v>
      </c>
      <c r="W27" s="3">
        <v>53.828663636363601</v>
      </c>
    </row>
    <row r="28" spans="1:23" x14ac:dyDescent="0.2">
      <c r="A28">
        <v>2009</v>
      </c>
      <c r="B28">
        <v>7</v>
      </c>
      <c r="C28" s="1">
        <f t="shared" si="0"/>
        <v>200907</v>
      </c>
      <c r="D28" s="3">
        <v>65.605990909090906</v>
      </c>
      <c r="E28" s="3">
        <v>53.392940909090903</v>
      </c>
      <c r="F28" s="3">
        <v>57.518704545454497</v>
      </c>
      <c r="G28" s="3">
        <v>51.4015909090908</v>
      </c>
      <c r="H28" s="3">
        <v>47.617772727272701</v>
      </c>
      <c r="I28" s="3">
        <v>57.861536363636297</v>
      </c>
      <c r="J28" s="3">
        <v>59.247659090909103</v>
      </c>
      <c r="K28" s="3">
        <v>58.537572727272703</v>
      </c>
      <c r="L28" s="3">
        <v>45.722399999999901</v>
      </c>
      <c r="M28" s="3">
        <v>55.3915409090908</v>
      </c>
      <c r="N28" s="3">
        <v>65.542004545454503</v>
      </c>
      <c r="O28" s="3">
        <v>56.583427272727199</v>
      </c>
      <c r="P28" s="3">
        <v>65.959395454545401</v>
      </c>
      <c r="Q28" s="3">
        <v>52.793340909090901</v>
      </c>
      <c r="R28" s="3">
        <v>56.608436363636301</v>
      </c>
      <c r="S28" s="3">
        <v>60.928581818181797</v>
      </c>
      <c r="T28" s="3">
        <v>52.138277272727201</v>
      </c>
      <c r="U28" s="3">
        <v>52.338404545454502</v>
      </c>
      <c r="V28" s="3">
        <v>49.162836363636302</v>
      </c>
      <c r="W28" s="3">
        <v>48.4903954545454</v>
      </c>
    </row>
    <row r="29" spans="1:23" x14ac:dyDescent="0.2">
      <c r="A29">
        <v>2009</v>
      </c>
      <c r="B29">
        <v>8</v>
      </c>
      <c r="C29" s="1">
        <f t="shared" si="0"/>
        <v>200908</v>
      </c>
      <c r="D29" s="3">
        <v>67.517914285714198</v>
      </c>
      <c r="E29" s="3">
        <v>49.140142857142799</v>
      </c>
      <c r="F29" s="3">
        <v>63.6929809523809</v>
      </c>
      <c r="G29" s="3">
        <v>56.604342857142797</v>
      </c>
      <c r="H29" s="3">
        <v>57.391971428571402</v>
      </c>
      <c r="I29" s="3">
        <v>65.832928571428496</v>
      </c>
      <c r="J29" s="3">
        <v>64.991876190476106</v>
      </c>
      <c r="K29" s="3">
        <v>59.417957142857098</v>
      </c>
      <c r="L29" s="3">
        <v>63.139804761904699</v>
      </c>
      <c r="M29" s="3">
        <v>61.737604761904699</v>
      </c>
      <c r="N29" s="3">
        <v>57.158533333333303</v>
      </c>
      <c r="O29" s="3">
        <v>66.101019047619005</v>
      </c>
      <c r="P29" s="3">
        <v>67.188447619047594</v>
      </c>
      <c r="Q29" s="3">
        <v>49.371857142857102</v>
      </c>
      <c r="R29" s="3">
        <v>61.076561904761803</v>
      </c>
      <c r="S29" s="3">
        <v>46.481290476190402</v>
      </c>
      <c r="T29" s="3">
        <v>64.055128571428497</v>
      </c>
      <c r="U29" s="3">
        <v>52.852547619047598</v>
      </c>
      <c r="V29" s="3">
        <v>62.627628571428502</v>
      </c>
      <c r="W29" s="3">
        <v>48.365714285714198</v>
      </c>
    </row>
    <row r="30" spans="1:23" x14ac:dyDescent="0.2">
      <c r="A30">
        <v>2009</v>
      </c>
      <c r="B30">
        <v>9</v>
      </c>
      <c r="C30" s="1">
        <f t="shared" si="0"/>
        <v>200909</v>
      </c>
      <c r="D30" s="3">
        <v>67.054976190476097</v>
      </c>
      <c r="E30" s="3">
        <v>56.598004761904697</v>
      </c>
      <c r="F30" s="3">
        <v>53.236823809523798</v>
      </c>
      <c r="G30" s="3">
        <v>66.560823809523797</v>
      </c>
      <c r="H30" s="3">
        <v>55.8681285714285</v>
      </c>
      <c r="I30" s="3">
        <v>55.4579666666666</v>
      </c>
      <c r="J30" s="3">
        <v>63.339171428571397</v>
      </c>
      <c r="K30" s="3">
        <v>56.356071428571397</v>
      </c>
      <c r="L30" s="3">
        <v>64.354038095237996</v>
      </c>
      <c r="M30" s="3">
        <v>65.591290476190395</v>
      </c>
      <c r="N30" s="3">
        <v>53.211780952380899</v>
      </c>
      <c r="O30" s="3">
        <v>57.476023809523802</v>
      </c>
      <c r="P30" s="3">
        <v>60.782457142857098</v>
      </c>
      <c r="Q30" s="3">
        <v>39.8591428571428</v>
      </c>
      <c r="R30" s="3">
        <v>53.555209523809502</v>
      </c>
      <c r="S30" s="3">
        <v>61.904523809523802</v>
      </c>
      <c r="T30" s="3">
        <v>61.060157142857101</v>
      </c>
      <c r="U30" s="3">
        <v>45.382838095238</v>
      </c>
      <c r="V30" s="3">
        <v>47.770914285714198</v>
      </c>
      <c r="W30" s="3">
        <v>49.279709523809501</v>
      </c>
    </row>
    <row r="31" spans="1:23" x14ac:dyDescent="0.2">
      <c r="A31">
        <v>2009</v>
      </c>
      <c r="B31">
        <v>10</v>
      </c>
      <c r="C31" s="1">
        <f t="shared" si="0"/>
        <v>200910</v>
      </c>
      <c r="D31" s="3">
        <v>65.599342857142801</v>
      </c>
      <c r="E31" s="3">
        <v>64.897599999999898</v>
      </c>
      <c r="F31" s="3">
        <v>50.935361904761898</v>
      </c>
      <c r="G31" s="3">
        <v>39.422352380952297</v>
      </c>
      <c r="H31" s="3">
        <v>61.073247619047599</v>
      </c>
      <c r="I31" s="3">
        <v>52.292790476190397</v>
      </c>
      <c r="J31" s="3">
        <v>53.323223809523803</v>
      </c>
      <c r="K31" s="3">
        <v>54.595190476190403</v>
      </c>
      <c r="L31" s="3">
        <v>48.525152380952299</v>
      </c>
      <c r="M31" s="3">
        <v>70.5278142857142</v>
      </c>
      <c r="N31" s="3">
        <v>48.167528571428498</v>
      </c>
      <c r="O31" s="3">
        <v>52.2050285714285</v>
      </c>
      <c r="P31" s="3">
        <v>56.065714285714201</v>
      </c>
      <c r="Q31" s="3">
        <v>39.242614285714197</v>
      </c>
      <c r="R31" s="3">
        <v>57.460819047618998</v>
      </c>
      <c r="S31" s="3">
        <v>58.369190476190397</v>
      </c>
      <c r="T31" s="3">
        <v>51.105647619047602</v>
      </c>
      <c r="U31" s="3">
        <v>41.279028571428498</v>
      </c>
      <c r="V31" s="3">
        <v>49.420885714285703</v>
      </c>
      <c r="W31" s="3">
        <v>58.198466666666597</v>
      </c>
    </row>
    <row r="32" spans="1:23" x14ac:dyDescent="0.2">
      <c r="A32">
        <v>2009</v>
      </c>
      <c r="B32">
        <v>11</v>
      </c>
      <c r="C32" s="1">
        <f t="shared" si="0"/>
        <v>200911</v>
      </c>
      <c r="D32" s="3">
        <v>57.793468421052602</v>
      </c>
      <c r="E32" s="3">
        <v>73.455152631578898</v>
      </c>
      <c r="F32" s="3">
        <v>58.684199999999997</v>
      </c>
      <c r="G32" s="3">
        <v>46.281894736842098</v>
      </c>
      <c r="H32" s="3">
        <v>59.554342105263103</v>
      </c>
      <c r="I32" s="3">
        <v>55.631626315789397</v>
      </c>
      <c r="J32" s="3">
        <v>57.114568421052603</v>
      </c>
      <c r="K32" s="3">
        <v>58.529336842105202</v>
      </c>
      <c r="L32" s="3">
        <v>52.1092263157894</v>
      </c>
      <c r="M32" s="3">
        <v>67.282442105263101</v>
      </c>
      <c r="N32" s="3">
        <v>58.345500000000001</v>
      </c>
      <c r="O32" s="3">
        <v>45.6125684210526</v>
      </c>
      <c r="P32" s="3">
        <v>54.936226315789398</v>
      </c>
      <c r="Q32" s="3">
        <v>44.383852631578897</v>
      </c>
      <c r="R32" s="3">
        <v>59.7180842105263</v>
      </c>
      <c r="S32" s="3">
        <v>65.951494736841994</v>
      </c>
      <c r="T32" s="3">
        <v>55.466431578947301</v>
      </c>
      <c r="U32" s="3">
        <v>59.758805263157797</v>
      </c>
      <c r="V32" s="3">
        <v>67.071552631578896</v>
      </c>
      <c r="W32" s="3">
        <v>57.144468421052601</v>
      </c>
    </row>
    <row r="33" spans="1:23" x14ac:dyDescent="0.2">
      <c r="A33">
        <v>2009</v>
      </c>
      <c r="B33">
        <v>12</v>
      </c>
      <c r="C33" s="1">
        <f t="shared" si="0"/>
        <v>200912</v>
      </c>
      <c r="D33" s="3">
        <v>51.259650000000001</v>
      </c>
      <c r="E33" s="3">
        <v>59.196577272727197</v>
      </c>
      <c r="F33" s="3">
        <v>40.498022727272698</v>
      </c>
      <c r="G33" s="3">
        <v>64.995927272727201</v>
      </c>
      <c r="H33" s="3">
        <v>50.221781818181803</v>
      </c>
      <c r="I33" s="3">
        <v>46.921845454545398</v>
      </c>
      <c r="J33" s="3">
        <v>52.167900000000003</v>
      </c>
      <c r="K33" s="3">
        <v>68.069499999999906</v>
      </c>
      <c r="L33" s="3">
        <v>48.083390909090902</v>
      </c>
      <c r="M33" s="3">
        <v>70.755899999999897</v>
      </c>
      <c r="N33" s="3">
        <v>69.634518181818095</v>
      </c>
      <c r="O33" s="3">
        <v>44.272604545454499</v>
      </c>
      <c r="P33" s="3">
        <v>61.466722727272703</v>
      </c>
      <c r="Q33" s="3">
        <v>57.438831818181797</v>
      </c>
      <c r="R33" s="3">
        <v>56.4160318181818</v>
      </c>
      <c r="S33" s="3">
        <v>53.119304545454497</v>
      </c>
      <c r="T33" s="3">
        <v>61.842045454545399</v>
      </c>
      <c r="U33" s="3">
        <v>69.196790909090893</v>
      </c>
      <c r="V33" s="3">
        <v>55.789672727272702</v>
      </c>
      <c r="W33" s="3">
        <v>38.907536363636297</v>
      </c>
    </row>
    <row r="34" spans="1:23" x14ac:dyDescent="0.2">
      <c r="A34">
        <v>2010</v>
      </c>
      <c r="B34">
        <v>1</v>
      </c>
      <c r="C34" s="1">
        <f t="shared" si="0"/>
        <v>201001</v>
      </c>
      <c r="D34" s="3">
        <v>54.517810526315699</v>
      </c>
      <c r="E34" s="3">
        <v>43.228589473684202</v>
      </c>
      <c r="F34" s="3">
        <v>56.064884210526301</v>
      </c>
      <c r="G34" s="3">
        <v>45.529284210526299</v>
      </c>
      <c r="H34" s="3">
        <v>48.433415789473599</v>
      </c>
      <c r="I34" s="3">
        <v>51.250084210526303</v>
      </c>
      <c r="J34" s="3">
        <v>56.617463157894697</v>
      </c>
      <c r="K34" s="3">
        <v>43.828184210526302</v>
      </c>
      <c r="L34" s="3">
        <v>57.525036842105202</v>
      </c>
      <c r="M34" s="3">
        <v>42.530694736842101</v>
      </c>
      <c r="N34" s="3">
        <v>50.773257894736801</v>
      </c>
      <c r="O34" s="3">
        <v>50.608147368421001</v>
      </c>
      <c r="P34" s="3">
        <v>56.063405263157797</v>
      </c>
      <c r="Q34" s="3">
        <v>38.440115789473602</v>
      </c>
      <c r="R34" s="3">
        <v>57.448521052631499</v>
      </c>
      <c r="S34" s="3">
        <v>46.403410526315703</v>
      </c>
      <c r="T34" s="3">
        <v>44.220842105263102</v>
      </c>
      <c r="U34" s="3">
        <v>37.094642105263098</v>
      </c>
      <c r="V34" s="3">
        <v>49.657442105263101</v>
      </c>
      <c r="W34" s="3">
        <v>37.440621052631499</v>
      </c>
    </row>
    <row r="35" spans="1:23" x14ac:dyDescent="0.2">
      <c r="A35">
        <v>2010</v>
      </c>
      <c r="B35">
        <v>2</v>
      </c>
      <c r="C35" s="1">
        <f t="shared" si="0"/>
        <v>201002</v>
      </c>
      <c r="D35" s="3">
        <v>47.512042105263099</v>
      </c>
      <c r="E35" s="3">
        <v>40.158942105263101</v>
      </c>
      <c r="F35" s="3">
        <v>66.611663157894696</v>
      </c>
      <c r="G35" s="3">
        <v>45.744668421052602</v>
      </c>
      <c r="H35" s="3">
        <v>39.426231578947302</v>
      </c>
      <c r="I35" s="3">
        <v>49.902763157894697</v>
      </c>
      <c r="J35" s="3">
        <v>48.888594736842101</v>
      </c>
      <c r="K35" s="3">
        <v>41.930089473684198</v>
      </c>
      <c r="L35" s="3">
        <v>49.210268421052596</v>
      </c>
      <c r="M35" s="3">
        <v>36.639015789473603</v>
      </c>
      <c r="N35" s="3">
        <v>46.974521052631502</v>
      </c>
      <c r="O35" s="3">
        <v>45.621399999999902</v>
      </c>
      <c r="P35" s="3">
        <v>44.2327421052631</v>
      </c>
      <c r="Q35" s="3">
        <v>35.520157894736798</v>
      </c>
      <c r="R35" s="3">
        <v>40.864631578947296</v>
      </c>
      <c r="S35" s="3">
        <v>58.360863157894698</v>
      </c>
      <c r="T35" s="3">
        <v>51.149531578947297</v>
      </c>
      <c r="U35" s="3">
        <v>34.114631578947296</v>
      </c>
      <c r="V35" s="3">
        <v>50.445205263157803</v>
      </c>
      <c r="W35" s="3">
        <v>41.051994736842097</v>
      </c>
    </row>
    <row r="36" spans="1:23" x14ac:dyDescent="0.2">
      <c r="A36">
        <v>2010</v>
      </c>
      <c r="B36">
        <v>3</v>
      </c>
      <c r="C36" s="1">
        <f t="shared" si="0"/>
        <v>201003</v>
      </c>
      <c r="D36" s="3">
        <v>69.125443478260806</v>
      </c>
      <c r="E36" s="3">
        <v>62.7536304347826</v>
      </c>
      <c r="F36" s="3">
        <v>65.379147826086907</v>
      </c>
      <c r="G36" s="3">
        <v>71.053013043478202</v>
      </c>
      <c r="H36" s="3">
        <v>53.740008695652101</v>
      </c>
      <c r="I36" s="3">
        <v>68.546908695652107</v>
      </c>
      <c r="J36" s="3">
        <v>55.698578260869503</v>
      </c>
      <c r="K36" s="3">
        <v>49.000656521739103</v>
      </c>
      <c r="L36" s="3">
        <v>66.548491304347806</v>
      </c>
      <c r="M36" s="3">
        <v>55.734321739130401</v>
      </c>
      <c r="N36" s="3">
        <v>58.382047826086897</v>
      </c>
      <c r="O36" s="3">
        <v>64.535113043478205</v>
      </c>
      <c r="P36" s="3">
        <v>53.930839130434698</v>
      </c>
      <c r="Q36" s="3">
        <v>49.990417391304298</v>
      </c>
      <c r="R36" s="3">
        <v>40.787760869565197</v>
      </c>
      <c r="S36" s="3">
        <v>57.213734782608597</v>
      </c>
      <c r="T36" s="3">
        <v>66.071126086956497</v>
      </c>
      <c r="U36" s="3">
        <v>57.270852173912999</v>
      </c>
      <c r="V36" s="3">
        <v>58.910560869565202</v>
      </c>
      <c r="W36" s="3">
        <v>53.208273913043399</v>
      </c>
    </row>
    <row r="37" spans="1:23" x14ac:dyDescent="0.2">
      <c r="A37">
        <v>2010</v>
      </c>
      <c r="B37">
        <v>4</v>
      </c>
      <c r="C37" s="1">
        <f t="shared" si="0"/>
        <v>201004</v>
      </c>
      <c r="D37" s="3">
        <v>76.691380952380896</v>
      </c>
      <c r="E37" s="3">
        <v>61.338371428571399</v>
      </c>
      <c r="F37" s="3">
        <v>44.262642857142801</v>
      </c>
      <c r="G37" s="3">
        <v>64.363695238095204</v>
      </c>
      <c r="H37" s="3">
        <v>70.696904761904705</v>
      </c>
      <c r="I37" s="3">
        <v>66.175280952380902</v>
      </c>
      <c r="J37" s="3">
        <v>56.785847619047601</v>
      </c>
      <c r="K37" s="3">
        <v>46.857509523809497</v>
      </c>
      <c r="L37" s="3">
        <v>67.990628571428502</v>
      </c>
      <c r="M37" s="3">
        <v>48.759790476190403</v>
      </c>
      <c r="N37" s="3">
        <v>54.731495238095199</v>
      </c>
      <c r="O37" s="3">
        <v>59.012990476190403</v>
      </c>
      <c r="P37" s="3">
        <v>62.735585714285698</v>
      </c>
      <c r="Q37" s="3">
        <v>60.766509523809503</v>
      </c>
      <c r="R37" s="3">
        <v>41.340209523809499</v>
      </c>
      <c r="S37" s="3">
        <v>47.923828571428501</v>
      </c>
      <c r="T37" s="3">
        <v>58.672719047618997</v>
      </c>
      <c r="U37" s="3">
        <v>44.362214285714202</v>
      </c>
      <c r="V37" s="3">
        <v>44.199399999999898</v>
      </c>
      <c r="W37" s="3">
        <v>59.458738095238097</v>
      </c>
    </row>
    <row r="38" spans="1:23" x14ac:dyDescent="0.2">
      <c r="A38">
        <v>2010</v>
      </c>
      <c r="B38">
        <v>5</v>
      </c>
      <c r="C38" s="1">
        <f t="shared" si="0"/>
        <v>201005</v>
      </c>
      <c r="D38" s="3">
        <v>50.905569999999997</v>
      </c>
      <c r="E38" s="3">
        <v>41.039349999999899</v>
      </c>
      <c r="F38" s="3">
        <v>39.232014999999997</v>
      </c>
      <c r="G38" s="3">
        <v>45.907449999999898</v>
      </c>
      <c r="H38" s="3">
        <v>43.255274999999898</v>
      </c>
      <c r="I38" s="3">
        <v>44.015590000000003</v>
      </c>
      <c r="J38" s="3">
        <v>41.1546799999999</v>
      </c>
      <c r="K38" s="3">
        <v>50.171520000000001</v>
      </c>
      <c r="L38" s="3">
        <v>40.965310000000002</v>
      </c>
      <c r="M38" s="3">
        <v>34.381394999999898</v>
      </c>
      <c r="N38" s="3">
        <v>38.991590000000002</v>
      </c>
      <c r="O38" s="3">
        <v>38.229005000000001</v>
      </c>
      <c r="P38" s="3">
        <v>45.588214999999899</v>
      </c>
      <c r="Q38" s="3">
        <v>55.26473</v>
      </c>
      <c r="R38" s="3">
        <v>39.980684999999902</v>
      </c>
      <c r="S38" s="3">
        <v>44.338549999999998</v>
      </c>
      <c r="T38" s="3">
        <v>49.038694999999997</v>
      </c>
      <c r="U38" s="3">
        <v>37.935504999999999</v>
      </c>
      <c r="V38" s="3">
        <v>36.130585000000004</v>
      </c>
      <c r="W38" s="3">
        <v>32.446644999999997</v>
      </c>
    </row>
    <row r="39" spans="1:23" x14ac:dyDescent="0.2">
      <c r="A39">
        <v>2010</v>
      </c>
      <c r="B39">
        <v>6</v>
      </c>
      <c r="C39" s="1">
        <f t="shared" si="0"/>
        <v>201006</v>
      </c>
      <c r="D39" s="3">
        <v>55.2291363636363</v>
      </c>
      <c r="E39" s="3">
        <v>43.080286363636297</v>
      </c>
      <c r="F39" s="3">
        <v>54.564868181818099</v>
      </c>
      <c r="G39" s="3">
        <v>49.620831818181799</v>
      </c>
      <c r="H39" s="3">
        <v>41.937918181818098</v>
      </c>
      <c r="I39" s="3">
        <v>48.002022727272703</v>
      </c>
      <c r="J39" s="3">
        <v>44.097077272727198</v>
      </c>
      <c r="K39" s="3">
        <v>48.706204545454497</v>
      </c>
      <c r="L39" s="3">
        <v>37.870609090908999</v>
      </c>
      <c r="M39" s="3">
        <v>43.061640909090897</v>
      </c>
      <c r="N39" s="3">
        <v>37.810504545454499</v>
      </c>
      <c r="O39" s="3">
        <v>43.850399999999901</v>
      </c>
      <c r="P39" s="3">
        <v>43.342459090909003</v>
      </c>
      <c r="Q39" s="3">
        <v>47.963513636363601</v>
      </c>
      <c r="R39" s="3">
        <v>38.504922727272699</v>
      </c>
      <c r="S39" s="3">
        <v>45.917318181818104</v>
      </c>
      <c r="T39" s="3">
        <v>49.918354545454498</v>
      </c>
      <c r="U39" s="3">
        <v>51.678495454545399</v>
      </c>
      <c r="V39" s="3">
        <v>41.678949999999901</v>
      </c>
      <c r="W39" s="3">
        <v>43.1998545454545</v>
      </c>
    </row>
    <row r="40" spans="1:23" x14ac:dyDescent="0.2">
      <c r="A40">
        <v>2010</v>
      </c>
      <c r="B40">
        <v>7</v>
      </c>
      <c r="C40" s="1">
        <f t="shared" si="0"/>
        <v>201007</v>
      </c>
      <c r="D40" s="3">
        <v>48.210038095237998</v>
      </c>
      <c r="E40" s="3">
        <v>46.739380952380898</v>
      </c>
      <c r="F40" s="3">
        <v>52.122657142857101</v>
      </c>
      <c r="G40" s="3">
        <v>55.630247619047601</v>
      </c>
      <c r="H40" s="3">
        <v>51.078066666666601</v>
      </c>
      <c r="I40" s="3">
        <v>54.101104761904701</v>
      </c>
      <c r="J40" s="3">
        <v>50.707533333333302</v>
      </c>
      <c r="K40" s="3">
        <v>59.298257142857103</v>
      </c>
      <c r="L40" s="3">
        <v>47.293957142857103</v>
      </c>
      <c r="M40" s="3">
        <v>47.839399999999998</v>
      </c>
      <c r="N40" s="3">
        <v>45.821995238095198</v>
      </c>
      <c r="O40" s="3">
        <v>52.429390476190399</v>
      </c>
      <c r="P40" s="3">
        <v>58.9585333333333</v>
      </c>
      <c r="Q40" s="3">
        <v>58.4979809523809</v>
      </c>
      <c r="R40" s="3">
        <v>46.813457142857096</v>
      </c>
      <c r="S40" s="3">
        <v>52.452704761904698</v>
      </c>
      <c r="T40" s="3">
        <v>50.417833333333299</v>
      </c>
      <c r="U40" s="3">
        <v>56.890257142857102</v>
      </c>
      <c r="V40" s="3">
        <v>49.229490476190399</v>
      </c>
      <c r="W40" s="3">
        <v>45.661890476190401</v>
      </c>
    </row>
    <row r="41" spans="1:23" x14ac:dyDescent="0.2">
      <c r="A41">
        <v>2010</v>
      </c>
      <c r="B41">
        <v>8</v>
      </c>
      <c r="C41" s="1">
        <f t="shared" si="0"/>
        <v>201008</v>
      </c>
      <c r="D41" s="3">
        <v>44.302590909090902</v>
      </c>
      <c r="E41" s="3">
        <v>57.7649318181818</v>
      </c>
      <c r="F41" s="3">
        <v>49.578413636363599</v>
      </c>
      <c r="G41" s="3">
        <v>42.610368181818103</v>
      </c>
      <c r="H41" s="3">
        <v>56.393409090909003</v>
      </c>
      <c r="I41" s="3">
        <v>59.935177272727202</v>
      </c>
      <c r="J41" s="3">
        <v>44.534199999999899</v>
      </c>
      <c r="K41" s="3">
        <v>55.064349999999898</v>
      </c>
      <c r="L41" s="3">
        <v>46.908518181818103</v>
      </c>
      <c r="M41" s="3">
        <v>47.218763636363597</v>
      </c>
      <c r="N41" s="3">
        <v>47.327995454545402</v>
      </c>
      <c r="O41" s="3">
        <v>42.799927272727203</v>
      </c>
      <c r="P41" s="3">
        <v>48.390249999999902</v>
      </c>
      <c r="Q41" s="3">
        <v>54.750195454545398</v>
      </c>
      <c r="R41" s="3">
        <v>59.466140909090903</v>
      </c>
      <c r="S41" s="3">
        <v>43.5595</v>
      </c>
      <c r="T41" s="3">
        <v>55.982999999999898</v>
      </c>
      <c r="U41" s="3">
        <v>67.218522727272699</v>
      </c>
      <c r="V41" s="3">
        <v>52.026945454545398</v>
      </c>
      <c r="W41" s="3">
        <v>50.246672727272703</v>
      </c>
    </row>
    <row r="42" spans="1:23" x14ac:dyDescent="0.2">
      <c r="A42">
        <v>2010</v>
      </c>
      <c r="B42">
        <v>9</v>
      </c>
      <c r="C42" s="1">
        <f t="shared" si="0"/>
        <v>201009</v>
      </c>
      <c r="D42" s="3">
        <v>69.213914285714196</v>
      </c>
      <c r="E42" s="3">
        <v>74.4531904761904</v>
      </c>
      <c r="F42" s="3">
        <v>61.425809523809498</v>
      </c>
      <c r="G42" s="3">
        <v>51.4066571428571</v>
      </c>
      <c r="H42" s="3">
        <v>61.0825380952381</v>
      </c>
      <c r="I42" s="3">
        <v>65.747904761904707</v>
      </c>
      <c r="J42" s="3">
        <v>58.7689047619047</v>
      </c>
      <c r="K42" s="3">
        <v>59.926909523809499</v>
      </c>
      <c r="L42" s="3">
        <v>60.478514285714198</v>
      </c>
      <c r="M42" s="3">
        <v>60.919719047618997</v>
      </c>
      <c r="N42" s="3">
        <v>65.161909523809499</v>
      </c>
      <c r="O42" s="3">
        <v>55.098561904761901</v>
      </c>
      <c r="P42" s="3">
        <v>56.986352380952297</v>
      </c>
      <c r="Q42" s="3">
        <v>55.9685142857142</v>
      </c>
      <c r="R42" s="3">
        <v>63.839157142857097</v>
      </c>
      <c r="S42" s="3">
        <v>53.9394142857142</v>
      </c>
      <c r="T42" s="3">
        <v>58.287480952380903</v>
      </c>
      <c r="U42" s="3">
        <v>72.3755523809523</v>
      </c>
      <c r="V42" s="3">
        <v>63.040576190476102</v>
      </c>
      <c r="W42" s="3">
        <v>56.308947619047601</v>
      </c>
    </row>
    <row r="43" spans="1:23" x14ac:dyDescent="0.2">
      <c r="A43">
        <v>2010</v>
      </c>
      <c r="B43">
        <v>10</v>
      </c>
      <c r="C43" s="1">
        <f t="shared" si="0"/>
        <v>201010</v>
      </c>
      <c r="D43" s="3">
        <v>68.466035000000005</v>
      </c>
      <c r="E43" s="3">
        <v>63.624079999999999</v>
      </c>
      <c r="F43" s="3">
        <v>52.040759999999899</v>
      </c>
      <c r="G43" s="3">
        <v>61.248485000000002</v>
      </c>
      <c r="H43" s="3">
        <v>65.397299999999902</v>
      </c>
      <c r="I43" s="3">
        <v>63.7664949999999</v>
      </c>
      <c r="J43" s="3">
        <v>66.532910000000001</v>
      </c>
      <c r="K43" s="3">
        <v>55.4316099999999</v>
      </c>
      <c r="L43" s="3">
        <v>52.563204999999897</v>
      </c>
      <c r="M43" s="3">
        <v>76.290549999999996</v>
      </c>
      <c r="N43" s="3">
        <v>68.345534999999998</v>
      </c>
      <c r="O43" s="3">
        <v>46.531399999999898</v>
      </c>
      <c r="P43" s="3">
        <v>59.209559999999897</v>
      </c>
      <c r="Q43" s="3">
        <v>55.7786949999999</v>
      </c>
      <c r="R43" s="3">
        <v>57.809154999999997</v>
      </c>
      <c r="S43" s="3">
        <v>62.160885</v>
      </c>
      <c r="T43" s="3">
        <v>57.264194999999901</v>
      </c>
      <c r="U43" s="3">
        <v>59.617874999999898</v>
      </c>
      <c r="V43" s="3">
        <v>57.227584999999898</v>
      </c>
      <c r="W43" s="3">
        <v>69.640114999999895</v>
      </c>
    </row>
    <row r="44" spans="1:23" x14ac:dyDescent="0.2">
      <c r="A44">
        <v>2010</v>
      </c>
      <c r="B44">
        <v>11</v>
      </c>
      <c r="C44" s="1">
        <f t="shared" si="0"/>
        <v>201011</v>
      </c>
      <c r="D44" s="3">
        <v>58.14987</v>
      </c>
      <c r="E44" s="3">
        <v>57.710290000000001</v>
      </c>
      <c r="F44" s="3">
        <v>44.962760000000003</v>
      </c>
      <c r="G44" s="3">
        <v>62.361635</v>
      </c>
      <c r="H44" s="3">
        <v>50.312530000000002</v>
      </c>
      <c r="I44" s="3">
        <v>53.112944999999897</v>
      </c>
      <c r="J44" s="3">
        <v>59.246434999999899</v>
      </c>
      <c r="K44" s="3">
        <v>50.519930000000002</v>
      </c>
      <c r="L44" s="3">
        <v>47.198179999999901</v>
      </c>
      <c r="M44" s="3">
        <v>58.857109999999899</v>
      </c>
      <c r="N44" s="3">
        <v>53.677135</v>
      </c>
      <c r="O44" s="3">
        <v>50.647435000000002</v>
      </c>
      <c r="P44" s="3">
        <v>43.004545</v>
      </c>
      <c r="Q44" s="3">
        <v>36.162289999999899</v>
      </c>
      <c r="R44" s="3">
        <v>42.598289999999899</v>
      </c>
      <c r="S44" s="3">
        <v>56.803784999999898</v>
      </c>
      <c r="T44" s="3">
        <v>56.342930000000003</v>
      </c>
      <c r="U44" s="3">
        <v>51.525880000000001</v>
      </c>
      <c r="V44" s="3">
        <v>53.3690649999999</v>
      </c>
      <c r="W44" s="3">
        <v>67.646704999999997</v>
      </c>
    </row>
    <row r="45" spans="1:23" x14ac:dyDescent="0.2">
      <c r="A45">
        <v>2010</v>
      </c>
      <c r="B45">
        <v>12</v>
      </c>
      <c r="C45" s="1">
        <f t="shared" si="0"/>
        <v>201012</v>
      </c>
      <c r="D45" s="3">
        <v>60.135686363636303</v>
      </c>
      <c r="E45" s="3">
        <v>60.764240909090802</v>
      </c>
      <c r="F45" s="3">
        <v>47.548509090909</v>
      </c>
      <c r="G45" s="3">
        <v>64.387500000000003</v>
      </c>
      <c r="H45" s="3">
        <v>65.147859090908995</v>
      </c>
      <c r="I45" s="3">
        <v>62.6121045454545</v>
      </c>
      <c r="J45" s="3">
        <v>66.546122727272703</v>
      </c>
      <c r="K45" s="3">
        <v>49.8987272727272</v>
      </c>
      <c r="L45" s="3">
        <v>67.881672727272701</v>
      </c>
      <c r="M45" s="3">
        <v>52.652240909090899</v>
      </c>
      <c r="N45" s="3">
        <v>44.234813636363597</v>
      </c>
      <c r="O45" s="3">
        <v>58.5649409090909</v>
      </c>
      <c r="P45" s="3">
        <v>52.223845454545398</v>
      </c>
      <c r="Q45" s="3">
        <v>43.034172727272697</v>
      </c>
      <c r="R45" s="3">
        <v>55.821772727272702</v>
      </c>
      <c r="S45" s="3">
        <v>56.151231818181799</v>
      </c>
      <c r="T45" s="3">
        <v>49.7836</v>
      </c>
      <c r="U45" s="3">
        <v>71.211545454545401</v>
      </c>
      <c r="V45" s="3">
        <v>49.668754545454497</v>
      </c>
      <c r="W45" s="3">
        <v>66.633581818181796</v>
      </c>
    </row>
    <row r="46" spans="1:23" x14ac:dyDescent="0.2">
      <c r="A46">
        <v>2011</v>
      </c>
      <c r="B46">
        <v>1</v>
      </c>
      <c r="C46" s="1">
        <f t="shared" si="0"/>
        <v>201101</v>
      </c>
      <c r="D46" s="3">
        <v>65.5274</v>
      </c>
      <c r="E46" s="3">
        <v>54.425154999999897</v>
      </c>
      <c r="F46" s="3">
        <v>54.620510000000003</v>
      </c>
      <c r="G46" s="3">
        <v>68.956189999999907</v>
      </c>
      <c r="H46" s="3">
        <v>66.891694999999899</v>
      </c>
      <c r="I46" s="3">
        <v>54.006639999999898</v>
      </c>
      <c r="J46" s="3">
        <v>61.885919999999999</v>
      </c>
      <c r="K46" s="3">
        <v>56.561120000000003</v>
      </c>
      <c r="L46" s="3">
        <v>71.5003999999999</v>
      </c>
      <c r="M46" s="3">
        <v>59.358510000000003</v>
      </c>
      <c r="N46" s="3">
        <v>46.926449999999903</v>
      </c>
      <c r="O46" s="3">
        <v>64.574834999999993</v>
      </c>
      <c r="P46" s="3">
        <v>58.126779999999997</v>
      </c>
      <c r="Q46" s="3">
        <v>61.399684999999998</v>
      </c>
      <c r="R46" s="3">
        <v>67.612404999999896</v>
      </c>
      <c r="S46" s="3">
        <v>58.655369999999898</v>
      </c>
      <c r="T46" s="3">
        <v>52.047269999999997</v>
      </c>
      <c r="U46" s="3">
        <v>59.144604999999899</v>
      </c>
      <c r="V46" s="3">
        <v>59.931314999999898</v>
      </c>
      <c r="W46" s="3">
        <v>76.175899999999999</v>
      </c>
    </row>
    <row r="47" spans="1:23" x14ac:dyDescent="0.2">
      <c r="A47">
        <v>2011</v>
      </c>
      <c r="B47">
        <v>2</v>
      </c>
      <c r="C47" s="1">
        <f t="shared" si="0"/>
        <v>201102</v>
      </c>
      <c r="D47" s="3">
        <v>59.862573684210503</v>
      </c>
      <c r="E47" s="3">
        <v>51.126210526315703</v>
      </c>
      <c r="F47" s="3">
        <v>60.9827421052631</v>
      </c>
      <c r="G47" s="3">
        <v>67.169452631578906</v>
      </c>
      <c r="H47" s="3">
        <v>70.627631578947302</v>
      </c>
      <c r="I47" s="3">
        <v>72.7564315789473</v>
      </c>
      <c r="J47" s="3">
        <v>63.568773684210498</v>
      </c>
      <c r="K47" s="3">
        <v>50.250089473684199</v>
      </c>
      <c r="L47" s="3">
        <v>71.255626315789399</v>
      </c>
      <c r="M47" s="3">
        <v>53.059473684210502</v>
      </c>
      <c r="N47" s="3">
        <v>41.6272105263157</v>
      </c>
      <c r="O47" s="3">
        <v>60.4332789473684</v>
      </c>
      <c r="P47" s="3">
        <v>60.949368421052597</v>
      </c>
      <c r="Q47" s="3">
        <v>58.452952631578903</v>
      </c>
      <c r="R47" s="3">
        <v>61.353115789473598</v>
      </c>
      <c r="S47" s="3">
        <v>44.6463842105263</v>
      </c>
      <c r="T47" s="3">
        <v>67.9262736842105</v>
      </c>
      <c r="U47" s="3">
        <v>55.102742105263097</v>
      </c>
      <c r="V47" s="3">
        <v>45.889110526315697</v>
      </c>
      <c r="W47" s="3">
        <v>70.400263157894699</v>
      </c>
    </row>
    <row r="48" spans="1:23" x14ac:dyDescent="0.2">
      <c r="A48">
        <v>2011</v>
      </c>
      <c r="B48">
        <v>3</v>
      </c>
      <c r="C48" s="1">
        <f t="shared" si="0"/>
        <v>201103</v>
      </c>
      <c r="D48" s="3">
        <v>50.221408695652102</v>
      </c>
      <c r="E48" s="3">
        <v>41.383052173913001</v>
      </c>
      <c r="F48" s="3">
        <v>52.005999999999901</v>
      </c>
      <c r="G48" s="3">
        <v>52.891934782608701</v>
      </c>
      <c r="H48" s="3">
        <v>64.3072130434782</v>
      </c>
      <c r="I48" s="3">
        <v>52.425004347825997</v>
      </c>
      <c r="J48" s="3">
        <v>50.756973913043403</v>
      </c>
      <c r="K48" s="3">
        <v>50.973791304347799</v>
      </c>
      <c r="L48" s="3">
        <v>45.653778260869501</v>
      </c>
      <c r="M48" s="3">
        <v>37.936934782608702</v>
      </c>
      <c r="N48" s="3">
        <v>42.183313043478201</v>
      </c>
      <c r="O48" s="3">
        <v>49.958121739130398</v>
      </c>
      <c r="P48" s="3">
        <v>53.321734782608601</v>
      </c>
      <c r="Q48" s="3">
        <v>49.752360869565202</v>
      </c>
      <c r="R48" s="3">
        <v>61.428708695652098</v>
      </c>
      <c r="S48" s="3">
        <v>35.8923347826087</v>
      </c>
      <c r="T48" s="3">
        <v>50.545843478260799</v>
      </c>
      <c r="U48" s="3">
        <v>53.8542304347826</v>
      </c>
      <c r="V48" s="3">
        <v>37.702330434782603</v>
      </c>
      <c r="W48" s="3">
        <v>51.402673913043401</v>
      </c>
    </row>
    <row r="49" spans="1:23" x14ac:dyDescent="0.2">
      <c r="A49">
        <v>2011</v>
      </c>
      <c r="B49">
        <v>4</v>
      </c>
      <c r="C49" s="1">
        <f t="shared" si="0"/>
        <v>201104</v>
      </c>
      <c r="D49" s="3">
        <v>47.337469999999897</v>
      </c>
      <c r="E49" s="3">
        <v>61.6566949999999</v>
      </c>
      <c r="F49" s="3">
        <v>43.540405</v>
      </c>
      <c r="G49" s="3">
        <v>54.104225</v>
      </c>
      <c r="H49" s="3">
        <v>58.906174999999998</v>
      </c>
      <c r="I49" s="3">
        <v>56.320920000000001</v>
      </c>
      <c r="J49" s="3">
        <v>58.504969999999901</v>
      </c>
      <c r="K49" s="3">
        <v>57.998235000000001</v>
      </c>
      <c r="L49" s="3">
        <v>52.535159999999898</v>
      </c>
      <c r="M49" s="3">
        <v>38.863814999999903</v>
      </c>
      <c r="N49" s="3">
        <v>63.353205000000003</v>
      </c>
      <c r="O49" s="3">
        <v>49.514870000000002</v>
      </c>
      <c r="P49" s="3">
        <v>57.867305000000002</v>
      </c>
      <c r="Q49" s="3">
        <v>57.640630000000002</v>
      </c>
      <c r="R49" s="3">
        <v>58.874315000000003</v>
      </c>
      <c r="S49" s="3">
        <v>59.345484999999996</v>
      </c>
      <c r="T49" s="3">
        <v>60.469864999999999</v>
      </c>
      <c r="U49" s="3">
        <v>56.234965000000003</v>
      </c>
      <c r="V49" s="3">
        <v>58.103304999999899</v>
      </c>
      <c r="W49" s="3">
        <v>57.600109999999901</v>
      </c>
    </row>
    <row r="50" spans="1:23" x14ac:dyDescent="0.2">
      <c r="A50">
        <v>2011</v>
      </c>
      <c r="B50">
        <v>5</v>
      </c>
      <c r="C50" s="1">
        <f t="shared" si="0"/>
        <v>201105</v>
      </c>
      <c r="D50" s="3">
        <v>47.991438095238003</v>
      </c>
      <c r="E50" s="3">
        <v>60.022657142857099</v>
      </c>
      <c r="F50" s="3">
        <v>39.463671428571402</v>
      </c>
      <c r="G50" s="3">
        <v>51.059971428571401</v>
      </c>
      <c r="H50" s="3">
        <v>44.004633333333302</v>
      </c>
      <c r="I50" s="3">
        <v>44.652361904761797</v>
      </c>
      <c r="J50" s="3">
        <v>46.295680952380899</v>
      </c>
      <c r="K50" s="3">
        <v>60.980271428571399</v>
      </c>
      <c r="L50" s="3">
        <v>45.294180952380898</v>
      </c>
      <c r="M50" s="3">
        <v>39.277509523809499</v>
      </c>
      <c r="N50" s="3">
        <v>67.870661904761803</v>
      </c>
      <c r="O50" s="3">
        <v>40.4995095238095</v>
      </c>
      <c r="P50" s="3">
        <v>51.944047619047602</v>
      </c>
      <c r="Q50" s="3">
        <v>62.702295238095203</v>
      </c>
      <c r="R50" s="3">
        <v>55.6490333333333</v>
      </c>
      <c r="S50" s="3">
        <v>67.9573238095238</v>
      </c>
      <c r="T50" s="3">
        <v>65.353504761904702</v>
      </c>
      <c r="U50" s="3">
        <v>46.507890476190397</v>
      </c>
      <c r="V50" s="3">
        <v>62.309490476190398</v>
      </c>
      <c r="W50" s="3">
        <v>42.867733333333298</v>
      </c>
    </row>
    <row r="51" spans="1:23" x14ac:dyDescent="0.2">
      <c r="A51">
        <v>2011</v>
      </c>
      <c r="B51">
        <v>6</v>
      </c>
      <c r="C51" s="1">
        <f t="shared" si="0"/>
        <v>201106</v>
      </c>
      <c r="D51" s="3">
        <v>44.252181818181803</v>
      </c>
      <c r="E51" s="3">
        <v>49.413163636363599</v>
      </c>
      <c r="F51" s="3">
        <v>38.737368181818098</v>
      </c>
      <c r="G51" s="3">
        <v>43.894099999999902</v>
      </c>
      <c r="H51" s="3">
        <v>43.781149999999897</v>
      </c>
      <c r="I51" s="3">
        <v>44.254045454545398</v>
      </c>
      <c r="J51" s="3">
        <v>42.221027272727198</v>
      </c>
      <c r="K51" s="3">
        <v>47.2453</v>
      </c>
      <c r="L51" s="3">
        <v>37.313295454545397</v>
      </c>
      <c r="M51" s="3">
        <v>35.599154545454503</v>
      </c>
      <c r="N51" s="3">
        <v>53.061949999999896</v>
      </c>
      <c r="O51" s="3">
        <v>35.933763636363601</v>
      </c>
      <c r="P51" s="3">
        <v>45.473754545454497</v>
      </c>
      <c r="Q51" s="3">
        <v>46.558586363636302</v>
      </c>
      <c r="R51" s="3">
        <v>47.2547</v>
      </c>
      <c r="S51" s="3">
        <v>40.509645454545399</v>
      </c>
      <c r="T51" s="3">
        <v>49.588813636363597</v>
      </c>
      <c r="U51" s="3">
        <v>43.236631818181799</v>
      </c>
      <c r="V51" s="3">
        <v>39.153777272727197</v>
      </c>
      <c r="W51" s="3">
        <v>42.459254545454499</v>
      </c>
    </row>
    <row r="52" spans="1:23" x14ac:dyDescent="0.2">
      <c r="A52">
        <v>2011</v>
      </c>
      <c r="B52">
        <v>7</v>
      </c>
      <c r="C52" s="1">
        <f t="shared" si="0"/>
        <v>201107</v>
      </c>
      <c r="D52" s="3">
        <v>70.934304999999895</v>
      </c>
      <c r="E52" s="3">
        <v>65.299864999999897</v>
      </c>
      <c r="F52" s="3">
        <v>47.834364999999998</v>
      </c>
      <c r="G52" s="3">
        <v>52.037385</v>
      </c>
      <c r="H52" s="3">
        <v>60.025260000000003</v>
      </c>
      <c r="I52" s="3">
        <v>56.943655</v>
      </c>
      <c r="J52" s="3">
        <v>48.607914999999998</v>
      </c>
      <c r="K52" s="3">
        <v>54.686635000000003</v>
      </c>
      <c r="L52" s="3">
        <v>48.333119999999901</v>
      </c>
      <c r="M52" s="3">
        <v>67.286339999999896</v>
      </c>
      <c r="N52" s="3">
        <v>51.9501899999999</v>
      </c>
      <c r="O52" s="3">
        <v>48.441125</v>
      </c>
      <c r="P52" s="3">
        <v>51.989060000000002</v>
      </c>
      <c r="Q52" s="3">
        <v>51.860255000000002</v>
      </c>
      <c r="R52" s="3">
        <v>41.648874999999897</v>
      </c>
      <c r="S52" s="3">
        <v>46.360075000000002</v>
      </c>
      <c r="T52" s="3">
        <v>60.603765000000003</v>
      </c>
      <c r="U52" s="3">
        <v>53.347014999999899</v>
      </c>
      <c r="V52" s="3">
        <v>52.152565000000003</v>
      </c>
      <c r="W52" s="3">
        <v>57.150799999999997</v>
      </c>
    </row>
    <row r="53" spans="1:23" x14ac:dyDescent="0.2">
      <c r="A53">
        <v>2011</v>
      </c>
      <c r="B53">
        <v>8</v>
      </c>
      <c r="C53" s="1">
        <f t="shared" si="0"/>
        <v>201108</v>
      </c>
      <c r="D53" s="3">
        <v>52.933965217391297</v>
      </c>
      <c r="E53" s="3">
        <v>45.147439130434698</v>
      </c>
      <c r="F53" s="3">
        <v>42.717326086956497</v>
      </c>
      <c r="G53" s="3">
        <v>34.319186956521698</v>
      </c>
      <c r="H53" s="3">
        <v>41.703269565217298</v>
      </c>
      <c r="I53" s="3">
        <v>36.758304347825998</v>
      </c>
      <c r="J53" s="3">
        <v>34.785399999999903</v>
      </c>
      <c r="K53" s="3">
        <v>45.386804347826001</v>
      </c>
      <c r="L53" s="3">
        <v>35.527117391304301</v>
      </c>
      <c r="M53" s="3">
        <v>46.095369565217297</v>
      </c>
      <c r="N53" s="3">
        <v>42.334860869565198</v>
      </c>
      <c r="O53" s="3">
        <v>39.978021739130398</v>
      </c>
      <c r="P53" s="3">
        <v>35.084004347826003</v>
      </c>
      <c r="Q53" s="3">
        <v>42.989886956521701</v>
      </c>
      <c r="R53" s="3">
        <v>38.017169565217301</v>
      </c>
      <c r="S53" s="3">
        <v>42.361208695652103</v>
      </c>
      <c r="T53" s="3">
        <v>45.773960869565201</v>
      </c>
      <c r="U53" s="3">
        <v>45.339599999999898</v>
      </c>
      <c r="V53" s="3">
        <v>44.048986956521702</v>
      </c>
      <c r="W53" s="3">
        <v>37.0434347826086</v>
      </c>
    </row>
    <row r="54" spans="1:23" x14ac:dyDescent="0.2">
      <c r="A54">
        <v>2011</v>
      </c>
      <c r="B54">
        <v>9</v>
      </c>
      <c r="C54" s="1">
        <f t="shared" si="0"/>
        <v>201109</v>
      </c>
      <c r="D54" s="3">
        <v>56.541433333333302</v>
      </c>
      <c r="E54" s="3">
        <v>59.181838095238</v>
      </c>
      <c r="F54" s="3">
        <v>47.418238095238003</v>
      </c>
      <c r="G54" s="3">
        <v>51.1137952380952</v>
      </c>
      <c r="H54" s="3">
        <v>45.841476190476101</v>
      </c>
      <c r="I54" s="3">
        <v>41.5522285714285</v>
      </c>
      <c r="J54" s="3">
        <v>40.048328571428499</v>
      </c>
      <c r="K54" s="3">
        <v>61.448580952380901</v>
      </c>
      <c r="L54" s="3">
        <v>45.433033333333299</v>
      </c>
      <c r="M54" s="3">
        <v>47.465952380952302</v>
      </c>
      <c r="N54" s="3">
        <v>46.992823809523799</v>
      </c>
      <c r="O54" s="3">
        <v>39.157780952380897</v>
      </c>
      <c r="P54" s="3">
        <v>41.960204761904699</v>
      </c>
      <c r="Q54" s="3">
        <v>47.8695666666666</v>
      </c>
      <c r="R54" s="3">
        <v>46.051147619047597</v>
      </c>
      <c r="S54" s="3">
        <v>51.702704761904698</v>
      </c>
      <c r="T54" s="3">
        <v>49.689861904761898</v>
      </c>
      <c r="U54" s="3">
        <v>53.015147619047603</v>
      </c>
      <c r="V54" s="3">
        <v>48.235252380952303</v>
      </c>
      <c r="W54" s="3">
        <v>46.545476190476101</v>
      </c>
    </row>
    <row r="55" spans="1:23" x14ac:dyDescent="0.2">
      <c r="A55">
        <v>2011</v>
      </c>
      <c r="B55">
        <v>10</v>
      </c>
      <c r="C55" s="1">
        <f t="shared" si="0"/>
        <v>201110</v>
      </c>
      <c r="D55" s="3">
        <v>52.438074999999998</v>
      </c>
      <c r="E55" s="3">
        <v>52.8975849999999</v>
      </c>
      <c r="F55" s="3">
        <v>57.542560000000002</v>
      </c>
      <c r="G55" s="3">
        <v>58.360254999999903</v>
      </c>
      <c r="H55" s="3">
        <v>58.3133699999999</v>
      </c>
      <c r="I55" s="3">
        <v>51.90399</v>
      </c>
      <c r="J55" s="3">
        <v>51.696024999999899</v>
      </c>
      <c r="K55" s="3">
        <v>59.3093649999999</v>
      </c>
      <c r="L55" s="3">
        <v>54.019390000000001</v>
      </c>
      <c r="M55" s="3">
        <v>58.264729999999901</v>
      </c>
      <c r="N55" s="3">
        <v>50.495130000000003</v>
      </c>
      <c r="O55" s="3">
        <v>51.101644999999998</v>
      </c>
      <c r="P55" s="3">
        <v>50.302954999999997</v>
      </c>
      <c r="Q55" s="3">
        <v>53.54166</v>
      </c>
      <c r="R55" s="3">
        <v>56.394019999999898</v>
      </c>
      <c r="S55" s="3">
        <v>56.787939999999899</v>
      </c>
      <c r="T55" s="3">
        <v>53.670219999999901</v>
      </c>
      <c r="U55" s="3">
        <v>54.318705000000001</v>
      </c>
      <c r="V55" s="3">
        <v>65.506859999999904</v>
      </c>
      <c r="W55" s="3">
        <v>59.850484999999999</v>
      </c>
    </row>
    <row r="56" spans="1:23" x14ac:dyDescent="0.2">
      <c r="A56">
        <v>2011</v>
      </c>
      <c r="B56">
        <v>11</v>
      </c>
      <c r="C56" s="1">
        <f t="shared" si="0"/>
        <v>201111</v>
      </c>
      <c r="D56" s="3">
        <v>44.327905000000001</v>
      </c>
      <c r="E56" s="3">
        <v>41.076500000000003</v>
      </c>
      <c r="F56" s="3">
        <v>50.3811549999999</v>
      </c>
      <c r="G56" s="3">
        <v>43.358159999999998</v>
      </c>
      <c r="H56" s="3">
        <v>48.467885000000003</v>
      </c>
      <c r="I56" s="3">
        <v>52.130200000000002</v>
      </c>
      <c r="J56" s="3">
        <v>48.158560000000001</v>
      </c>
      <c r="K56" s="3">
        <v>52.567234999999997</v>
      </c>
      <c r="L56" s="3">
        <v>44.638475</v>
      </c>
      <c r="M56" s="3">
        <v>55.332179999999902</v>
      </c>
      <c r="N56" s="3">
        <v>47.915025</v>
      </c>
      <c r="O56" s="3">
        <v>44.346175000000002</v>
      </c>
      <c r="P56" s="3">
        <v>50.703554999999902</v>
      </c>
      <c r="Q56" s="3">
        <v>48.332025000000002</v>
      </c>
      <c r="R56" s="3">
        <v>53.439589999999903</v>
      </c>
      <c r="S56" s="3">
        <v>44.713664999999999</v>
      </c>
      <c r="T56" s="3">
        <v>52.710954999999899</v>
      </c>
      <c r="U56" s="3">
        <v>48.864510000000003</v>
      </c>
      <c r="V56" s="3">
        <v>58.323155</v>
      </c>
      <c r="W56" s="3">
        <v>49.627225000000003</v>
      </c>
    </row>
    <row r="57" spans="1:23" x14ac:dyDescent="0.2">
      <c r="A57">
        <v>2011</v>
      </c>
      <c r="B57">
        <v>12</v>
      </c>
      <c r="C57" s="1">
        <f t="shared" si="0"/>
        <v>201112</v>
      </c>
      <c r="D57" s="3">
        <v>54.608752380952303</v>
      </c>
      <c r="E57" s="3">
        <v>38.399514285714197</v>
      </c>
      <c r="F57" s="3">
        <v>51.896057142857103</v>
      </c>
      <c r="G57" s="3">
        <v>57.3573809523809</v>
      </c>
      <c r="H57" s="3">
        <v>54.532566666666597</v>
      </c>
      <c r="I57" s="3">
        <v>48.170942857142798</v>
      </c>
      <c r="J57" s="3">
        <v>53.114871428571398</v>
      </c>
      <c r="K57" s="3">
        <v>61.915633333333297</v>
      </c>
      <c r="L57" s="3">
        <v>61.4616714285714</v>
      </c>
      <c r="M57" s="3">
        <v>61.403019047618997</v>
      </c>
      <c r="N57" s="3">
        <v>53.588695238095198</v>
      </c>
      <c r="O57" s="3">
        <v>52.6088523809523</v>
      </c>
      <c r="P57" s="3">
        <v>52.869709523809497</v>
      </c>
      <c r="Q57" s="3">
        <v>63.941990476190398</v>
      </c>
      <c r="R57" s="3">
        <v>64.608057142857106</v>
      </c>
      <c r="S57" s="3">
        <v>59.8425333333333</v>
      </c>
      <c r="T57" s="3">
        <v>55.369114285714197</v>
      </c>
      <c r="U57" s="3">
        <v>64.671628571428499</v>
      </c>
      <c r="V57" s="3">
        <v>57.8299666666666</v>
      </c>
      <c r="W57" s="3">
        <v>59.693266666666602</v>
      </c>
    </row>
    <row r="58" spans="1:23" x14ac:dyDescent="0.2">
      <c r="A58">
        <v>2012</v>
      </c>
      <c r="B58">
        <v>1</v>
      </c>
      <c r="C58" s="1">
        <f t="shared" si="0"/>
        <v>201201</v>
      </c>
      <c r="D58" s="3">
        <v>69.388009999999994</v>
      </c>
      <c r="E58" s="3">
        <v>50.688420000000001</v>
      </c>
      <c r="F58" s="3">
        <v>56.155864999999899</v>
      </c>
      <c r="G58" s="3">
        <v>71.198774999999898</v>
      </c>
      <c r="H58" s="3">
        <v>53.214570000000002</v>
      </c>
      <c r="I58" s="3">
        <v>64.462944999999905</v>
      </c>
      <c r="J58" s="3">
        <v>71.304729999999907</v>
      </c>
      <c r="K58" s="3">
        <v>51.917895000000001</v>
      </c>
      <c r="L58" s="3">
        <v>67.576859999999897</v>
      </c>
      <c r="M58" s="3">
        <v>46.980215000000001</v>
      </c>
      <c r="N58" s="3">
        <v>54.456975</v>
      </c>
      <c r="O58" s="3">
        <v>63.242825000000003</v>
      </c>
      <c r="P58" s="3">
        <v>62.902684999999899</v>
      </c>
      <c r="Q58" s="3">
        <v>55.796190000000003</v>
      </c>
      <c r="R58" s="3">
        <v>59.618270000000003</v>
      </c>
      <c r="S58" s="3">
        <v>50.098374999999898</v>
      </c>
      <c r="T58" s="3">
        <v>61.266615000000002</v>
      </c>
      <c r="U58" s="3">
        <v>47.050174999999903</v>
      </c>
      <c r="V58" s="3">
        <v>60.757984999999898</v>
      </c>
      <c r="W58" s="3">
        <v>62.126390000000001</v>
      </c>
    </row>
    <row r="59" spans="1:23" x14ac:dyDescent="0.2">
      <c r="A59">
        <v>2012</v>
      </c>
      <c r="B59">
        <v>2</v>
      </c>
      <c r="C59" s="1">
        <f t="shared" si="0"/>
        <v>201202</v>
      </c>
      <c r="D59" s="3">
        <v>80.220144999999903</v>
      </c>
      <c r="E59" s="3">
        <v>47.321579999999997</v>
      </c>
      <c r="F59" s="3">
        <v>54.137699999999903</v>
      </c>
      <c r="G59" s="3">
        <v>76.994639999999904</v>
      </c>
      <c r="H59" s="3">
        <v>53.752229999999898</v>
      </c>
      <c r="I59" s="3">
        <v>62.160780000000003</v>
      </c>
      <c r="J59" s="3">
        <v>62.860495</v>
      </c>
      <c r="K59" s="3">
        <v>47.9788</v>
      </c>
      <c r="L59" s="3">
        <v>58.414625000000001</v>
      </c>
      <c r="M59" s="3">
        <v>50.863129999999899</v>
      </c>
      <c r="N59" s="3">
        <v>47.762414999999997</v>
      </c>
      <c r="O59" s="3">
        <v>61.593200000000003</v>
      </c>
      <c r="P59" s="3">
        <v>62.715595</v>
      </c>
      <c r="Q59" s="3">
        <v>57.4978499999999</v>
      </c>
      <c r="R59" s="3">
        <v>45.479055000000002</v>
      </c>
      <c r="S59" s="3">
        <v>50.418635000000002</v>
      </c>
      <c r="T59" s="3">
        <v>62.59845</v>
      </c>
      <c r="U59" s="3">
        <v>47.890049999999903</v>
      </c>
      <c r="V59" s="3">
        <v>54.406894999999899</v>
      </c>
      <c r="W59" s="3">
        <v>53.147119999999902</v>
      </c>
    </row>
    <row r="60" spans="1:23" x14ac:dyDescent="0.2">
      <c r="A60">
        <v>2012</v>
      </c>
      <c r="B60">
        <v>3</v>
      </c>
      <c r="C60" s="1">
        <f t="shared" si="0"/>
        <v>201203</v>
      </c>
      <c r="D60" s="3">
        <v>79.122477272727195</v>
      </c>
      <c r="E60" s="3">
        <v>57.031727272727203</v>
      </c>
      <c r="F60" s="3">
        <v>57.19585</v>
      </c>
      <c r="G60" s="3">
        <v>65.523436363636307</v>
      </c>
      <c r="H60" s="3">
        <v>53.612981818181801</v>
      </c>
      <c r="I60" s="3">
        <v>57.967345454545402</v>
      </c>
      <c r="J60" s="3">
        <v>54.665290909090899</v>
      </c>
      <c r="K60" s="3">
        <v>47.203449999999897</v>
      </c>
      <c r="L60" s="3">
        <v>58.893268181818101</v>
      </c>
      <c r="M60" s="3">
        <v>59.159595454545403</v>
      </c>
      <c r="N60" s="3">
        <v>50.880922727272697</v>
      </c>
      <c r="O60" s="3">
        <v>71.788159090909005</v>
      </c>
      <c r="P60" s="3">
        <v>55.461381818181799</v>
      </c>
      <c r="Q60" s="3">
        <v>52.823218181818099</v>
      </c>
      <c r="R60" s="3">
        <v>60.1356545454545</v>
      </c>
      <c r="S60" s="3">
        <v>60.542904545454498</v>
      </c>
      <c r="T60" s="3">
        <v>64.172799999999896</v>
      </c>
      <c r="U60" s="3">
        <v>59.555190909090904</v>
      </c>
      <c r="V60" s="3">
        <v>52.490377272727201</v>
      </c>
      <c r="W60" s="3">
        <v>51.313254545454498</v>
      </c>
    </row>
    <row r="61" spans="1:23" x14ac:dyDescent="0.2">
      <c r="A61">
        <v>2012</v>
      </c>
      <c r="B61">
        <v>4</v>
      </c>
      <c r="C61" s="1">
        <f t="shared" si="0"/>
        <v>201204</v>
      </c>
      <c r="D61" s="3">
        <v>57.902144999999997</v>
      </c>
      <c r="E61" s="3">
        <v>52.900639999999903</v>
      </c>
      <c r="F61" s="3">
        <v>48.127749999999999</v>
      </c>
      <c r="G61" s="3">
        <v>51.892240000000001</v>
      </c>
      <c r="H61" s="3">
        <v>42.473030000000001</v>
      </c>
      <c r="I61" s="3">
        <v>53.1092399999999</v>
      </c>
      <c r="J61" s="3">
        <v>49.470299999999902</v>
      </c>
      <c r="K61" s="3">
        <v>49.2881199999999</v>
      </c>
      <c r="L61" s="3">
        <v>47.515279999999997</v>
      </c>
      <c r="M61" s="3">
        <v>46.493265000000001</v>
      </c>
      <c r="N61" s="3">
        <v>45.215049999999898</v>
      </c>
      <c r="O61" s="3">
        <v>51.77102</v>
      </c>
      <c r="P61" s="3">
        <v>48.457709999999999</v>
      </c>
      <c r="Q61" s="3">
        <v>68.664500000000004</v>
      </c>
      <c r="R61" s="3">
        <v>59.27948</v>
      </c>
      <c r="S61" s="3">
        <v>47.617615000000001</v>
      </c>
      <c r="T61" s="3">
        <v>64.316374999999894</v>
      </c>
      <c r="U61" s="3">
        <v>47.559660000000001</v>
      </c>
      <c r="V61" s="3">
        <v>48.1572549999999</v>
      </c>
      <c r="W61" s="3">
        <v>48.013120000000001</v>
      </c>
    </row>
    <row r="62" spans="1:23" x14ac:dyDescent="0.2">
      <c r="A62">
        <v>2012</v>
      </c>
      <c r="B62">
        <v>5</v>
      </c>
      <c r="C62" s="1">
        <f t="shared" si="0"/>
        <v>201205</v>
      </c>
      <c r="D62" s="3">
        <v>44.036231818181797</v>
      </c>
      <c r="E62" s="3">
        <v>60.9073227272727</v>
      </c>
      <c r="F62" s="3">
        <v>50.0546636363636</v>
      </c>
      <c r="G62" s="3">
        <v>46.122027272727202</v>
      </c>
      <c r="H62" s="3">
        <v>41.750909090908998</v>
      </c>
      <c r="I62" s="3">
        <v>37.685559090909102</v>
      </c>
      <c r="J62" s="3">
        <v>37.744695454545401</v>
      </c>
      <c r="K62" s="3">
        <v>61.639868181818102</v>
      </c>
      <c r="L62" s="3">
        <v>47.066263636363601</v>
      </c>
      <c r="M62" s="3">
        <v>46.254999999999903</v>
      </c>
      <c r="N62" s="3">
        <v>42.910531818181802</v>
      </c>
      <c r="O62" s="3">
        <v>30.027686363636299</v>
      </c>
      <c r="P62" s="3">
        <v>41.563218181818101</v>
      </c>
      <c r="Q62" s="3">
        <v>65.099277272727207</v>
      </c>
      <c r="R62" s="3">
        <v>49.345240909090798</v>
      </c>
      <c r="S62" s="3">
        <v>35.336454545454501</v>
      </c>
      <c r="T62" s="3">
        <v>53.905240909090899</v>
      </c>
      <c r="U62" s="3">
        <v>67.203363636363605</v>
      </c>
      <c r="V62" s="3">
        <v>58.459954545454501</v>
      </c>
      <c r="W62" s="3">
        <v>38.728086363636301</v>
      </c>
    </row>
    <row r="63" spans="1:23" x14ac:dyDescent="0.2">
      <c r="A63">
        <v>2012</v>
      </c>
      <c r="B63">
        <v>6</v>
      </c>
      <c r="C63" s="1">
        <f t="shared" si="0"/>
        <v>201206</v>
      </c>
      <c r="D63" s="3">
        <v>51.757004761904703</v>
      </c>
      <c r="E63" s="3">
        <v>54.8551476190476</v>
      </c>
      <c r="F63" s="3">
        <v>54.343752380952303</v>
      </c>
      <c r="G63" s="3">
        <v>59.3809857142857</v>
      </c>
      <c r="H63" s="3">
        <v>50.390461904761899</v>
      </c>
      <c r="I63" s="3">
        <v>47.182428571428503</v>
      </c>
      <c r="J63" s="3">
        <v>50.530990476190397</v>
      </c>
      <c r="K63" s="3">
        <v>69.683861904761798</v>
      </c>
      <c r="L63" s="3">
        <v>54.039395238095203</v>
      </c>
      <c r="M63" s="3">
        <v>41.068014285714199</v>
      </c>
      <c r="N63" s="3">
        <v>57.481323809523801</v>
      </c>
      <c r="O63" s="3">
        <v>44.645685714285698</v>
      </c>
      <c r="P63" s="3">
        <v>51.504790476190401</v>
      </c>
      <c r="Q63" s="3">
        <v>63.639333333333298</v>
      </c>
      <c r="R63" s="3">
        <v>52.330776190476101</v>
      </c>
      <c r="S63" s="3">
        <v>37.431457142857099</v>
      </c>
      <c r="T63" s="3">
        <v>51.004642857142798</v>
      </c>
      <c r="U63" s="3">
        <v>67.117466666666601</v>
      </c>
      <c r="V63" s="3">
        <v>70.295038095237999</v>
      </c>
      <c r="W63" s="3">
        <v>47.943885714285699</v>
      </c>
    </row>
    <row r="64" spans="1:23" x14ac:dyDescent="0.2">
      <c r="A64">
        <v>2012</v>
      </c>
      <c r="B64">
        <v>7</v>
      </c>
      <c r="C64" s="1">
        <f t="shared" si="0"/>
        <v>201207</v>
      </c>
      <c r="D64" s="3">
        <v>57.275266666666603</v>
      </c>
      <c r="E64" s="3">
        <v>53.133057142857098</v>
      </c>
      <c r="F64" s="3">
        <v>58.793423809523802</v>
      </c>
      <c r="G64" s="3">
        <v>58.852580952380897</v>
      </c>
      <c r="H64" s="3">
        <v>60.575871428571403</v>
      </c>
      <c r="I64" s="3">
        <v>46.595647619047597</v>
      </c>
      <c r="J64" s="3">
        <v>41.549090476190401</v>
      </c>
      <c r="K64" s="3">
        <v>45.5817428571428</v>
      </c>
      <c r="L64" s="3">
        <v>54.626671428571399</v>
      </c>
      <c r="M64" s="3">
        <v>57.1904238095238</v>
      </c>
      <c r="N64" s="3">
        <v>67.258666666666599</v>
      </c>
      <c r="O64" s="3">
        <v>49.383761904761897</v>
      </c>
      <c r="P64" s="3">
        <v>58.314866666666603</v>
      </c>
      <c r="Q64" s="3">
        <v>65.689842857142807</v>
      </c>
      <c r="R64" s="3">
        <v>60.843852380952299</v>
      </c>
      <c r="S64" s="3">
        <v>59.174361904761902</v>
      </c>
      <c r="T64" s="3">
        <v>62.023538095238003</v>
      </c>
      <c r="U64" s="3">
        <v>62.964076190476099</v>
      </c>
      <c r="V64" s="3">
        <v>72.019890476190398</v>
      </c>
      <c r="W64" s="3">
        <v>57.943395238095199</v>
      </c>
    </row>
    <row r="65" spans="1:23" x14ac:dyDescent="0.2">
      <c r="A65">
        <v>2012</v>
      </c>
      <c r="B65">
        <v>8</v>
      </c>
      <c r="C65" s="1">
        <f t="shared" si="0"/>
        <v>201208</v>
      </c>
      <c r="D65" s="3">
        <v>66.918795652173799</v>
      </c>
      <c r="E65" s="3">
        <v>61.757182608695601</v>
      </c>
      <c r="F65" s="3">
        <v>54.856152173913003</v>
      </c>
      <c r="G65" s="3">
        <v>64.163121739130403</v>
      </c>
      <c r="H65" s="3">
        <v>62.488091304347797</v>
      </c>
      <c r="I65" s="3">
        <v>54.982469565217301</v>
      </c>
      <c r="J65" s="3">
        <v>45.387969565217297</v>
      </c>
      <c r="K65" s="3">
        <v>45.093882608695601</v>
      </c>
      <c r="L65" s="3">
        <v>58.411434782608701</v>
      </c>
      <c r="M65" s="3">
        <v>72.942717391304299</v>
      </c>
      <c r="N65" s="3">
        <v>48.696304347826</v>
      </c>
      <c r="O65" s="3">
        <v>57.702756521739097</v>
      </c>
      <c r="P65" s="3">
        <v>59.884934782608703</v>
      </c>
      <c r="Q65" s="3">
        <v>47.402095652173898</v>
      </c>
      <c r="R65" s="3">
        <v>57.498726086956502</v>
      </c>
      <c r="S65" s="3">
        <v>64.371786956521703</v>
      </c>
      <c r="T65" s="3">
        <v>52.701482608695599</v>
      </c>
      <c r="U65" s="3">
        <v>44.421478260869499</v>
      </c>
      <c r="V65" s="3">
        <v>54.081221739130399</v>
      </c>
      <c r="W65" s="3">
        <v>58.073547826086902</v>
      </c>
    </row>
    <row r="66" spans="1:23" x14ac:dyDescent="0.2">
      <c r="A66">
        <v>2012</v>
      </c>
      <c r="B66">
        <v>9</v>
      </c>
      <c r="C66" s="1">
        <f t="shared" si="0"/>
        <v>201209</v>
      </c>
      <c r="D66" s="3">
        <v>62.228821052631503</v>
      </c>
      <c r="E66" s="3">
        <v>64.392257894736801</v>
      </c>
      <c r="F66" s="3">
        <v>65.660868421052598</v>
      </c>
      <c r="G66" s="3">
        <v>63.382110526315699</v>
      </c>
      <c r="H66" s="3">
        <v>64.598757894736806</v>
      </c>
      <c r="I66" s="3">
        <v>53.9324736842105</v>
      </c>
      <c r="J66" s="3">
        <v>50.828826315789399</v>
      </c>
      <c r="K66" s="3">
        <v>37.103268421052597</v>
      </c>
      <c r="L66" s="3">
        <v>68.296526315789393</v>
      </c>
      <c r="M66" s="3">
        <v>73.299578947368403</v>
      </c>
      <c r="N66" s="3">
        <v>56.583978947368401</v>
      </c>
      <c r="O66" s="3">
        <v>67.177552631578905</v>
      </c>
      <c r="P66" s="3">
        <v>52.755084210526299</v>
      </c>
      <c r="Q66" s="3">
        <v>49.286705263157799</v>
      </c>
      <c r="R66" s="3">
        <v>59.0769421052631</v>
      </c>
      <c r="S66" s="3">
        <v>72.197994736842006</v>
      </c>
      <c r="T66" s="3">
        <v>48.060563157894698</v>
      </c>
      <c r="U66" s="3">
        <v>58.969426315789399</v>
      </c>
      <c r="V66" s="3">
        <v>56.581026315789401</v>
      </c>
      <c r="W66" s="3">
        <v>63.4282210526315</v>
      </c>
    </row>
    <row r="67" spans="1:23" x14ac:dyDescent="0.2">
      <c r="A67">
        <v>2012</v>
      </c>
      <c r="B67">
        <v>10</v>
      </c>
      <c r="C67" s="1">
        <f t="shared" ref="C67:C122" si="1">A67*100+B67</f>
        <v>201210</v>
      </c>
      <c r="D67" s="3">
        <v>40.128381818181801</v>
      </c>
      <c r="E67" s="3">
        <v>43.0853772727272</v>
      </c>
      <c r="F67" s="3">
        <v>53.820227272727202</v>
      </c>
      <c r="G67" s="3">
        <v>59.630690909090902</v>
      </c>
      <c r="H67" s="3">
        <v>46.026031818181799</v>
      </c>
      <c r="I67" s="3">
        <v>39.070004545454502</v>
      </c>
      <c r="J67" s="3">
        <v>46.281545454545402</v>
      </c>
      <c r="K67" s="3">
        <v>51.205731818181803</v>
      </c>
      <c r="L67" s="3">
        <v>51.531972727272702</v>
      </c>
      <c r="M67" s="3">
        <v>51.284009090909102</v>
      </c>
      <c r="N67" s="3">
        <v>58.537140909090901</v>
      </c>
      <c r="O67" s="3">
        <v>60.156263636363597</v>
      </c>
      <c r="P67" s="3">
        <v>45.971868181818103</v>
      </c>
      <c r="Q67" s="3">
        <v>57.341050000000003</v>
      </c>
      <c r="R67" s="3">
        <v>63.839263636363597</v>
      </c>
      <c r="S67" s="3">
        <v>53.3773727272727</v>
      </c>
      <c r="T67" s="3">
        <v>41.254045454545398</v>
      </c>
      <c r="U67" s="3">
        <v>51.497031818181803</v>
      </c>
      <c r="V67" s="3">
        <v>55.389959090909002</v>
      </c>
      <c r="W67" s="3">
        <v>54.580381818181799</v>
      </c>
    </row>
    <row r="68" spans="1:23" x14ac:dyDescent="0.2">
      <c r="A68">
        <v>2012</v>
      </c>
      <c r="B68">
        <v>11</v>
      </c>
      <c r="C68" s="1">
        <f t="shared" si="1"/>
        <v>201211</v>
      </c>
      <c r="D68" s="3">
        <v>37.538775000000001</v>
      </c>
      <c r="E68" s="3">
        <v>47.781144999999903</v>
      </c>
      <c r="F68" s="3">
        <v>47.354750000000003</v>
      </c>
      <c r="G68" s="3">
        <v>51.739840000000001</v>
      </c>
      <c r="H68" s="3">
        <v>37.029910000000001</v>
      </c>
      <c r="I68" s="3">
        <v>31.516219999999901</v>
      </c>
      <c r="J68" s="3">
        <v>50.142209999999899</v>
      </c>
      <c r="K68" s="3">
        <v>38.409594999999896</v>
      </c>
      <c r="L68" s="3">
        <v>39.571595000000002</v>
      </c>
      <c r="M68" s="3">
        <v>39.783099999999997</v>
      </c>
      <c r="N68" s="3">
        <v>47.830060000000003</v>
      </c>
      <c r="O68" s="3">
        <v>48.24709</v>
      </c>
      <c r="P68" s="3">
        <v>45.348239999999997</v>
      </c>
      <c r="Q68" s="3">
        <v>40.474850000000004</v>
      </c>
      <c r="R68" s="3">
        <v>42.171554999999898</v>
      </c>
      <c r="S68" s="3">
        <v>49.255409999999898</v>
      </c>
      <c r="T68" s="3">
        <v>46.708089999999999</v>
      </c>
      <c r="U68" s="3">
        <v>42.139539999999897</v>
      </c>
      <c r="V68" s="3">
        <v>36.0543949999999</v>
      </c>
      <c r="W68" s="3">
        <v>41.920214999999899</v>
      </c>
    </row>
    <row r="69" spans="1:23" x14ac:dyDescent="0.2">
      <c r="A69">
        <v>2012</v>
      </c>
      <c r="B69">
        <v>12</v>
      </c>
      <c r="C69" s="1">
        <f t="shared" si="1"/>
        <v>201212</v>
      </c>
      <c r="D69" s="3">
        <v>39.030804999999901</v>
      </c>
      <c r="E69" s="3">
        <v>60.027579999999901</v>
      </c>
      <c r="F69" s="3">
        <v>57.314234999999897</v>
      </c>
      <c r="G69" s="3">
        <v>55.480089999999898</v>
      </c>
      <c r="H69" s="3">
        <v>53.189799999999998</v>
      </c>
      <c r="I69" s="3">
        <v>51.620379999999898</v>
      </c>
      <c r="J69" s="3">
        <v>62.751509999999897</v>
      </c>
      <c r="K69" s="3">
        <v>57.190514999999998</v>
      </c>
      <c r="L69" s="3">
        <v>50.2560649999999</v>
      </c>
      <c r="M69" s="3">
        <v>58.514494999999897</v>
      </c>
      <c r="N69" s="3">
        <v>55.114204999999998</v>
      </c>
      <c r="O69" s="3">
        <v>62.1802899999999</v>
      </c>
      <c r="P69" s="3">
        <v>57.74924</v>
      </c>
      <c r="Q69" s="3">
        <v>55.560844999999901</v>
      </c>
      <c r="R69" s="3">
        <v>57.87191</v>
      </c>
      <c r="S69" s="3">
        <v>52.8338099999999</v>
      </c>
      <c r="T69" s="3">
        <v>59.337004999999898</v>
      </c>
      <c r="U69" s="3">
        <v>50.575735000000002</v>
      </c>
      <c r="V69" s="3">
        <v>42.250705000000004</v>
      </c>
      <c r="W69" s="3">
        <v>47.073445</v>
      </c>
    </row>
    <row r="70" spans="1:23" x14ac:dyDescent="0.2">
      <c r="A70">
        <v>2013</v>
      </c>
      <c r="B70">
        <v>1</v>
      </c>
      <c r="C70" s="1">
        <f t="shared" si="1"/>
        <v>201301</v>
      </c>
      <c r="D70" s="3">
        <v>40.485471428571401</v>
      </c>
      <c r="E70" s="3">
        <v>61.718128571428501</v>
      </c>
      <c r="F70" s="3">
        <v>72.636657142857104</v>
      </c>
      <c r="G70" s="3">
        <v>61.353133333333297</v>
      </c>
      <c r="H70" s="3">
        <v>64.967914285714301</v>
      </c>
      <c r="I70" s="3">
        <v>65.223342857142796</v>
      </c>
      <c r="J70" s="3">
        <v>65.971152380952304</v>
      </c>
      <c r="K70" s="3">
        <v>64.248833333333295</v>
      </c>
      <c r="L70" s="3">
        <v>57.427847619047597</v>
      </c>
      <c r="M70" s="3">
        <v>60.948104761904702</v>
      </c>
      <c r="N70" s="3">
        <v>67.039738095237993</v>
      </c>
      <c r="O70" s="3">
        <v>69.841099999999898</v>
      </c>
      <c r="P70" s="3">
        <v>71.513971428571395</v>
      </c>
      <c r="Q70" s="3">
        <v>60.5870380952381</v>
      </c>
      <c r="R70" s="3">
        <v>66.028633333333303</v>
      </c>
      <c r="S70" s="3">
        <v>59.651852380952299</v>
      </c>
      <c r="T70" s="3">
        <v>62.552209523809502</v>
      </c>
      <c r="U70" s="3">
        <v>47.396561904761903</v>
      </c>
      <c r="V70" s="3">
        <v>48.586552380952298</v>
      </c>
      <c r="W70" s="3">
        <v>57.468976190476198</v>
      </c>
    </row>
    <row r="71" spans="1:23" x14ac:dyDescent="0.2">
      <c r="A71">
        <v>2013</v>
      </c>
      <c r="B71">
        <v>2</v>
      </c>
      <c r="C71" s="1">
        <f t="shared" si="1"/>
        <v>201302</v>
      </c>
      <c r="D71" s="3">
        <v>40.082552631578899</v>
      </c>
      <c r="E71" s="3">
        <v>49.267836842105197</v>
      </c>
      <c r="F71" s="3">
        <v>66.435915789473597</v>
      </c>
      <c r="G71" s="3">
        <v>55.220647368420998</v>
      </c>
      <c r="H71" s="3">
        <v>56.581121052631502</v>
      </c>
      <c r="I71" s="3">
        <v>54.211515789473602</v>
      </c>
      <c r="J71" s="3">
        <v>42.210247368421001</v>
      </c>
      <c r="K71" s="3">
        <v>65.628605263157795</v>
      </c>
      <c r="L71" s="3">
        <v>64.5584789473684</v>
      </c>
      <c r="M71" s="3">
        <v>67.0487999999999</v>
      </c>
      <c r="N71" s="3">
        <v>69.833852631578907</v>
      </c>
      <c r="O71" s="3">
        <v>65.141952631578903</v>
      </c>
      <c r="P71" s="3">
        <v>67.397647368421005</v>
      </c>
      <c r="Q71" s="3">
        <v>57.011884210526297</v>
      </c>
      <c r="R71" s="3">
        <v>56.694863157894702</v>
      </c>
      <c r="S71" s="3">
        <v>72.801100000000005</v>
      </c>
      <c r="T71" s="3">
        <v>51.4337736842105</v>
      </c>
      <c r="U71" s="3">
        <v>64.239126315789406</v>
      </c>
      <c r="V71" s="3">
        <v>55.701873684210497</v>
      </c>
      <c r="W71" s="3">
        <v>46.776515789473599</v>
      </c>
    </row>
    <row r="72" spans="1:23" x14ac:dyDescent="0.2">
      <c r="A72">
        <v>2013</v>
      </c>
      <c r="B72">
        <v>3</v>
      </c>
      <c r="C72" s="1">
        <f t="shared" si="1"/>
        <v>201303</v>
      </c>
      <c r="D72" s="3">
        <v>45.224085000000002</v>
      </c>
      <c r="E72" s="3">
        <v>49.719180000000001</v>
      </c>
      <c r="F72" s="3">
        <v>63.363199999999999</v>
      </c>
      <c r="G72" s="3">
        <v>57.297349999999902</v>
      </c>
      <c r="H72" s="3">
        <v>63.039895000000001</v>
      </c>
      <c r="I72" s="3">
        <v>63.646459999999998</v>
      </c>
      <c r="J72" s="3">
        <v>52.7153899999999</v>
      </c>
      <c r="K72" s="3">
        <v>61.316090000000003</v>
      </c>
      <c r="L72" s="3">
        <v>56.193370000000002</v>
      </c>
      <c r="M72" s="3">
        <v>61.139515000000003</v>
      </c>
      <c r="N72" s="3">
        <v>72.701189999999897</v>
      </c>
      <c r="O72" s="3">
        <v>54.896844999999999</v>
      </c>
      <c r="P72" s="3">
        <v>61.70758</v>
      </c>
      <c r="Q72" s="3">
        <v>66.365780000000001</v>
      </c>
      <c r="R72" s="3">
        <v>62.089194999999897</v>
      </c>
      <c r="S72" s="3">
        <v>59.370835</v>
      </c>
      <c r="T72" s="3">
        <v>48.612594999999899</v>
      </c>
      <c r="U72" s="3">
        <v>73.955354999999898</v>
      </c>
      <c r="V72" s="3">
        <v>63.175804999999897</v>
      </c>
      <c r="W72" s="3">
        <v>50.870414999999902</v>
      </c>
    </row>
    <row r="73" spans="1:23" x14ac:dyDescent="0.2">
      <c r="A73">
        <v>2013</v>
      </c>
      <c r="B73">
        <v>4</v>
      </c>
      <c r="C73" s="1">
        <f t="shared" si="1"/>
        <v>201304</v>
      </c>
      <c r="D73" s="3">
        <v>40.340200000000003</v>
      </c>
      <c r="E73" s="3">
        <v>49.776068181818097</v>
      </c>
      <c r="F73" s="3">
        <v>58.488799999999998</v>
      </c>
      <c r="G73" s="3">
        <v>51.923209090908998</v>
      </c>
      <c r="H73" s="3">
        <v>50.316563636363597</v>
      </c>
      <c r="I73" s="3">
        <v>59.096690909090903</v>
      </c>
      <c r="J73" s="3">
        <v>45.896990909090903</v>
      </c>
      <c r="K73" s="3">
        <v>67.033495454545402</v>
      </c>
      <c r="L73" s="3">
        <v>44.461236363636303</v>
      </c>
      <c r="M73" s="3">
        <v>47.990749999999998</v>
      </c>
      <c r="N73" s="3">
        <v>69.519781818181798</v>
      </c>
      <c r="O73" s="3">
        <v>48.333622727272697</v>
      </c>
      <c r="P73" s="3">
        <v>53.347027272727203</v>
      </c>
      <c r="Q73" s="3">
        <v>71.552268181818206</v>
      </c>
      <c r="R73" s="3">
        <v>68.566827272727195</v>
      </c>
      <c r="S73" s="3">
        <v>58.666559090908997</v>
      </c>
      <c r="T73" s="3">
        <v>69.827977272727196</v>
      </c>
      <c r="U73" s="3">
        <v>68.551109090908994</v>
      </c>
      <c r="V73" s="3">
        <v>70.358227272727206</v>
      </c>
      <c r="W73" s="3">
        <v>46.775104545454496</v>
      </c>
    </row>
    <row r="74" spans="1:23" x14ac:dyDescent="0.2">
      <c r="A74">
        <v>2013</v>
      </c>
      <c r="B74">
        <v>5</v>
      </c>
      <c r="C74" s="1">
        <f t="shared" si="1"/>
        <v>201305</v>
      </c>
      <c r="D74" s="3">
        <v>56.044336363636297</v>
      </c>
      <c r="E74" s="3">
        <v>51.228409090908997</v>
      </c>
      <c r="F74" s="3">
        <v>64.978386363636304</v>
      </c>
      <c r="G74" s="3">
        <v>55.233077272727201</v>
      </c>
      <c r="H74" s="3">
        <v>61.502331818181801</v>
      </c>
      <c r="I74" s="3">
        <v>67.398031818181806</v>
      </c>
      <c r="J74" s="3">
        <v>62.576031818181796</v>
      </c>
      <c r="K74" s="3">
        <v>40.086740909090899</v>
      </c>
      <c r="L74" s="3">
        <v>57.706577272727202</v>
      </c>
      <c r="M74" s="3">
        <v>65.751800000000003</v>
      </c>
      <c r="N74" s="3">
        <v>61.3811545454545</v>
      </c>
      <c r="O74" s="3">
        <v>63.666149999999902</v>
      </c>
      <c r="P74" s="3">
        <v>62.8743045454545</v>
      </c>
      <c r="Q74" s="3">
        <v>50.345990909090901</v>
      </c>
      <c r="R74" s="3">
        <v>43.837977272727201</v>
      </c>
      <c r="S74" s="3">
        <v>52.0149318181818</v>
      </c>
      <c r="T74" s="3">
        <v>58.2832181818181</v>
      </c>
      <c r="U74" s="3">
        <v>52.571113636363599</v>
      </c>
      <c r="V74" s="3">
        <v>51.253027272727202</v>
      </c>
      <c r="W74" s="3">
        <v>57.942763636363601</v>
      </c>
    </row>
    <row r="75" spans="1:23" x14ac:dyDescent="0.2">
      <c r="A75">
        <v>2013</v>
      </c>
      <c r="B75">
        <v>6</v>
      </c>
      <c r="C75" s="1">
        <f t="shared" si="1"/>
        <v>201306</v>
      </c>
      <c r="D75" s="3">
        <v>39.898769999999899</v>
      </c>
      <c r="E75" s="3">
        <v>56.521250000000002</v>
      </c>
      <c r="F75" s="3">
        <v>54.929265000000001</v>
      </c>
      <c r="G75" s="3">
        <v>42.953074999999899</v>
      </c>
      <c r="H75" s="3">
        <v>43.87209</v>
      </c>
      <c r="I75" s="3">
        <v>46.812379999999997</v>
      </c>
      <c r="J75" s="3">
        <v>44.709994999999999</v>
      </c>
      <c r="K75" s="3">
        <v>35.395074999999999</v>
      </c>
      <c r="L75" s="3">
        <v>53.336424999999899</v>
      </c>
      <c r="M75" s="3">
        <v>53.286714999999901</v>
      </c>
      <c r="N75" s="3">
        <v>47.889879999999899</v>
      </c>
      <c r="O75" s="3">
        <v>54.884140000000002</v>
      </c>
      <c r="P75" s="3">
        <v>51.379709999999903</v>
      </c>
      <c r="Q75" s="3">
        <v>50.813355000000001</v>
      </c>
      <c r="R75" s="3">
        <v>46.530250000000002</v>
      </c>
      <c r="S75" s="3">
        <v>46.576210000000003</v>
      </c>
      <c r="T75" s="3">
        <v>36.683394999999898</v>
      </c>
      <c r="U75" s="3">
        <v>45.603700000000003</v>
      </c>
      <c r="V75" s="3">
        <v>41.608089999999898</v>
      </c>
      <c r="W75" s="3">
        <v>48.479770000000002</v>
      </c>
    </row>
    <row r="76" spans="1:23" x14ac:dyDescent="0.2">
      <c r="A76">
        <v>2013</v>
      </c>
      <c r="B76">
        <v>7</v>
      </c>
      <c r="C76" s="1">
        <f t="shared" si="1"/>
        <v>201307</v>
      </c>
      <c r="D76" s="3">
        <v>54.1614636363636</v>
      </c>
      <c r="E76" s="3">
        <v>68.572599999999994</v>
      </c>
      <c r="F76" s="3">
        <v>58.759181818181801</v>
      </c>
      <c r="G76" s="3">
        <v>62.42745</v>
      </c>
      <c r="H76" s="3">
        <v>60.394377272727198</v>
      </c>
      <c r="I76" s="3">
        <v>60.357586363636301</v>
      </c>
      <c r="J76" s="3">
        <v>55.122240909090898</v>
      </c>
      <c r="K76" s="3">
        <v>59.3948545454545</v>
      </c>
      <c r="L76" s="3">
        <v>56.169699999999899</v>
      </c>
      <c r="M76" s="3">
        <v>56.821090909090898</v>
      </c>
      <c r="N76" s="3">
        <v>69.077304545454496</v>
      </c>
      <c r="O76" s="3">
        <v>61.211381818181799</v>
      </c>
      <c r="P76" s="3">
        <v>63.205881818181801</v>
      </c>
      <c r="Q76" s="3">
        <v>63.033813636363597</v>
      </c>
      <c r="R76" s="3">
        <v>54.766159090908999</v>
      </c>
      <c r="S76" s="3">
        <v>57.267222727272703</v>
      </c>
      <c r="T76" s="3">
        <v>49.210027272727203</v>
      </c>
      <c r="U76" s="3">
        <v>50.354690909090898</v>
      </c>
      <c r="V76" s="3">
        <v>58.5657</v>
      </c>
      <c r="W76" s="3">
        <v>61.624213636363599</v>
      </c>
    </row>
    <row r="77" spans="1:23" x14ac:dyDescent="0.2">
      <c r="A77">
        <v>2013</v>
      </c>
      <c r="B77">
        <v>8</v>
      </c>
      <c r="C77" s="1">
        <f t="shared" si="1"/>
        <v>201308</v>
      </c>
      <c r="D77" s="3">
        <v>69.412890909090905</v>
      </c>
      <c r="E77" s="3">
        <v>44.451990909090902</v>
      </c>
      <c r="F77" s="3">
        <v>46.581690909090803</v>
      </c>
      <c r="G77" s="3">
        <v>48.227018181818103</v>
      </c>
      <c r="H77" s="3">
        <v>40.7183681818181</v>
      </c>
      <c r="I77" s="3">
        <v>59.076181818181801</v>
      </c>
      <c r="J77" s="3">
        <v>65.5103409090909</v>
      </c>
      <c r="K77" s="3">
        <v>41.589222727272698</v>
      </c>
      <c r="L77" s="3">
        <v>45.170400000000001</v>
      </c>
      <c r="M77" s="3">
        <v>41.675027272727199</v>
      </c>
      <c r="N77" s="3">
        <v>49.674286363636298</v>
      </c>
      <c r="O77" s="3">
        <v>39.280054545454497</v>
      </c>
      <c r="P77" s="3">
        <v>53.538740909090798</v>
      </c>
      <c r="Q77" s="3">
        <v>47.815204545454499</v>
      </c>
      <c r="R77" s="3">
        <v>45.830890909090897</v>
      </c>
      <c r="S77" s="3">
        <v>48.464031818181802</v>
      </c>
      <c r="T77" s="3">
        <v>32.239354545454503</v>
      </c>
      <c r="U77" s="3">
        <v>38.656677272727201</v>
      </c>
      <c r="V77" s="3">
        <v>37.701795454545397</v>
      </c>
      <c r="W77" s="3">
        <v>32.270686363636301</v>
      </c>
    </row>
    <row r="78" spans="1:23" x14ac:dyDescent="0.2">
      <c r="A78">
        <v>2013</v>
      </c>
      <c r="B78">
        <v>9</v>
      </c>
      <c r="C78" s="1">
        <f t="shared" si="1"/>
        <v>201309</v>
      </c>
      <c r="D78" s="3">
        <v>51.0384549999999</v>
      </c>
      <c r="E78" s="3">
        <v>62.052765000000001</v>
      </c>
      <c r="F78" s="3">
        <v>50.388185</v>
      </c>
      <c r="G78" s="3">
        <v>54.841149999999899</v>
      </c>
      <c r="H78" s="3">
        <v>57.03839</v>
      </c>
      <c r="I78" s="3">
        <v>56.177570000000003</v>
      </c>
      <c r="J78" s="3">
        <v>62.104255000000002</v>
      </c>
      <c r="K78" s="3">
        <v>44.364314999999898</v>
      </c>
      <c r="L78" s="3">
        <v>51.481085</v>
      </c>
      <c r="M78" s="3">
        <v>53.880264999999902</v>
      </c>
      <c r="N78" s="3">
        <v>45.370694999999998</v>
      </c>
      <c r="O78" s="3">
        <v>47.269005</v>
      </c>
      <c r="P78" s="3">
        <v>61.752629999999897</v>
      </c>
      <c r="Q78" s="3">
        <v>41.316814999999998</v>
      </c>
      <c r="R78" s="3">
        <v>50.579115000000002</v>
      </c>
      <c r="S78" s="3">
        <v>45.127510000000001</v>
      </c>
      <c r="T78" s="3">
        <v>47.456755000000001</v>
      </c>
      <c r="U78" s="3">
        <v>45.839060000000003</v>
      </c>
      <c r="V78" s="3">
        <v>48.828955000000001</v>
      </c>
      <c r="W78" s="3">
        <v>44.777135000000001</v>
      </c>
    </row>
    <row r="79" spans="1:23" x14ac:dyDescent="0.2">
      <c r="A79">
        <v>2013</v>
      </c>
      <c r="B79">
        <v>10</v>
      </c>
      <c r="C79" s="1">
        <f t="shared" si="1"/>
        <v>201310</v>
      </c>
      <c r="D79" s="3">
        <v>60.603540909090903</v>
      </c>
      <c r="E79" s="3">
        <v>60.7320227272727</v>
      </c>
      <c r="F79" s="3">
        <v>52.057722727272697</v>
      </c>
      <c r="G79" s="3">
        <v>63.148209090908999</v>
      </c>
      <c r="H79" s="3">
        <v>41.734604545454502</v>
      </c>
      <c r="I79" s="3">
        <v>55.099709090909002</v>
      </c>
      <c r="J79" s="3">
        <v>53.983740909090798</v>
      </c>
      <c r="K79" s="3">
        <v>62.312600000000003</v>
      </c>
      <c r="L79" s="3">
        <v>60.115209090908998</v>
      </c>
      <c r="M79" s="3">
        <v>60.912413636363603</v>
      </c>
      <c r="N79" s="3">
        <v>56.595795454545403</v>
      </c>
      <c r="O79" s="3">
        <v>50.735063636363599</v>
      </c>
      <c r="P79" s="3">
        <v>59.599081818181801</v>
      </c>
      <c r="Q79" s="3">
        <v>57.211799999999897</v>
      </c>
      <c r="R79" s="3">
        <v>61.122995454545404</v>
      </c>
      <c r="S79" s="3">
        <v>51.987909090909</v>
      </c>
      <c r="T79" s="3">
        <v>56.701531818181799</v>
      </c>
      <c r="U79" s="3">
        <v>55.558218181818098</v>
      </c>
      <c r="V79" s="3">
        <v>52.497845454545399</v>
      </c>
      <c r="W79" s="3">
        <v>47.966695454545402</v>
      </c>
    </row>
    <row r="80" spans="1:23" x14ac:dyDescent="0.2">
      <c r="A80">
        <v>2013</v>
      </c>
      <c r="B80">
        <v>11</v>
      </c>
      <c r="C80" s="1">
        <f t="shared" si="1"/>
        <v>201311</v>
      </c>
      <c r="D80" s="3">
        <v>57.936721052631498</v>
      </c>
      <c r="E80" s="3">
        <v>65.087715789473606</v>
      </c>
      <c r="F80" s="3">
        <v>50.053926315789397</v>
      </c>
      <c r="G80" s="3">
        <v>58.415221052631502</v>
      </c>
      <c r="H80" s="3">
        <v>53.277978947368403</v>
      </c>
      <c r="I80" s="3">
        <v>57.012363157894697</v>
      </c>
      <c r="J80" s="3">
        <v>47.507742105263098</v>
      </c>
      <c r="K80" s="3">
        <v>55.8398368421052</v>
      </c>
      <c r="L80" s="3">
        <v>65.433842105263096</v>
      </c>
      <c r="M80" s="3">
        <v>67.846047368420997</v>
      </c>
      <c r="N80" s="3">
        <v>65.410478947368404</v>
      </c>
      <c r="O80" s="3">
        <v>62.038878947368403</v>
      </c>
      <c r="P80" s="3">
        <v>74.671863157894705</v>
      </c>
      <c r="Q80" s="3">
        <v>58.130963157894698</v>
      </c>
      <c r="R80" s="3">
        <v>66.368668421052604</v>
      </c>
      <c r="S80" s="3">
        <v>65.731378947368398</v>
      </c>
      <c r="T80" s="3">
        <v>45.275010526315697</v>
      </c>
      <c r="U80" s="3">
        <v>55.469636842105203</v>
      </c>
      <c r="V80" s="3">
        <v>68.433799999999906</v>
      </c>
      <c r="W80" s="3">
        <v>69.765857894736797</v>
      </c>
    </row>
    <row r="81" spans="1:23" x14ac:dyDescent="0.2">
      <c r="A81">
        <v>2013</v>
      </c>
      <c r="B81">
        <v>12</v>
      </c>
      <c r="C81" s="1">
        <f t="shared" si="1"/>
        <v>201312</v>
      </c>
      <c r="D81" s="3">
        <v>62.137790476190403</v>
      </c>
      <c r="E81" s="3">
        <v>65.069957142857106</v>
      </c>
      <c r="F81" s="3">
        <v>51.647442857142799</v>
      </c>
      <c r="G81" s="3">
        <v>62.508261904761902</v>
      </c>
      <c r="H81" s="3">
        <v>53.555338095238</v>
      </c>
      <c r="I81" s="3">
        <v>56.230638095238</v>
      </c>
      <c r="J81" s="3">
        <v>62.361180952380899</v>
      </c>
      <c r="K81" s="3">
        <v>41.9942904761904</v>
      </c>
      <c r="L81" s="3">
        <v>59.381180952380902</v>
      </c>
      <c r="M81" s="3">
        <v>69.308938095238105</v>
      </c>
      <c r="N81" s="3">
        <v>45.861247619047603</v>
      </c>
      <c r="O81" s="3">
        <v>60.296976190476101</v>
      </c>
      <c r="P81" s="3">
        <v>59.808647619047598</v>
      </c>
      <c r="Q81" s="3">
        <v>45.677495238095197</v>
      </c>
      <c r="R81" s="3">
        <v>44.242695238095202</v>
      </c>
      <c r="S81" s="3">
        <v>47.874661904761901</v>
      </c>
      <c r="T81" s="3">
        <v>50.666595238095198</v>
      </c>
      <c r="U81" s="3">
        <v>43.485190476190397</v>
      </c>
      <c r="V81" s="3">
        <v>50.443599999999897</v>
      </c>
      <c r="W81" s="3">
        <v>65.976704761904699</v>
      </c>
    </row>
    <row r="82" spans="1:23" x14ac:dyDescent="0.2">
      <c r="A82">
        <v>2014</v>
      </c>
      <c r="B82">
        <v>1</v>
      </c>
      <c r="C82" s="1">
        <f t="shared" si="1"/>
        <v>201401</v>
      </c>
      <c r="D82" s="3">
        <v>45.2290904761904</v>
      </c>
      <c r="E82" s="3">
        <v>53.859380952380903</v>
      </c>
      <c r="F82" s="3">
        <v>42.742199999999997</v>
      </c>
      <c r="G82" s="3">
        <v>63.673380952380903</v>
      </c>
      <c r="H82" s="3">
        <v>41.484890476190401</v>
      </c>
      <c r="I82" s="3">
        <v>49.944285714285698</v>
      </c>
      <c r="J82" s="3">
        <v>56.623980952380897</v>
      </c>
      <c r="K82" s="3">
        <v>46.024928571428497</v>
      </c>
      <c r="L82" s="3">
        <v>41.555876190476198</v>
      </c>
      <c r="M82" s="3">
        <v>63.045047619047601</v>
      </c>
      <c r="N82" s="3">
        <v>49.131176190476097</v>
      </c>
      <c r="O82" s="3">
        <v>51.794528571428501</v>
      </c>
      <c r="P82" s="3">
        <v>51.959628571428503</v>
      </c>
      <c r="Q82" s="3">
        <v>62.264309523809501</v>
      </c>
      <c r="R82" s="3">
        <v>49.318352380952298</v>
      </c>
      <c r="S82" s="3">
        <v>38.783595238095202</v>
      </c>
      <c r="T82" s="3">
        <v>53.892295238095201</v>
      </c>
      <c r="U82" s="3">
        <v>44.494976190476102</v>
      </c>
      <c r="V82" s="3">
        <v>37.542666666666598</v>
      </c>
      <c r="W82" s="3">
        <v>49.496990476190398</v>
      </c>
    </row>
    <row r="83" spans="1:23" x14ac:dyDescent="0.2">
      <c r="A83">
        <v>2014</v>
      </c>
      <c r="B83">
        <v>2</v>
      </c>
      <c r="C83" s="1">
        <f t="shared" si="1"/>
        <v>201402</v>
      </c>
      <c r="D83" s="3">
        <v>47.519042105263097</v>
      </c>
      <c r="E83" s="3">
        <v>40.0104052631578</v>
      </c>
      <c r="F83" s="3">
        <v>48.343410526315701</v>
      </c>
      <c r="G83" s="3">
        <v>49.872205263157802</v>
      </c>
      <c r="H83" s="3">
        <v>39.487005263157798</v>
      </c>
      <c r="I83" s="3">
        <v>57.737136842105201</v>
      </c>
      <c r="J83" s="3">
        <v>63.824426315789403</v>
      </c>
      <c r="K83" s="3">
        <v>61.638105263157797</v>
      </c>
      <c r="L83" s="3">
        <v>42.370747368421</v>
      </c>
      <c r="M83" s="3">
        <v>61.634636842105202</v>
      </c>
      <c r="N83" s="3">
        <v>47.477026315789402</v>
      </c>
      <c r="O83" s="3">
        <v>50.897026315789397</v>
      </c>
      <c r="P83" s="3">
        <v>48.062615789473597</v>
      </c>
      <c r="Q83" s="3">
        <v>62.770389473684197</v>
      </c>
      <c r="R83" s="3">
        <v>56.588194736842098</v>
      </c>
      <c r="S83" s="3">
        <v>44.120947368421</v>
      </c>
      <c r="T83" s="3">
        <v>58.747521052631498</v>
      </c>
      <c r="U83" s="3">
        <v>44.1840210526315</v>
      </c>
      <c r="V83" s="3">
        <v>40.827847368420997</v>
      </c>
      <c r="W83" s="3">
        <v>43.151915789473598</v>
      </c>
    </row>
    <row r="84" spans="1:23" x14ac:dyDescent="0.2">
      <c r="A84">
        <v>2014</v>
      </c>
      <c r="B84">
        <v>3</v>
      </c>
      <c r="C84" s="1">
        <f t="shared" si="1"/>
        <v>201403</v>
      </c>
      <c r="D84" s="3">
        <v>52.190128571428502</v>
      </c>
      <c r="E84" s="3">
        <v>47.768252380952298</v>
      </c>
      <c r="F84" s="3">
        <v>70.269109523809504</v>
      </c>
      <c r="G84" s="3">
        <v>41.701719047619001</v>
      </c>
      <c r="H84" s="3">
        <v>53.357842857142799</v>
      </c>
      <c r="I84" s="3">
        <v>58.893428571428501</v>
      </c>
      <c r="J84" s="3">
        <v>64.684038095237995</v>
      </c>
      <c r="K84" s="3">
        <v>47.899571428571399</v>
      </c>
      <c r="L84" s="3">
        <v>51.065428571428498</v>
      </c>
      <c r="M84" s="3">
        <v>48.715271428571398</v>
      </c>
      <c r="N84" s="3">
        <v>61.508033333333302</v>
      </c>
      <c r="O84" s="3">
        <v>57.488385714285698</v>
      </c>
      <c r="P84" s="3">
        <v>51.9250714285714</v>
      </c>
      <c r="Q84" s="3">
        <v>58.468523809523802</v>
      </c>
      <c r="R84" s="3">
        <v>53.604571428571397</v>
      </c>
      <c r="S84" s="3">
        <v>53.198457142857102</v>
      </c>
      <c r="T84" s="3">
        <v>57.355480952380901</v>
      </c>
      <c r="U84" s="3">
        <v>49.186123809523799</v>
      </c>
      <c r="V84" s="3">
        <v>53.366185714285699</v>
      </c>
      <c r="W84" s="3">
        <v>51.489909523809501</v>
      </c>
    </row>
    <row r="85" spans="1:23" x14ac:dyDescent="0.2">
      <c r="A85">
        <v>2014</v>
      </c>
      <c r="B85">
        <v>4</v>
      </c>
      <c r="C85" s="1">
        <f t="shared" si="1"/>
        <v>201404</v>
      </c>
      <c r="D85" s="3">
        <v>53.009090476190401</v>
      </c>
      <c r="E85" s="3">
        <v>36.103261904761901</v>
      </c>
      <c r="F85" s="3">
        <v>61.236557142857102</v>
      </c>
      <c r="G85" s="3">
        <v>48.757371428571403</v>
      </c>
      <c r="H85" s="3">
        <v>64.601504761904707</v>
      </c>
      <c r="I85" s="3">
        <v>53.930304761904701</v>
      </c>
      <c r="J85" s="3">
        <v>50.103052380952299</v>
      </c>
      <c r="K85" s="3">
        <v>61.4188857142857</v>
      </c>
      <c r="L85" s="3">
        <v>57.811033333333299</v>
      </c>
      <c r="M85" s="3">
        <v>39.366080952380898</v>
      </c>
      <c r="N85" s="3">
        <v>65.907109523809495</v>
      </c>
      <c r="O85" s="3">
        <v>42.507366666666599</v>
      </c>
      <c r="P85" s="3">
        <v>57.2831857142857</v>
      </c>
      <c r="Q85" s="3">
        <v>59.691147619047598</v>
      </c>
      <c r="R85" s="3">
        <v>45.226742857142803</v>
      </c>
      <c r="S85" s="3">
        <v>60.129176190476102</v>
      </c>
      <c r="T85" s="3">
        <v>66.085504761904701</v>
      </c>
      <c r="U85" s="3">
        <v>51.091852380952297</v>
      </c>
      <c r="V85" s="3">
        <v>62.317280952380898</v>
      </c>
      <c r="W85" s="3">
        <v>64.966590476190405</v>
      </c>
    </row>
    <row r="86" spans="1:23" x14ac:dyDescent="0.2">
      <c r="A86">
        <v>2014</v>
      </c>
      <c r="B86">
        <v>5</v>
      </c>
      <c r="C86" s="1">
        <f t="shared" si="1"/>
        <v>201405</v>
      </c>
      <c r="D86" s="3">
        <v>71.654090476190405</v>
      </c>
      <c r="E86" s="3">
        <v>43.317533333333301</v>
      </c>
      <c r="F86" s="3">
        <v>55.436109523809499</v>
      </c>
      <c r="G86" s="3">
        <v>54.327533333333299</v>
      </c>
      <c r="H86" s="3">
        <v>56.461152380952299</v>
      </c>
      <c r="I86" s="3">
        <v>54.882695238095202</v>
      </c>
      <c r="J86" s="3">
        <v>56.1186333333333</v>
      </c>
      <c r="K86" s="3">
        <v>45.529033333333302</v>
      </c>
      <c r="L86" s="3">
        <v>55.089157142857097</v>
      </c>
      <c r="M86" s="3">
        <v>49.949895238095202</v>
      </c>
      <c r="N86" s="3">
        <v>57.585557142857098</v>
      </c>
      <c r="O86" s="3">
        <v>41.202157142857097</v>
      </c>
      <c r="P86" s="3">
        <v>61.359428571428502</v>
      </c>
      <c r="Q86" s="3">
        <v>52.102561904761899</v>
      </c>
      <c r="R86" s="3">
        <v>39.504199999999997</v>
      </c>
      <c r="S86" s="3">
        <v>49.0499952380952</v>
      </c>
      <c r="T86" s="3">
        <v>66.338895238095205</v>
      </c>
      <c r="U86" s="3">
        <v>60.463471428571403</v>
      </c>
      <c r="V86" s="3">
        <v>47.294871428571398</v>
      </c>
      <c r="W86" s="3">
        <v>58.793628571428499</v>
      </c>
    </row>
    <row r="87" spans="1:23" x14ac:dyDescent="0.2">
      <c r="A87">
        <v>2014</v>
      </c>
      <c r="B87">
        <v>6</v>
      </c>
      <c r="C87" s="1">
        <f t="shared" si="1"/>
        <v>201406</v>
      </c>
      <c r="D87" s="3">
        <v>66.753061904761907</v>
      </c>
      <c r="E87" s="3">
        <v>56.821876190476097</v>
      </c>
      <c r="F87" s="3">
        <v>50.810899999999897</v>
      </c>
      <c r="G87" s="3">
        <v>61.300695238095201</v>
      </c>
      <c r="H87" s="3">
        <v>65.306190476190395</v>
      </c>
      <c r="I87" s="3">
        <v>51.6259809523809</v>
      </c>
      <c r="J87" s="3">
        <v>60.184204761904702</v>
      </c>
      <c r="K87" s="3">
        <v>52.296952380952298</v>
      </c>
      <c r="L87" s="3">
        <v>52.570809523809501</v>
      </c>
      <c r="M87" s="3">
        <v>57.208476190476098</v>
      </c>
      <c r="N87" s="3">
        <v>64.562252380952302</v>
      </c>
      <c r="O87" s="3">
        <v>60.8421666666666</v>
      </c>
      <c r="P87" s="3">
        <v>60.140290476190401</v>
      </c>
      <c r="Q87" s="3">
        <v>57.427671428571401</v>
      </c>
      <c r="R87" s="3">
        <v>46.938309523809501</v>
      </c>
      <c r="S87" s="3">
        <v>41.406938095237997</v>
      </c>
      <c r="T87" s="3">
        <v>56.163695238095201</v>
      </c>
      <c r="U87" s="3">
        <v>55.6036</v>
      </c>
      <c r="V87" s="3">
        <v>43.0702142857143</v>
      </c>
      <c r="W87" s="3">
        <v>54.692385714285699</v>
      </c>
    </row>
    <row r="88" spans="1:23" x14ac:dyDescent="0.2">
      <c r="A88">
        <v>2014</v>
      </c>
      <c r="B88">
        <v>7</v>
      </c>
      <c r="C88" s="1">
        <f t="shared" si="1"/>
        <v>201407</v>
      </c>
      <c r="D88" s="3">
        <v>64.644813636363594</v>
      </c>
      <c r="E88" s="3">
        <v>57.177936363636299</v>
      </c>
      <c r="F88" s="3">
        <v>53.056531818181803</v>
      </c>
      <c r="G88" s="3">
        <v>59.086754545454497</v>
      </c>
      <c r="H88" s="3">
        <v>58.927745454545402</v>
      </c>
      <c r="I88" s="3">
        <v>37.706677272727198</v>
      </c>
      <c r="J88" s="3">
        <v>52.8114681818181</v>
      </c>
      <c r="K88" s="3">
        <v>53.621468181818102</v>
      </c>
      <c r="L88" s="3">
        <v>43.377586363636297</v>
      </c>
      <c r="M88" s="3">
        <v>59.688109090909002</v>
      </c>
      <c r="N88" s="3">
        <v>49.890922727272702</v>
      </c>
      <c r="O88" s="3">
        <v>54.7615727272727</v>
      </c>
      <c r="P88" s="3">
        <v>54.3401909090909</v>
      </c>
      <c r="Q88" s="3">
        <v>48.482213636363603</v>
      </c>
      <c r="R88" s="3">
        <v>54.495609090908999</v>
      </c>
      <c r="S88" s="3">
        <v>49.7993363636363</v>
      </c>
      <c r="T88" s="3">
        <v>59.580809090909</v>
      </c>
      <c r="U88" s="3">
        <v>59.975809090909003</v>
      </c>
      <c r="V88" s="3">
        <v>50.259322727272703</v>
      </c>
      <c r="W88" s="3">
        <v>53.365590909090898</v>
      </c>
    </row>
    <row r="89" spans="1:23" x14ac:dyDescent="0.2">
      <c r="A89">
        <v>2014</v>
      </c>
      <c r="B89">
        <v>8</v>
      </c>
      <c r="C89" s="1">
        <f t="shared" si="1"/>
        <v>201408</v>
      </c>
      <c r="D89" s="3">
        <v>62.386447619047601</v>
      </c>
      <c r="E89" s="3">
        <v>49.921252380952303</v>
      </c>
      <c r="F89" s="3">
        <v>63.689066666666598</v>
      </c>
      <c r="G89" s="3">
        <v>51.073371428571399</v>
      </c>
      <c r="H89" s="3">
        <v>44.1828619047619</v>
      </c>
      <c r="I89" s="3">
        <v>50.608471428571399</v>
      </c>
      <c r="J89" s="3">
        <v>53.011519047618997</v>
      </c>
      <c r="K89" s="3">
        <v>49.664576190476097</v>
      </c>
      <c r="L89" s="3">
        <v>47.988819047619003</v>
      </c>
      <c r="M89" s="3">
        <v>49.029866666666599</v>
      </c>
      <c r="N89" s="3">
        <v>48.908919047619001</v>
      </c>
      <c r="O89" s="3">
        <v>51.705919047618998</v>
      </c>
      <c r="P89" s="3">
        <v>48.072642857142803</v>
      </c>
      <c r="Q89" s="3">
        <v>46.766671428571399</v>
      </c>
      <c r="R89" s="3">
        <v>41.027619047618998</v>
      </c>
      <c r="S89" s="3">
        <v>60.488209523809502</v>
      </c>
      <c r="T89" s="3">
        <v>50.5050523809523</v>
      </c>
      <c r="U89" s="3">
        <v>42.276866666666599</v>
      </c>
      <c r="V89" s="3">
        <v>44.9885047619047</v>
      </c>
      <c r="W89" s="3">
        <v>42.339023809523802</v>
      </c>
    </row>
    <row r="90" spans="1:23" x14ac:dyDescent="0.2">
      <c r="A90">
        <v>2014</v>
      </c>
      <c r="B90">
        <v>9</v>
      </c>
      <c r="C90" s="1">
        <f t="shared" si="1"/>
        <v>201409</v>
      </c>
      <c r="D90" s="3">
        <v>54.861252380952301</v>
      </c>
      <c r="E90" s="3">
        <v>47.777623809523803</v>
      </c>
      <c r="F90" s="3">
        <v>63.874933333333303</v>
      </c>
      <c r="G90" s="3">
        <v>59.175385714285703</v>
      </c>
      <c r="H90" s="3">
        <v>38.247652380952303</v>
      </c>
      <c r="I90" s="3">
        <v>61.356619047618999</v>
      </c>
      <c r="J90" s="3">
        <v>54.019738095237997</v>
      </c>
      <c r="K90" s="3">
        <v>55.405204761904699</v>
      </c>
      <c r="L90" s="3">
        <v>48.786038095237998</v>
      </c>
      <c r="M90" s="3">
        <v>52.742004761904703</v>
      </c>
      <c r="N90" s="3">
        <v>62.953261904761902</v>
      </c>
      <c r="O90" s="3">
        <v>63.612104761904703</v>
      </c>
      <c r="P90" s="3">
        <v>53.374347619047597</v>
      </c>
      <c r="Q90" s="3">
        <v>43.8176904761904</v>
      </c>
      <c r="R90" s="3">
        <v>57.425400000000003</v>
      </c>
      <c r="S90" s="3">
        <v>62.576847619047598</v>
      </c>
      <c r="T90" s="3">
        <v>45.637209523809503</v>
      </c>
      <c r="U90" s="3">
        <v>51.336619047619003</v>
      </c>
      <c r="V90" s="3">
        <v>55.631352380952301</v>
      </c>
      <c r="W90" s="3">
        <v>39.0841142857142</v>
      </c>
    </row>
    <row r="91" spans="1:23" x14ac:dyDescent="0.2">
      <c r="A91">
        <v>2014</v>
      </c>
      <c r="B91">
        <v>10</v>
      </c>
      <c r="C91" s="1">
        <f t="shared" si="1"/>
        <v>201410</v>
      </c>
      <c r="D91" s="3">
        <v>54.732031818181802</v>
      </c>
      <c r="E91" s="3">
        <v>39.634636363636297</v>
      </c>
      <c r="F91" s="3">
        <v>52.054190909090899</v>
      </c>
      <c r="G91" s="3">
        <v>42.516649999999998</v>
      </c>
      <c r="H91" s="3">
        <v>36.1091954545454</v>
      </c>
      <c r="I91" s="3">
        <v>48.617877272727199</v>
      </c>
      <c r="J91" s="3">
        <v>35.2320227272727</v>
      </c>
      <c r="K91" s="3">
        <v>69.018268181818101</v>
      </c>
      <c r="L91" s="3">
        <v>44.676118181818097</v>
      </c>
      <c r="M91" s="3">
        <v>40.937849999999997</v>
      </c>
      <c r="N91" s="3">
        <v>46.214199999999899</v>
      </c>
      <c r="O91" s="3">
        <v>46.545045454545402</v>
      </c>
      <c r="P91" s="3">
        <v>47.539140909090897</v>
      </c>
      <c r="Q91" s="3">
        <v>52.84545</v>
      </c>
      <c r="R91" s="3">
        <v>44.416722727272699</v>
      </c>
      <c r="S91" s="3">
        <v>53.470499999999902</v>
      </c>
      <c r="T91" s="3">
        <v>57.165768181818102</v>
      </c>
      <c r="U91" s="3">
        <v>47.876209090909001</v>
      </c>
      <c r="V91" s="3">
        <v>51.592859090909101</v>
      </c>
      <c r="W91" s="3">
        <v>42.515595454545398</v>
      </c>
    </row>
    <row r="92" spans="1:23" x14ac:dyDescent="0.2">
      <c r="A92">
        <v>2014</v>
      </c>
      <c r="B92">
        <v>11</v>
      </c>
      <c r="C92" s="1">
        <f t="shared" si="1"/>
        <v>201411</v>
      </c>
      <c r="D92" s="3">
        <v>75.644672222222198</v>
      </c>
      <c r="E92" s="3">
        <v>57.284961111111102</v>
      </c>
      <c r="F92" s="3">
        <v>69.368494444444394</v>
      </c>
      <c r="G92" s="3">
        <v>55.518155555555502</v>
      </c>
      <c r="H92" s="3">
        <v>48.393799999999899</v>
      </c>
      <c r="I92" s="3">
        <v>61.1754888888889</v>
      </c>
      <c r="J92" s="3">
        <v>56.235011111111099</v>
      </c>
      <c r="K92" s="3">
        <v>56.2639833333333</v>
      </c>
      <c r="L92" s="3">
        <v>64.102011111111096</v>
      </c>
      <c r="M92" s="3">
        <v>45.144811111111103</v>
      </c>
      <c r="N92" s="3">
        <v>61.017111111110999</v>
      </c>
      <c r="O92" s="3">
        <v>56.066499999999898</v>
      </c>
      <c r="P92" s="3">
        <v>73.326844444444404</v>
      </c>
      <c r="Q92" s="3">
        <v>65.544883333333303</v>
      </c>
      <c r="R92" s="3">
        <v>64.558711111111094</v>
      </c>
      <c r="S92" s="3">
        <v>65.270722222222204</v>
      </c>
      <c r="T92" s="3">
        <v>61.5343666666666</v>
      </c>
      <c r="U92" s="3">
        <v>58.938688888888798</v>
      </c>
      <c r="V92" s="3">
        <v>73.266088888888902</v>
      </c>
      <c r="W92" s="3">
        <v>51.984077777777699</v>
      </c>
    </row>
    <row r="93" spans="1:23" x14ac:dyDescent="0.2">
      <c r="A93">
        <v>2014</v>
      </c>
      <c r="B93">
        <v>12</v>
      </c>
      <c r="C93" s="1">
        <f t="shared" si="1"/>
        <v>201412</v>
      </c>
      <c r="D93" s="3">
        <v>50.753477272727203</v>
      </c>
      <c r="E93" s="3">
        <v>44.461613636363602</v>
      </c>
      <c r="F93" s="3">
        <v>64.272586363636293</v>
      </c>
      <c r="G93" s="3">
        <v>59.640990909090903</v>
      </c>
      <c r="H93" s="3">
        <v>42.724490909090903</v>
      </c>
      <c r="I93" s="3">
        <v>58.142004545454498</v>
      </c>
      <c r="J93" s="3">
        <v>40.965577272727202</v>
      </c>
      <c r="K93" s="3">
        <v>59.173995454545398</v>
      </c>
      <c r="L93" s="3">
        <v>42.542081818181799</v>
      </c>
      <c r="M93" s="3">
        <v>41.082318181818103</v>
      </c>
      <c r="N93" s="3">
        <v>47.469031818181797</v>
      </c>
      <c r="O93" s="3">
        <v>55.6970363636363</v>
      </c>
      <c r="P93" s="3">
        <v>62.870863636363602</v>
      </c>
      <c r="Q93" s="3">
        <v>57.836327272727203</v>
      </c>
      <c r="R93" s="3">
        <v>62.8358681818181</v>
      </c>
      <c r="S93" s="3">
        <v>62.579345454545397</v>
      </c>
      <c r="T93" s="3">
        <v>58.879122727272701</v>
      </c>
      <c r="U93" s="3">
        <v>37.808686363636298</v>
      </c>
      <c r="V93" s="3">
        <v>60.402540909090902</v>
      </c>
      <c r="W93" s="3">
        <v>45.043363636363601</v>
      </c>
    </row>
    <row r="94" spans="1:23" x14ac:dyDescent="0.2">
      <c r="A94">
        <v>2015</v>
      </c>
      <c r="B94">
        <v>1</v>
      </c>
      <c r="C94" s="1">
        <f t="shared" si="1"/>
        <v>201501</v>
      </c>
      <c r="D94" s="3">
        <v>48.830874999999999</v>
      </c>
      <c r="E94" s="3">
        <v>46.684129999999897</v>
      </c>
      <c r="F94" s="3">
        <v>47.660854999999998</v>
      </c>
      <c r="G94" s="3">
        <v>46.595299999999902</v>
      </c>
      <c r="H94" s="3">
        <v>43.371649999999903</v>
      </c>
      <c r="I94" s="3">
        <v>51.752949999999998</v>
      </c>
      <c r="J94" s="3">
        <v>41.84807</v>
      </c>
      <c r="K94" s="3">
        <v>63.135775000000002</v>
      </c>
      <c r="L94" s="3">
        <v>36.025284999999997</v>
      </c>
      <c r="M94" s="3">
        <v>44.504280000000001</v>
      </c>
      <c r="N94" s="3">
        <v>43.755419999999901</v>
      </c>
      <c r="O94" s="3">
        <v>38.225369999999899</v>
      </c>
      <c r="P94" s="3">
        <v>51.506434999999897</v>
      </c>
      <c r="Q94" s="3">
        <v>58.918525000000002</v>
      </c>
      <c r="R94" s="3">
        <v>58.184530000000002</v>
      </c>
      <c r="S94" s="3">
        <v>44.801220000000001</v>
      </c>
      <c r="T94" s="3">
        <v>70.534229999999994</v>
      </c>
      <c r="U94" s="3">
        <v>45.407649999999897</v>
      </c>
      <c r="V94" s="3">
        <v>57.225414999999998</v>
      </c>
      <c r="W94" s="3">
        <v>45.755059999999901</v>
      </c>
    </row>
    <row r="95" spans="1:23" x14ac:dyDescent="0.2">
      <c r="A95">
        <v>2015</v>
      </c>
      <c r="B95">
        <v>2</v>
      </c>
      <c r="C95" s="1">
        <f t="shared" si="1"/>
        <v>201502</v>
      </c>
      <c r="D95" s="3">
        <v>68.841163157894698</v>
      </c>
      <c r="E95" s="3">
        <v>74.947468421052605</v>
      </c>
      <c r="F95" s="3">
        <v>50.653194736842103</v>
      </c>
      <c r="G95" s="3">
        <v>58.005768421052601</v>
      </c>
      <c r="H95" s="3">
        <v>52.0271526315789</v>
      </c>
      <c r="I95" s="3">
        <v>59.743168421052602</v>
      </c>
      <c r="J95" s="3">
        <v>63.601878947368398</v>
      </c>
      <c r="K95" s="3">
        <v>38.746073684210501</v>
      </c>
      <c r="L95" s="3">
        <v>58.065494736841998</v>
      </c>
      <c r="M95" s="3">
        <v>56.736057894736803</v>
      </c>
      <c r="N95" s="3">
        <v>45.116300000000003</v>
      </c>
      <c r="O95" s="3">
        <v>55.333831578947297</v>
      </c>
      <c r="P95" s="3">
        <v>57.9950210526315</v>
      </c>
      <c r="Q95" s="3">
        <v>46.1922157894736</v>
      </c>
      <c r="R95" s="3">
        <v>63.177568421052598</v>
      </c>
      <c r="S95" s="3">
        <v>39.831473684210501</v>
      </c>
      <c r="T95" s="3">
        <v>47.064984210526298</v>
      </c>
      <c r="U95" s="3">
        <v>59.563773684210503</v>
      </c>
      <c r="V95" s="3">
        <v>45.638036842105201</v>
      </c>
      <c r="W95" s="3">
        <v>49.169947368420999</v>
      </c>
    </row>
    <row r="96" spans="1:23" x14ac:dyDescent="0.2">
      <c r="A96">
        <v>2015</v>
      </c>
      <c r="B96">
        <v>3</v>
      </c>
      <c r="C96" s="1">
        <f t="shared" si="1"/>
        <v>201503</v>
      </c>
      <c r="D96" s="3">
        <v>52.796504545454503</v>
      </c>
      <c r="E96" s="3">
        <v>55.588045454545401</v>
      </c>
      <c r="F96" s="3">
        <v>43.943809090908999</v>
      </c>
      <c r="G96" s="3">
        <v>51.957340909090902</v>
      </c>
      <c r="H96" s="3">
        <v>42.8989954545454</v>
      </c>
      <c r="I96" s="3">
        <v>51.136686363636301</v>
      </c>
      <c r="J96" s="3">
        <v>48.268013636363598</v>
      </c>
      <c r="K96" s="3">
        <v>36.0751454545454</v>
      </c>
      <c r="L96" s="3">
        <v>52.212881818181799</v>
      </c>
      <c r="M96" s="3">
        <v>57.663813636363599</v>
      </c>
      <c r="N96" s="3">
        <v>48.968868181818102</v>
      </c>
      <c r="O96" s="3">
        <v>55.218131818181803</v>
      </c>
      <c r="P96" s="3">
        <v>48.7436409090909</v>
      </c>
      <c r="Q96" s="3">
        <v>45.054499999999997</v>
      </c>
      <c r="R96" s="3">
        <v>55.399059090908999</v>
      </c>
      <c r="S96" s="3">
        <v>40.101322727272702</v>
      </c>
      <c r="T96" s="3">
        <v>47.566795454545399</v>
      </c>
      <c r="U96" s="3">
        <v>51.907999999999902</v>
      </c>
      <c r="V96" s="3">
        <v>41.791822727272702</v>
      </c>
      <c r="W96" s="3">
        <v>36.719222727272701</v>
      </c>
    </row>
    <row r="97" spans="1:23" x14ac:dyDescent="0.2">
      <c r="A97">
        <v>2015</v>
      </c>
      <c r="B97">
        <v>4</v>
      </c>
      <c r="C97" s="1">
        <f t="shared" si="1"/>
        <v>201504</v>
      </c>
      <c r="D97" s="3">
        <v>53.944099999999999</v>
      </c>
      <c r="E97" s="3">
        <v>61.174142857142797</v>
      </c>
      <c r="F97" s="3">
        <v>42.648619047619</v>
      </c>
      <c r="G97" s="3">
        <v>52.842438095238002</v>
      </c>
      <c r="H97" s="3">
        <v>56.968342857142801</v>
      </c>
      <c r="I97" s="3">
        <v>42.516576190476201</v>
      </c>
      <c r="J97" s="3">
        <v>61.206504761904696</v>
      </c>
      <c r="K97" s="3">
        <v>53.316990476190398</v>
      </c>
      <c r="L97" s="3">
        <v>58.296404761904697</v>
      </c>
      <c r="M97" s="3">
        <v>47.044671428571398</v>
      </c>
      <c r="N97" s="3">
        <v>48.244647619047598</v>
      </c>
      <c r="O97" s="3">
        <v>57.467333333333301</v>
      </c>
      <c r="P97" s="3">
        <v>45.535842857142796</v>
      </c>
      <c r="Q97" s="3">
        <v>49.7628285714285</v>
      </c>
      <c r="R97" s="3">
        <v>54.016442857142799</v>
      </c>
      <c r="S97" s="3">
        <v>42.975238095237998</v>
      </c>
      <c r="T97" s="3">
        <v>46.579438095237997</v>
      </c>
      <c r="U97" s="3">
        <v>55.648409523809498</v>
      </c>
      <c r="V97" s="3">
        <v>38.181114285714202</v>
      </c>
      <c r="W97" s="3">
        <v>52.262804761904697</v>
      </c>
    </row>
    <row r="98" spans="1:23" x14ac:dyDescent="0.2">
      <c r="A98">
        <v>2015</v>
      </c>
      <c r="B98">
        <v>5</v>
      </c>
      <c r="C98" s="1">
        <f t="shared" si="1"/>
        <v>201505</v>
      </c>
      <c r="D98" s="3">
        <v>53.376354999999997</v>
      </c>
      <c r="E98" s="3">
        <v>61.372615000000003</v>
      </c>
      <c r="F98" s="3">
        <v>53.36054</v>
      </c>
      <c r="G98" s="3">
        <v>47.370570000000001</v>
      </c>
      <c r="H98" s="3">
        <v>42.433904999999903</v>
      </c>
      <c r="I98" s="3">
        <v>47.15164</v>
      </c>
      <c r="J98" s="3">
        <v>57.343845000000002</v>
      </c>
      <c r="K98" s="3">
        <v>44.490364999999997</v>
      </c>
      <c r="L98" s="3">
        <v>58.027450000000002</v>
      </c>
      <c r="M98" s="3">
        <v>48.575650000000003</v>
      </c>
      <c r="N98" s="3">
        <v>52.597929999999998</v>
      </c>
      <c r="O98" s="3">
        <v>64.702339999999893</v>
      </c>
      <c r="P98" s="3">
        <v>47.3754699999999</v>
      </c>
      <c r="Q98" s="3">
        <v>45.361914999999897</v>
      </c>
      <c r="R98" s="3">
        <v>46.16498</v>
      </c>
      <c r="S98" s="3">
        <v>40.094059999999899</v>
      </c>
      <c r="T98" s="3">
        <v>42.706444999999903</v>
      </c>
      <c r="U98" s="3">
        <v>51.2492599999999</v>
      </c>
      <c r="V98" s="3">
        <v>40.548960000000001</v>
      </c>
      <c r="W98" s="3">
        <v>49.596269999999997</v>
      </c>
    </row>
    <row r="99" spans="1:23" x14ac:dyDescent="0.2">
      <c r="A99">
        <v>2015</v>
      </c>
      <c r="B99">
        <v>6</v>
      </c>
      <c r="C99" s="1">
        <f t="shared" si="1"/>
        <v>201506</v>
      </c>
      <c r="D99" s="3">
        <v>46.607477272727202</v>
      </c>
      <c r="E99" s="3">
        <v>55.883763636363597</v>
      </c>
      <c r="F99" s="3">
        <v>40.936922727272702</v>
      </c>
      <c r="G99" s="3">
        <v>57.355863636363601</v>
      </c>
      <c r="H99" s="3">
        <v>30.636481818181799</v>
      </c>
      <c r="I99" s="3">
        <v>38.4924545454545</v>
      </c>
      <c r="J99" s="3">
        <v>57.454940909090901</v>
      </c>
      <c r="K99" s="3">
        <v>34.8820272727272</v>
      </c>
      <c r="L99" s="3">
        <v>50.109295454545403</v>
      </c>
      <c r="M99" s="3">
        <v>50.554140909090897</v>
      </c>
      <c r="N99" s="3">
        <v>42.922409090908999</v>
      </c>
      <c r="O99" s="3">
        <v>61.863509090908998</v>
      </c>
      <c r="P99" s="3">
        <v>43.402745454545403</v>
      </c>
      <c r="Q99" s="3">
        <v>43.787936363636298</v>
      </c>
      <c r="R99" s="3">
        <v>47.928054545454501</v>
      </c>
      <c r="S99" s="3">
        <v>44.352018181818103</v>
      </c>
      <c r="T99" s="3">
        <v>39.391463636363603</v>
      </c>
      <c r="U99" s="3">
        <v>34.853168181818099</v>
      </c>
      <c r="V99" s="3">
        <v>32.559222727272697</v>
      </c>
      <c r="W99" s="3">
        <v>40.548245454545402</v>
      </c>
    </row>
    <row r="100" spans="1:23" x14ac:dyDescent="0.2">
      <c r="A100">
        <v>2015</v>
      </c>
      <c r="B100">
        <v>7</v>
      </c>
      <c r="C100" s="1">
        <f t="shared" si="1"/>
        <v>201507</v>
      </c>
      <c r="D100" s="3">
        <v>45.806531818181803</v>
      </c>
      <c r="E100" s="3">
        <v>68.6379363636363</v>
      </c>
      <c r="F100" s="3">
        <v>51.869768181818102</v>
      </c>
      <c r="G100" s="3">
        <v>61.777036363636299</v>
      </c>
      <c r="H100" s="3">
        <v>30.310609090909001</v>
      </c>
      <c r="I100" s="3">
        <v>27.971259090909001</v>
      </c>
      <c r="J100" s="3">
        <v>40.890440909090898</v>
      </c>
      <c r="K100" s="3">
        <v>50.441231818181798</v>
      </c>
      <c r="L100" s="3">
        <v>42.701854545454502</v>
      </c>
      <c r="M100" s="3">
        <v>65.051077272727198</v>
      </c>
      <c r="N100" s="3">
        <v>50.632831818181799</v>
      </c>
      <c r="O100" s="3">
        <v>53.1817454545454</v>
      </c>
      <c r="P100" s="3">
        <v>42.507459090909002</v>
      </c>
      <c r="Q100" s="3">
        <v>57.5302636363636</v>
      </c>
      <c r="R100" s="3">
        <v>55.4476181818181</v>
      </c>
      <c r="S100" s="3">
        <v>53.472490909090901</v>
      </c>
      <c r="T100" s="3">
        <v>58.087986363636297</v>
      </c>
      <c r="U100" s="3">
        <v>43.9270681818181</v>
      </c>
      <c r="V100" s="3">
        <v>46.5347181818181</v>
      </c>
      <c r="W100" s="3">
        <v>39.011740909090904</v>
      </c>
    </row>
    <row r="101" spans="1:23" x14ac:dyDescent="0.2">
      <c r="A101">
        <v>2015</v>
      </c>
      <c r="B101">
        <v>8</v>
      </c>
      <c r="C101" s="1">
        <f t="shared" si="1"/>
        <v>201508</v>
      </c>
      <c r="D101" s="3">
        <v>35.764938095238101</v>
      </c>
      <c r="E101" s="3">
        <v>60.7915904761904</v>
      </c>
      <c r="F101" s="3">
        <v>44.043547619047601</v>
      </c>
      <c r="G101" s="3">
        <v>39.325790476190399</v>
      </c>
      <c r="H101" s="3">
        <v>30.576933333333301</v>
      </c>
      <c r="I101" s="3">
        <v>27.092423809523801</v>
      </c>
      <c r="J101" s="3">
        <v>34.740928571428498</v>
      </c>
      <c r="K101" s="3">
        <v>54.638261904761897</v>
      </c>
      <c r="L101" s="3">
        <v>40.0508666666666</v>
      </c>
      <c r="M101" s="3">
        <v>59.6110857142857</v>
      </c>
      <c r="N101" s="3">
        <v>44.072380952380897</v>
      </c>
      <c r="O101" s="3">
        <v>42.572185714285702</v>
      </c>
      <c r="P101" s="3">
        <v>36.2196</v>
      </c>
      <c r="Q101" s="3">
        <v>57.398966666666603</v>
      </c>
      <c r="R101" s="3">
        <v>47.424866666666603</v>
      </c>
      <c r="S101" s="3">
        <v>26.9442142857142</v>
      </c>
      <c r="T101" s="3">
        <v>60.629538095238097</v>
      </c>
      <c r="U101" s="3">
        <v>47.4385571428571</v>
      </c>
      <c r="V101" s="3">
        <v>38.021161904761897</v>
      </c>
      <c r="W101" s="3">
        <v>36.5910476190476</v>
      </c>
    </row>
    <row r="102" spans="1:23" x14ac:dyDescent="0.2">
      <c r="A102">
        <v>2015</v>
      </c>
      <c r="B102">
        <v>9</v>
      </c>
      <c r="C102" s="1">
        <f t="shared" si="1"/>
        <v>201509</v>
      </c>
      <c r="D102" s="3">
        <v>48.135690476190398</v>
      </c>
      <c r="E102" s="3">
        <v>53.4020476190476</v>
      </c>
      <c r="F102" s="3">
        <v>40.373099999999901</v>
      </c>
      <c r="G102" s="3">
        <v>45.232204761904697</v>
      </c>
      <c r="H102" s="3">
        <v>42.690804761904701</v>
      </c>
      <c r="I102" s="3">
        <v>34.7768809523809</v>
      </c>
      <c r="J102" s="3">
        <v>45.027090476190402</v>
      </c>
      <c r="K102" s="3">
        <v>40.921323809523798</v>
      </c>
      <c r="L102" s="3">
        <v>47.488419047618997</v>
      </c>
      <c r="M102" s="3">
        <v>48.746619047618999</v>
      </c>
      <c r="N102" s="3">
        <v>42.510114285714202</v>
      </c>
      <c r="O102" s="3">
        <v>41.015019047618999</v>
      </c>
      <c r="P102" s="3">
        <v>42.714500000000001</v>
      </c>
      <c r="Q102" s="3">
        <v>37.656599999999898</v>
      </c>
      <c r="R102" s="3">
        <v>42.690571428571403</v>
      </c>
      <c r="S102" s="3">
        <v>41.0655619047619</v>
      </c>
      <c r="T102" s="3">
        <v>46.606657142857102</v>
      </c>
      <c r="U102" s="3">
        <v>42.950471428571397</v>
      </c>
      <c r="V102" s="3">
        <v>38.748728571428501</v>
      </c>
      <c r="W102" s="3">
        <v>44.328642857142803</v>
      </c>
    </row>
    <row r="103" spans="1:23" x14ac:dyDescent="0.2">
      <c r="A103">
        <v>2015</v>
      </c>
      <c r="B103">
        <v>10</v>
      </c>
      <c r="C103" s="1">
        <f t="shared" si="1"/>
        <v>201510</v>
      </c>
      <c r="D103" s="3">
        <v>51.682766666666602</v>
      </c>
      <c r="E103" s="3">
        <v>62.834738095238102</v>
      </c>
      <c r="F103" s="3">
        <v>54.671176190476103</v>
      </c>
      <c r="G103" s="3">
        <v>62.1367571428571</v>
      </c>
      <c r="H103" s="3">
        <v>64.688176190476099</v>
      </c>
      <c r="I103" s="3">
        <v>73.754514285714194</v>
      </c>
      <c r="J103" s="3">
        <v>64.507947619047599</v>
      </c>
      <c r="K103" s="3">
        <v>55.969909523809498</v>
      </c>
      <c r="L103" s="3">
        <v>68.879180952380906</v>
      </c>
      <c r="M103" s="3">
        <v>61.647228571428499</v>
      </c>
      <c r="N103" s="3">
        <v>60.034471428571401</v>
      </c>
      <c r="O103" s="3">
        <v>52.130766666666602</v>
      </c>
      <c r="P103" s="3">
        <v>64.410233333333295</v>
      </c>
      <c r="Q103" s="3">
        <v>58.912352380952299</v>
      </c>
      <c r="R103" s="3">
        <v>55.859552380952302</v>
      </c>
      <c r="S103" s="3">
        <v>62.809052380952302</v>
      </c>
      <c r="T103" s="3">
        <v>68.021671428571395</v>
      </c>
      <c r="U103" s="3">
        <v>52.459738095238102</v>
      </c>
      <c r="V103" s="3">
        <v>36.984495238095199</v>
      </c>
      <c r="W103" s="3">
        <v>64.473242857142793</v>
      </c>
    </row>
    <row r="104" spans="1:23" x14ac:dyDescent="0.2">
      <c r="A104">
        <v>2015</v>
      </c>
      <c r="B104">
        <v>11</v>
      </c>
      <c r="C104" s="1">
        <f t="shared" si="1"/>
        <v>201511</v>
      </c>
      <c r="D104" s="3">
        <v>54.432884210526304</v>
      </c>
      <c r="E104" s="3">
        <v>70.622936842105204</v>
      </c>
      <c r="F104" s="3">
        <v>51.159978947368401</v>
      </c>
      <c r="G104" s="3">
        <v>54.402999999999899</v>
      </c>
      <c r="H104" s="3">
        <v>55.6819789473684</v>
      </c>
      <c r="I104" s="3">
        <v>81.448794736842004</v>
      </c>
      <c r="J104" s="3">
        <v>66.143231578947294</v>
      </c>
      <c r="K104" s="3">
        <v>39.430931578947302</v>
      </c>
      <c r="L104" s="3">
        <v>66.293399999999906</v>
      </c>
      <c r="M104" s="3">
        <v>66.535610526315693</v>
      </c>
      <c r="N104" s="3">
        <v>62.469147368420998</v>
      </c>
      <c r="O104" s="3">
        <v>60.5488157894737</v>
      </c>
      <c r="P104" s="3">
        <v>62.1486263157894</v>
      </c>
      <c r="Q104" s="3">
        <v>46.611557894736798</v>
      </c>
      <c r="R104" s="3">
        <v>46.1934684210526</v>
      </c>
      <c r="S104" s="3">
        <v>53.667315789473598</v>
      </c>
      <c r="T104" s="3">
        <v>45.522368421052597</v>
      </c>
      <c r="U104" s="3">
        <v>50.289421052631504</v>
      </c>
      <c r="V104" s="3">
        <v>43.459505263157901</v>
      </c>
      <c r="W104" s="3">
        <v>53.937142105263099</v>
      </c>
    </row>
    <row r="105" spans="1:23" x14ac:dyDescent="0.2">
      <c r="A105">
        <v>2015</v>
      </c>
      <c r="B105">
        <v>12</v>
      </c>
      <c r="C105" s="1">
        <f t="shared" si="1"/>
        <v>201512</v>
      </c>
      <c r="D105" s="3">
        <v>40.965395454545401</v>
      </c>
      <c r="E105" s="3">
        <v>56.785800000000002</v>
      </c>
      <c r="F105" s="3">
        <v>47.775872727272699</v>
      </c>
      <c r="G105" s="3">
        <v>40.121477272727198</v>
      </c>
      <c r="H105" s="3">
        <v>49.550368181818101</v>
      </c>
      <c r="I105" s="3">
        <v>56.935109090909101</v>
      </c>
      <c r="J105" s="3">
        <v>52.0187363636363</v>
      </c>
      <c r="K105" s="3">
        <v>53.479777272727198</v>
      </c>
      <c r="L105" s="3">
        <v>57.37265</v>
      </c>
      <c r="M105" s="3">
        <v>55.9680772727272</v>
      </c>
      <c r="N105" s="3">
        <v>55.160740909090897</v>
      </c>
      <c r="O105" s="3">
        <v>50.518795454545398</v>
      </c>
      <c r="P105" s="3">
        <v>45.814431818181802</v>
      </c>
      <c r="Q105" s="3">
        <v>52.606727272727198</v>
      </c>
      <c r="R105" s="3">
        <v>46.8510454545454</v>
      </c>
      <c r="S105" s="3">
        <v>60.971872727272697</v>
      </c>
      <c r="T105" s="3">
        <v>49.8801045454545</v>
      </c>
      <c r="U105" s="3">
        <v>53.738027272727201</v>
      </c>
      <c r="V105" s="3">
        <v>52.064845454545399</v>
      </c>
      <c r="W105" s="3">
        <v>44.919295454545399</v>
      </c>
    </row>
    <row r="106" spans="1:23" x14ac:dyDescent="0.2">
      <c r="A106">
        <v>2016</v>
      </c>
      <c r="B106">
        <v>1</v>
      </c>
      <c r="C106" s="1">
        <f t="shared" si="1"/>
        <v>201601</v>
      </c>
      <c r="D106" s="3">
        <v>33.648989473684203</v>
      </c>
      <c r="E106" s="3">
        <v>37.312694736842097</v>
      </c>
      <c r="F106" s="3">
        <v>40.436552631578898</v>
      </c>
      <c r="G106" s="3">
        <v>36.6712315789473</v>
      </c>
      <c r="H106" s="3">
        <v>41.832178947368398</v>
      </c>
      <c r="I106" s="3">
        <v>31.429815789473601</v>
      </c>
      <c r="J106" s="3">
        <v>31.091536842105199</v>
      </c>
      <c r="K106" s="3">
        <v>57.702815789473597</v>
      </c>
      <c r="L106" s="3">
        <v>38.811952631578897</v>
      </c>
      <c r="M106" s="3">
        <v>43.350673684210498</v>
      </c>
      <c r="N106" s="3">
        <v>42.330936842105203</v>
      </c>
      <c r="O106" s="3">
        <v>32.014557894736797</v>
      </c>
      <c r="P106" s="3">
        <v>37.038984210526301</v>
      </c>
      <c r="Q106" s="3">
        <v>61.653721052631496</v>
      </c>
      <c r="R106" s="3">
        <v>37.0699526315789</v>
      </c>
      <c r="S106" s="3">
        <v>47.425694736842097</v>
      </c>
      <c r="T106" s="3">
        <v>45.178747368421</v>
      </c>
      <c r="U106" s="3">
        <v>51.633484210526298</v>
      </c>
      <c r="V106" s="3">
        <v>58.918484210526302</v>
      </c>
      <c r="W106" s="3">
        <v>45.303736842105202</v>
      </c>
    </row>
    <row r="107" spans="1:23" x14ac:dyDescent="0.2">
      <c r="A107">
        <v>2016</v>
      </c>
      <c r="B107">
        <v>2</v>
      </c>
      <c r="C107" s="1">
        <f t="shared" si="1"/>
        <v>201602</v>
      </c>
      <c r="D107" s="3">
        <v>44.043444999999998</v>
      </c>
      <c r="E107" s="3">
        <v>40.326340000000002</v>
      </c>
      <c r="F107" s="3">
        <v>52.3403899999999</v>
      </c>
      <c r="G107" s="3">
        <v>55.148339999999898</v>
      </c>
      <c r="H107" s="3">
        <v>49.91919</v>
      </c>
      <c r="I107" s="3">
        <v>52.552259999999997</v>
      </c>
      <c r="J107" s="3">
        <v>53.971640000000001</v>
      </c>
      <c r="K107" s="3">
        <v>61.136330000000001</v>
      </c>
      <c r="L107" s="3">
        <v>49.162725000000002</v>
      </c>
      <c r="M107" s="3">
        <v>46.560224999999903</v>
      </c>
      <c r="N107" s="3">
        <v>58.035594999999901</v>
      </c>
      <c r="O107" s="3">
        <v>44.503320000000002</v>
      </c>
      <c r="P107" s="3">
        <v>61.885109999999997</v>
      </c>
      <c r="Q107" s="3">
        <v>66.544719999999998</v>
      </c>
      <c r="R107" s="3">
        <v>39.967089999999999</v>
      </c>
      <c r="S107" s="3">
        <v>58.625610000000002</v>
      </c>
      <c r="T107" s="3">
        <v>50.279440000000001</v>
      </c>
      <c r="U107" s="3">
        <v>65.050915000000003</v>
      </c>
      <c r="V107" s="3">
        <v>59.105759999999997</v>
      </c>
      <c r="W107" s="3">
        <v>56.547579999999897</v>
      </c>
    </row>
    <row r="108" spans="1:23" x14ac:dyDescent="0.2">
      <c r="A108">
        <v>2016</v>
      </c>
      <c r="B108">
        <v>3</v>
      </c>
      <c r="C108" s="1">
        <f t="shared" si="1"/>
        <v>201603</v>
      </c>
      <c r="D108" s="3">
        <v>64.298568181818098</v>
      </c>
      <c r="E108" s="3">
        <v>54.556513636363597</v>
      </c>
      <c r="F108" s="3">
        <v>68.342568181818095</v>
      </c>
      <c r="G108" s="3">
        <v>58.509436363636297</v>
      </c>
      <c r="H108" s="3">
        <v>61.517768181818099</v>
      </c>
      <c r="I108" s="3">
        <v>59.078204545454497</v>
      </c>
      <c r="J108" s="3">
        <v>61.979009090909102</v>
      </c>
      <c r="K108" s="3">
        <v>60.975149999999999</v>
      </c>
      <c r="L108" s="3">
        <v>63.772668181818098</v>
      </c>
      <c r="M108" s="3">
        <v>56.302063636363599</v>
      </c>
      <c r="N108" s="3">
        <v>63.381663636363598</v>
      </c>
      <c r="O108" s="3">
        <v>53.856345454545398</v>
      </c>
      <c r="P108" s="3">
        <v>68.064118181818202</v>
      </c>
      <c r="Q108" s="3">
        <v>61.0025727272727</v>
      </c>
      <c r="R108" s="3">
        <v>48.647727272727202</v>
      </c>
      <c r="S108" s="3">
        <v>55.408468181818101</v>
      </c>
      <c r="T108" s="3">
        <v>66.341590909090797</v>
      </c>
      <c r="U108" s="3">
        <v>68.586786363636307</v>
      </c>
      <c r="V108" s="3">
        <v>57.7095727272727</v>
      </c>
      <c r="W108" s="3">
        <v>58.472995454545398</v>
      </c>
    </row>
    <row r="109" spans="1:23" x14ac:dyDescent="0.2">
      <c r="A109">
        <v>2016</v>
      </c>
      <c r="B109">
        <v>4</v>
      </c>
      <c r="C109" s="1">
        <f t="shared" si="1"/>
        <v>201604</v>
      </c>
      <c r="D109" s="3">
        <v>53.192409523809502</v>
      </c>
      <c r="E109" s="3">
        <v>61.7265952380952</v>
      </c>
      <c r="F109" s="3">
        <v>63.025423809523801</v>
      </c>
      <c r="G109" s="3">
        <v>58.146652380952297</v>
      </c>
      <c r="H109" s="3">
        <v>63.341809523809502</v>
      </c>
      <c r="I109" s="3">
        <v>58.064295238095198</v>
      </c>
      <c r="J109" s="3">
        <v>60.872599999999899</v>
      </c>
      <c r="K109" s="3">
        <v>52.496285714285698</v>
      </c>
      <c r="L109" s="3">
        <v>53.609252380952299</v>
      </c>
      <c r="M109" s="3">
        <v>52.317923809523798</v>
      </c>
      <c r="N109" s="3">
        <v>67.905847619047606</v>
      </c>
      <c r="O109" s="3">
        <v>57.909814285714198</v>
      </c>
      <c r="P109" s="3">
        <v>63.526423809523799</v>
      </c>
      <c r="Q109" s="3">
        <v>50.905119047619003</v>
      </c>
      <c r="R109" s="3">
        <v>64.879176190476102</v>
      </c>
      <c r="S109" s="3">
        <v>47.928571428571402</v>
      </c>
      <c r="T109" s="3">
        <v>57.526533333333298</v>
      </c>
      <c r="U109" s="3">
        <v>46.279419047619001</v>
      </c>
      <c r="V109" s="3">
        <v>55.938995238095202</v>
      </c>
      <c r="W109" s="3">
        <v>60.926390476190399</v>
      </c>
    </row>
    <row r="110" spans="1:23" x14ac:dyDescent="0.2">
      <c r="A110">
        <v>2016</v>
      </c>
      <c r="B110">
        <v>5</v>
      </c>
      <c r="C110" s="1">
        <f t="shared" si="1"/>
        <v>201605</v>
      </c>
      <c r="D110" s="3">
        <v>37.246390476190399</v>
      </c>
      <c r="E110" s="3">
        <v>67.220142857142804</v>
      </c>
      <c r="F110" s="3">
        <v>48.556138095237998</v>
      </c>
      <c r="G110" s="3">
        <v>54.374095238095201</v>
      </c>
      <c r="H110" s="3">
        <v>55.136304761904697</v>
      </c>
      <c r="I110" s="3">
        <v>51.861209523809499</v>
      </c>
      <c r="J110" s="3">
        <v>49.0498571428571</v>
      </c>
      <c r="K110" s="3">
        <v>50.522866666666602</v>
      </c>
      <c r="L110" s="3">
        <v>41.930823809523801</v>
      </c>
      <c r="M110" s="3">
        <v>45.396414285714201</v>
      </c>
      <c r="N110" s="3">
        <v>59.908023809523797</v>
      </c>
      <c r="O110" s="3">
        <v>55.579852380952303</v>
      </c>
      <c r="P110" s="3">
        <v>53.718628571428503</v>
      </c>
      <c r="Q110" s="3">
        <v>57.363452380952303</v>
      </c>
      <c r="R110" s="3">
        <v>63.130899999999997</v>
      </c>
      <c r="S110" s="3">
        <v>48.284209523809501</v>
      </c>
      <c r="T110" s="3">
        <v>47.453290476190404</v>
      </c>
      <c r="U110" s="3">
        <v>44.378542857142797</v>
      </c>
      <c r="V110" s="3">
        <v>48.854219047618997</v>
      </c>
      <c r="W110" s="3">
        <v>63.042023809523798</v>
      </c>
    </row>
    <row r="111" spans="1:23" x14ac:dyDescent="0.2">
      <c r="A111">
        <v>2016</v>
      </c>
      <c r="B111">
        <v>6</v>
      </c>
      <c r="C111" s="1">
        <f t="shared" si="1"/>
        <v>201606</v>
      </c>
      <c r="D111" s="3">
        <v>45.895845454545402</v>
      </c>
      <c r="E111" s="3">
        <v>58.451827272727201</v>
      </c>
      <c r="F111" s="3">
        <v>48.5305318181818</v>
      </c>
      <c r="G111" s="3">
        <v>56.023672727272697</v>
      </c>
      <c r="H111" s="3">
        <v>54.305318181818102</v>
      </c>
      <c r="I111" s="3">
        <v>52.728295454545403</v>
      </c>
      <c r="J111" s="3">
        <v>51.333881818181801</v>
      </c>
      <c r="K111" s="3">
        <v>63.428390909090901</v>
      </c>
      <c r="L111" s="3">
        <v>52.924831818181801</v>
      </c>
      <c r="M111" s="3">
        <v>43.6559363636363</v>
      </c>
      <c r="N111" s="3">
        <v>64.527527272727198</v>
      </c>
      <c r="O111" s="3">
        <v>48.343918181818097</v>
      </c>
      <c r="P111" s="3">
        <v>54.296040909090799</v>
      </c>
      <c r="Q111" s="3">
        <v>64.171531818181805</v>
      </c>
      <c r="R111" s="3">
        <v>60.658649999999902</v>
      </c>
      <c r="S111" s="3">
        <v>57.3427181818181</v>
      </c>
      <c r="T111" s="3">
        <v>58.799727272727203</v>
      </c>
      <c r="U111" s="3">
        <v>65.095504545454503</v>
      </c>
      <c r="V111" s="3">
        <v>60.154063636363603</v>
      </c>
      <c r="W111" s="3">
        <v>57.1894909090909</v>
      </c>
    </row>
    <row r="112" spans="1:23" x14ac:dyDescent="0.2">
      <c r="A112">
        <v>2016</v>
      </c>
      <c r="B112">
        <v>7</v>
      </c>
      <c r="C112" s="1">
        <f t="shared" si="1"/>
        <v>201607</v>
      </c>
      <c r="D112" s="3">
        <v>56.8507999999999</v>
      </c>
      <c r="E112" s="3">
        <v>60.548994999999998</v>
      </c>
      <c r="F112" s="3">
        <v>54.283359999999902</v>
      </c>
      <c r="G112" s="3">
        <v>69.854974999999897</v>
      </c>
      <c r="H112" s="3">
        <v>54.436734999999899</v>
      </c>
      <c r="I112" s="3">
        <v>54.002449999999897</v>
      </c>
      <c r="J112" s="3">
        <v>52.539569999999898</v>
      </c>
      <c r="K112" s="3">
        <v>61.872264999999999</v>
      </c>
      <c r="L112" s="3">
        <v>61.202269999999899</v>
      </c>
      <c r="M112" s="3">
        <v>61.186979999999899</v>
      </c>
      <c r="N112" s="3">
        <v>76.503954999999905</v>
      </c>
      <c r="O112" s="3">
        <v>53.593420000000002</v>
      </c>
      <c r="P112" s="3">
        <v>64.6937649999999</v>
      </c>
      <c r="Q112" s="3">
        <v>58.695324999999997</v>
      </c>
      <c r="R112" s="3">
        <v>68.867885000000001</v>
      </c>
      <c r="S112" s="3">
        <v>60.384565000000002</v>
      </c>
      <c r="T112" s="3">
        <v>69.599085000000002</v>
      </c>
      <c r="U112" s="3">
        <v>63.152645</v>
      </c>
      <c r="V112" s="3">
        <v>62.85107</v>
      </c>
      <c r="W112" s="3">
        <v>56.020579999999903</v>
      </c>
    </row>
    <row r="113" spans="1:23" x14ac:dyDescent="0.2">
      <c r="A113">
        <v>2016</v>
      </c>
      <c r="B113">
        <v>8</v>
      </c>
      <c r="C113" s="1">
        <f t="shared" si="1"/>
        <v>201608</v>
      </c>
      <c r="D113" s="3">
        <v>66.543530434782596</v>
      </c>
      <c r="E113" s="3">
        <v>60.818717391304297</v>
      </c>
      <c r="F113" s="3">
        <v>60.138965217391203</v>
      </c>
      <c r="G113" s="3">
        <v>51.280065217391297</v>
      </c>
      <c r="H113" s="3">
        <v>45.489913043478197</v>
      </c>
      <c r="I113" s="3">
        <v>58.825821739130397</v>
      </c>
      <c r="J113" s="3">
        <v>56.912913043478198</v>
      </c>
      <c r="K113" s="3">
        <v>42.098717391304298</v>
      </c>
      <c r="L113" s="3">
        <v>45.9258173913043</v>
      </c>
      <c r="M113" s="3">
        <v>69.796613043478203</v>
      </c>
      <c r="N113" s="3">
        <v>45.821686956521702</v>
      </c>
      <c r="O113" s="3">
        <v>62.6771565217391</v>
      </c>
      <c r="P113" s="3">
        <v>56.547665217391298</v>
      </c>
      <c r="Q113" s="3">
        <v>43.685317391304302</v>
      </c>
      <c r="R113" s="3">
        <v>42.823626086956502</v>
      </c>
      <c r="S113" s="3">
        <v>60.356221739130397</v>
      </c>
      <c r="T113" s="3">
        <v>45.982643478260798</v>
      </c>
      <c r="U113" s="3">
        <v>38.2261130434782</v>
      </c>
      <c r="V113" s="3">
        <v>48.560508695652103</v>
      </c>
      <c r="W113" s="3">
        <v>39.054778260869497</v>
      </c>
    </row>
    <row r="114" spans="1:23" x14ac:dyDescent="0.2">
      <c r="A114">
        <v>2016</v>
      </c>
      <c r="B114">
        <v>9</v>
      </c>
      <c r="C114" s="1">
        <f t="shared" si="1"/>
        <v>201609</v>
      </c>
      <c r="D114" s="3">
        <v>59.132585714285703</v>
      </c>
      <c r="E114" s="3">
        <v>61.777338095238001</v>
      </c>
      <c r="F114" s="3">
        <v>48.217066666666597</v>
      </c>
      <c r="G114" s="3">
        <v>49.370195238095199</v>
      </c>
      <c r="H114" s="3">
        <v>46.731276190476102</v>
      </c>
      <c r="I114" s="3">
        <v>42.5829523809523</v>
      </c>
      <c r="J114" s="3">
        <v>46.754095238095204</v>
      </c>
      <c r="K114" s="3">
        <v>45.435719047619003</v>
      </c>
      <c r="L114" s="3">
        <v>35.055799999999898</v>
      </c>
      <c r="M114" s="3">
        <v>56.232609523809501</v>
      </c>
      <c r="N114" s="3">
        <v>41.850476190476101</v>
      </c>
      <c r="O114" s="3">
        <v>56.420276190476102</v>
      </c>
      <c r="P114" s="3">
        <v>47.416095238095203</v>
      </c>
      <c r="Q114" s="3">
        <v>49.6396809523809</v>
      </c>
      <c r="R114" s="3">
        <v>40.169752380952303</v>
      </c>
      <c r="S114" s="3">
        <v>55.368219047619</v>
      </c>
      <c r="T114" s="3">
        <v>45.127166666666596</v>
      </c>
      <c r="U114" s="3">
        <v>45.082038095237998</v>
      </c>
      <c r="V114" s="3">
        <v>48.043033333333298</v>
      </c>
      <c r="W114" s="3">
        <v>41.311619047618997</v>
      </c>
    </row>
    <row r="115" spans="1:23" x14ac:dyDescent="0.2">
      <c r="A115">
        <v>2016</v>
      </c>
      <c r="B115">
        <v>10</v>
      </c>
      <c r="C115" s="1">
        <f t="shared" si="1"/>
        <v>201610</v>
      </c>
      <c r="D115" s="3">
        <v>61.246714999999902</v>
      </c>
      <c r="E115" s="3">
        <v>58.591234999999998</v>
      </c>
      <c r="F115" s="3">
        <v>45.083164999999902</v>
      </c>
      <c r="G115" s="3">
        <v>39.295904999999898</v>
      </c>
      <c r="H115" s="3">
        <v>51.964275000000001</v>
      </c>
      <c r="I115" s="3">
        <v>54.85295</v>
      </c>
      <c r="J115" s="3">
        <v>54.353124999999899</v>
      </c>
      <c r="K115" s="3">
        <v>42.5290999999999</v>
      </c>
      <c r="L115" s="3">
        <v>35.245615000000001</v>
      </c>
      <c r="M115" s="3">
        <v>55.702509999999897</v>
      </c>
      <c r="N115" s="3">
        <v>42.542195</v>
      </c>
      <c r="O115" s="3">
        <v>59.295779999999901</v>
      </c>
      <c r="P115" s="3">
        <v>33.5466949999999</v>
      </c>
      <c r="Q115" s="3">
        <v>49.527650000000001</v>
      </c>
      <c r="R115" s="3">
        <v>35.322375000000001</v>
      </c>
      <c r="S115" s="3">
        <v>46.895644999999902</v>
      </c>
      <c r="T115" s="3">
        <v>30.700430000000001</v>
      </c>
      <c r="U115" s="3">
        <v>33.226654999999901</v>
      </c>
      <c r="V115" s="3">
        <v>41.631654999999903</v>
      </c>
      <c r="W115" s="3">
        <v>50.854819999999997</v>
      </c>
    </row>
    <row r="116" spans="1:23" x14ac:dyDescent="0.2">
      <c r="A116">
        <v>2016</v>
      </c>
      <c r="B116">
        <v>11</v>
      </c>
      <c r="C116" s="1">
        <f t="shared" si="1"/>
        <v>201611</v>
      </c>
      <c r="D116" s="3">
        <v>42.080104999999897</v>
      </c>
      <c r="E116" s="3">
        <v>41.993015</v>
      </c>
      <c r="F116" s="3">
        <v>67.655779999999993</v>
      </c>
      <c r="G116" s="3">
        <v>56.354679999999902</v>
      </c>
      <c r="H116" s="3">
        <v>65.789424999999994</v>
      </c>
      <c r="I116" s="3">
        <v>54.798024999999903</v>
      </c>
      <c r="J116" s="3">
        <v>52.626019999999897</v>
      </c>
      <c r="K116" s="3">
        <v>42.467554999999997</v>
      </c>
      <c r="L116" s="3">
        <v>59.816889999999901</v>
      </c>
      <c r="M116" s="3">
        <v>43.33569</v>
      </c>
      <c r="N116" s="3">
        <v>45.199705000000002</v>
      </c>
      <c r="O116" s="3">
        <v>71.106814999999997</v>
      </c>
      <c r="P116" s="3">
        <v>50.549449999999901</v>
      </c>
      <c r="Q116" s="3">
        <v>39.664079999999899</v>
      </c>
      <c r="R116" s="3">
        <v>40.658204999999903</v>
      </c>
      <c r="S116" s="3">
        <v>41.236440000000002</v>
      </c>
      <c r="T116" s="3">
        <v>33.864474999999899</v>
      </c>
      <c r="U116" s="3">
        <v>44.71584</v>
      </c>
      <c r="V116" s="3">
        <v>52.0807199999999</v>
      </c>
      <c r="W116" s="3">
        <v>48.868980000000001</v>
      </c>
    </row>
    <row r="117" spans="1:23" x14ac:dyDescent="0.2">
      <c r="A117">
        <v>2016</v>
      </c>
      <c r="B117">
        <v>12</v>
      </c>
      <c r="C117" s="1">
        <f t="shared" si="1"/>
        <v>201612</v>
      </c>
      <c r="D117" s="3">
        <v>59.365276190476102</v>
      </c>
      <c r="E117" s="3">
        <v>48.018419047618998</v>
      </c>
      <c r="F117" s="3">
        <v>70.294219047618995</v>
      </c>
      <c r="G117" s="3">
        <v>62.605461904761903</v>
      </c>
      <c r="H117" s="3">
        <v>71.865104761904703</v>
      </c>
      <c r="I117" s="3">
        <v>65.208514285714202</v>
      </c>
      <c r="J117" s="3">
        <v>68.742947619047598</v>
      </c>
      <c r="K117" s="3">
        <v>52.138809523809499</v>
      </c>
      <c r="L117" s="3">
        <v>61.910633333333301</v>
      </c>
      <c r="M117" s="3">
        <v>54.000290476190401</v>
      </c>
      <c r="N117" s="3">
        <v>49.0370761904761</v>
      </c>
      <c r="O117" s="3">
        <v>78.006819047619004</v>
      </c>
      <c r="P117" s="3">
        <v>60.302819047619003</v>
      </c>
      <c r="Q117" s="3">
        <v>50.7126809523809</v>
      </c>
      <c r="R117" s="3">
        <v>52.873523809523803</v>
      </c>
      <c r="S117" s="3">
        <v>49.994828571428499</v>
      </c>
      <c r="T117" s="3">
        <v>43.917985714285699</v>
      </c>
      <c r="U117" s="3">
        <v>66.065828571428497</v>
      </c>
      <c r="V117" s="3">
        <v>49.897804761904702</v>
      </c>
      <c r="W117" s="3">
        <v>61.875300000000003</v>
      </c>
    </row>
    <row r="118" spans="1:23" x14ac:dyDescent="0.2">
      <c r="A118">
        <v>2017</v>
      </c>
      <c r="B118">
        <v>1</v>
      </c>
      <c r="C118" s="1">
        <f t="shared" si="1"/>
        <v>201701</v>
      </c>
      <c r="D118" s="3">
        <v>69.231349999999907</v>
      </c>
      <c r="E118" s="3">
        <v>63.463974999999998</v>
      </c>
      <c r="F118" s="3">
        <v>50.360619999999898</v>
      </c>
      <c r="G118" s="3">
        <v>66.122514999999893</v>
      </c>
      <c r="H118" s="3">
        <v>51.396735</v>
      </c>
      <c r="I118" s="3">
        <v>54.153015000000003</v>
      </c>
      <c r="J118" s="3">
        <v>57.474939999999897</v>
      </c>
      <c r="K118" s="3">
        <v>53.100279999999998</v>
      </c>
      <c r="L118" s="3">
        <v>42.027254999999897</v>
      </c>
      <c r="M118" s="3">
        <v>61.943984999999998</v>
      </c>
      <c r="N118" s="3">
        <v>46.506834999999903</v>
      </c>
      <c r="O118" s="3">
        <v>56.970550000000003</v>
      </c>
      <c r="P118" s="3">
        <v>52.084890000000001</v>
      </c>
      <c r="Q118" s="3">
        <v>54.707990000000002</v>
      </c>
      <c r="R118" s="3">
        <v>47.168965</v>
      </c>
      <c r="S118" s="3">
        <v>55.777114999999903</v>
      </c>
      <c r="T118" s="3">
        <v>52.821254999999901</v>
      </c>
      <c r="U118" s="3">
        <v>48.336255000000001</v>
      </c>
      <c r="V118" s="3">
        <v>38.247869999999899</v>
      </c>
      <c r="W118" s="3">
        <v>40.351129999999898</v>
      </c>
    </row>
    <row r="119" spans="1:23" x14ac:dyDescent="0.2">
      <c r="A119">
        <v>2017</v>
      </c>
      <c r="B119">
        <v>2</v>
      </c>
      <c r="C119" s="1">
        <f t="shared" si="1"/>
        <v>201702</v>
      </c>
      <c r="D119" s="3">
        <v>87.591931578947296</v>
      </c>
      <c r="E119" s="3">
        <v>61.1832631578947</v>
      </c>
      <c r="F119" s="3">
        <v>63.556805263157798</v>
      </c>
      <c r="G119" s="3">
        <v>63.137621052631502</v>
      </c>
      <c r="H119" s="3">
        <v>41.506005263157803</v>
      </c>
      <c r="I119" s="3">
        <v>62.303294736841998</v>
      </c>
      <c r="J119" s="3">
        <v>62.7051894736842</v>
      </c>
      <c r="K119" s="3">
        <v>57.887884210526302</v>
      </c>
      <c r="L119" s="3">
        <v>40.760478947368398</v>
      </c>
      <c r="M119" s="3">
        <v>57.0333210526315</v>
      </c>
      <c r="N119" s="3">
        <v>63.654015789473597</v>
      </c>
      <c r="O119" s="3">
        <v>61.976999999999997</v>
      </c>
      <c r="P119" s="3">
        <v>62.830873684210502</v>
      </c>
      <c r="Q119" s="3">
        <v>69.175652631578899</v>
      </c>
      <c r="R119" s="3">
        <v>63.282557894736797</v>
      </c>
      <c r="S119" s="3">
        <v>65.935105263157794</v>
      </c>
      <c r="T119" s="3">
        <v>50.634231578947301</v>
      </c>
      <c r="U119" s="3">
        <v>39.572157894736797</v>
      </c>
      <c r="V119" s="3">
        <v>55.274726315789401</v>
      </c>
      <c r="W119" s="3">
        <v>34.747599999999998</v>
      </c>
    </row>
    <row r="120" spans="1:23" x14ac:dyDescent="0.2">
      <c r="A120">
        <v>2017</v>
      </c>
      <c r="B120">
        <v>3</v>
      </c>
      <c r="C120" s="1">
        <f t="shared" si="1"/>
        <v>201703</v>
      </c>
      <c r="D120" s="3">
        <v>75.093900000000005</v>
      </c>
      <c r="E120" s="3">
        <v>60.103473913043402</v>
      </c>
      <c r="F120" s="3">
        <v>58.2642913043478</v>
      </c>
      <c r="G120" s="3">
        <v>49.943956521739103</v>
      </c>
      <c r="H120" s="3">
        <v>41.903117391304299</v>
      </c>
      <c r="I120" s="3">
        <v>60.911647826086899</v>
      </c>
      <c r="J120" s="3">
        <v>60.310047826086901</v>
      </c>
      <c r="K120" s="3">
        <v>59.814304347826003</v>
      </c>
      <c r="L120" s="3">
        <v>45.289186956521696</v>
      </c>
      <c r="M120" s="3">
        <v>57.0322956521739</v>
      </c>
      <c r="N120" s="3">
        <v>74.1346739130434</v>
      </c>
      <c r="O120" s="3">
        <v>52.115926086956499</v>
      </c>
      <c r="P120" s="3">
        <v>70.510526086956503</v>
      </c>
      <c r="Q120" s="3">
        <v>60.389378260869499</v>
      </c>
      <c r="R120" s="3">
        <v>63.176817391304297</v>
      </c>
      <c r="S120" s="3">
        <v>57.4111652173913</v>
      </c>
      <c r="T120" s="3">
        <v>36.495786956521698</v>
      </c>
      <c r="U120" s="3">
        <v>48.5132652173913</v>
      </c>
      <c r="V120" s="3">
        <v>54.256352173913001</v>
      </c>
      <c r="W120" s="3">
        <v>46.200217391304299</v>
      </c>
    </row>
    <row r="121" spans="1:23" x14ac:dyDescent="0.2">
      <c r="A121">
        <v>2017</v>
      </c>
      <c r="B121">
        <v>4</v>
      </c>
      <c r="C121" s="1">
        <f t="shared" si="1"/>
        <v>201704</v>
      </c>
      <c r="D121" s="3">
        <v>59.675468421052599</v>
      </c>
      <c r="E121" s="3">
        <v>67.263863157894704</v>
      </c>
      <c r="F121" s="3">
        <v>39.219736842105199</v>
      </c>
      <c r="G121" s="3">
        <v>56.442136842105199</v>
      </c>
      <c r="H121" s="3">
        <v>42.865478947368402</v>
      </c>
      <c r="I121" s="3">
        <v>48.0861105263157</v>
      </c>
      <c r="J121" s="3">
        <v>47.749947368420997</v>
      </c>
      <c r="K121" s="3">
        <v>55.7061947368421</v>
      </c>
      <c r="L121" s="3">
        <v>47.749305263157801</v>
      </c>
      <c r="M121" s="3">
        <v>57.401563157894699</v>
      </c>
      <c r="N121" s="3">
        <v>48.4141052631579</v>
      </c>
      <c r="O121" s="3">
        <v>40.6418842105263</v>
      </c>
      <c r="P121" s="3">
        <v>58.288442105263101</v>
      </c>
      <c r="Q121" s="3">
        <v>55.702068421052601</v>
      </c>
      <c r="R121" s="3">
        <v>47.1630210526315</v>
      </c>
      <c r="S121" s="3">
        <v>44.056599999999897</v>
      </c>
      <c r="T121" s="3">
        <v>47.862484210526297</v>
      </c>
      <c r="U121" s="3">
        <v>39.450826315789399</v>
      </c>
      <c r="V121" s="3">
        <v>70.646410526315705</v>
      </c>
      <c r="W121" s="3">
        <v>47.667621052631503</v>
      </c>
    </row>
    <row r="122" spans="1:23" x14ac:dyDescent="0.2">
      <c r="A122">
        <v>2017</v>
      </c>
      <c r="B122">
        <v>5</v>
      </c>
      <c r="C122" s="1">
        <f t="shared" si="1"/>
        <v>201705</v>
      </c>
      <c r="D122" s="3">
        <v>68.560299999999899</v>
      </c>
      <c r="E122" s="3">
        <v>70.296154545454499</v>
      </c>
      <c r="F122" s="3">
        <v>45.788999999999902</v>
      </c>
      <c r="G122" s="3">
        <v>60.734327272727199</v>
      </c>
      <c r="H122" s="3">
        <v>46.160377272727203</v>
      </c>
      <c r="I122" s="3">
        <v>46.663268181818097</v>
      </c>
      <c r="J122" s="3">
        <v>45.167427272727203</v>
      </c>
      <c r="K122" s="3">
        <v>58.4853818181818</v>
      </c>
      <c r="L122" s="3">
        <v>33.808654545454502</v>
      </c>
      <c r="M122" s="3">
        <v>79.258940909090796</v>
      </c>
      <c r="N122" s="3">
        <v>57.657422727272703</v>
      </c>
      <c r="O122" s="3">
        <v>45.512836363636303</v>
      </c>
      <c r="P122" s="3">
        <v>64.409945454545394</v>
      </c>
      <c r="Q122" s="3">
        <v>69.280168181818098</v>
      </c>
      <c r="R122" s="3">
        <v>30.425845454545399</v>
      </c>
      <c r="S122" s="3">
        <v>36.449245454545398</v>
      </c>
      <c r="T122" s="3">
        <v>36.9845318181818</v>
      </c>
      <c r="U122" s="3">
        <v>36.215536363636303</v>
      </c>
      <c r="V122" s="3">
        <v>69.454168181818105</v>
      </c>
      <c r="W122" s="3">
        <v>50.407736363636303</v>
      </c>
    </row>
  </sheetData>
  <conditionalFormatting sqref="D2:W1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7" sqref="C27"/>
    </sheetView>
  </sheetViews>
  <sheetFormatPr baseColWidth="10" defaultRowHeight="16" x14ac:dyDescent="0.2"/>
  <cols>
    <col min="2" max="2" width="46.6640625" customWidth="1"/>
  </cols>
  <sheetData>
    <row r="1" spans="1:3" x14ac:dyDescent="0.2">
      <c r="A1" t="s">
        <v>7</v>
      </c>
      <c r="B1" t="s">
        <v>8</v>
      </c>
    </row>
    <row r="2" spans="1:3" x14ac:dyDescent="0.2">
      <c r="A2" t="s">
        <v>9</v>
      </c>
    </row>
    <row r="3" spans="1:3" x14ac:dyDescent="0.2">
      <c r="A3" t="s">
        <v>86</v>
      </c>
    </row>
    <row r="5" spans="1:3" x14ac:dyDescent="0.2">
      <c r="A5" t="s">
        <v>10</v>
      </c>
      <c r="B5" t="s">
        <v>11</v>
      </c>
    </row>
    <row r="6" spans="1:3" x14ac:dyDescent="0.2">
      <c r="B6" t="s">
        <v>12</v>
      </c>
    </row>
    <row r="7" spans="1:3" x14ac:dyDescent="0.2">
      <c r="B7" t="s">
        <v>13</v>
      </c>
    </row>
    <row r="9" spans="1:3" x14ac:dyDescent="0.2">
      <c r="A9" t="s">
        <v>14</v>
      </c>
      <c r="B9" t="s">
        <v>15</v>
      </c>
      <c r="C9" t="s">
        <v>25</v>
      </c>
    </row>
    <row r="10" spans="1:3" x14ac:dyDescent="0.2">
      <c r="B10" t="s">
        <v>15</v>
      </c>
      <c r="C10" t="s">
        <v>26</v>
      </c>
    </row>
    <row r="11" spans="1:3" x14ac:dyDescent="0.2">
      <c r="B11" t="s">
        <v>16</v>
      </c>
      <c r="C11" t="s">
        <v>27</v>
      </c>
    </row>
    <row r="12" spans="1:3" x14ac:dyDescent="0.2">
      <c r="B12" t="s">
        <v>16</v>
      </c>
      <c r="C12" t="s">
        <v>28</v>
      </c>
    </row>
    <row r="16" spans="1:3" x14ac:dyDescent="0.2">
      <c r="A16" t="s">
        <v>17</v>
      </c>
      <c r="B16" t="s">
        <v>18</v>
      </c>
    </row>
    <row r="17" spans="1:3" x14ac:dyDescent="0.2">
      <c r="B17" t="s">
        <v>19</v>
      </c>
    </row>
    <row r="18" spans="1:3" x14ac:dyDescent="0.2">
      <c r="B18" t="s">
        <v>20</v>
      </c>
    </row>
    <row r="19" spans="1:3" x14ac:dyDescent="0.2">
      <c r="B19" t="s">
        <v>21</v>
      </c>
    </row>
    <row r="21" spans="1:3" x14ac:dyDescent="0.2">
      <c r="A21" t="s">
        <v>22</v>
      </c>
      <c r="B21" s="4" t="s">
        <v>23</v>
      </c>
      <c r="C21" t="s">
        <v>29</v>
      </c>
    </row>
    <row r="22" spans="1:3" x14ac:dyDescent="0.2">
      <c r="B22" s="4" t="s">
        <v>24</v>
      </c>
      <c r="C22" t="s">
        <v>30</v>
      </c>
    </row>
    <row r="23" spans="1:3" x14ac:dyDescent="0.2">
      <c r="B23" s="5">
        <v>20170606</v>
      </c>
      <c r="C23" t="s">
        <v>31</v>
      </c>
    </row>
    <row r="24" spans="1:3" x14ac:dyDescent="0.2">
      <c r="B24" s="5">
        <v>20170608</v>
      </c>
      <c r="C24" t="s">
        <v>32</v>
      </c>
    </row>
    <row r="25" spans="1:3" x14ac:dyDescent="0.2">
      <c r="B25" s="6">
        <v>20170612</v>
      </c>
      <c r="C25" t="s">
        <v>36</v>
      </c>
    </row>
    <row r="26" spans="1:3" x14ac:dyDescent="0.2">
      <c r="B26" s="5">
        <v>2070614</v>
      </c>
      <c r="C2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ETFs-returns</vt:lpstr>
      <vt:lpstr>Equities-returns</vt:lpstr>
      <vt:lpstr>Equities-RSI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2017-06-07T08:44:01Z</dcterms:created>
  <dcterms:modified xsi:type="dcterms:W3CDTF">2017-06-14T03:06:37Z</dcterms:modified>
</cp:coreProperties>
</file>