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Backtesting/"/>
    </mc:Choice>
  </mc:AlternateContent>
  <bookViews>
    <workbookView xWindow="780" yWindow="540" windowWidth="25600" windowHeight="14240" tabRatio="500"/>
  </bookViews>
  <sheets>
    <sheet name="small-cap-cutloss-results" sheetId="1" r:id="rId1"/>
    <sheet name="Equity List" sheetId="3" r:id="rId2"/>
    <sheet name="Remark" sheetId="2" r:id="rId3"/>
  </sheets>
  <definedNames>
    <definedName name="_xlnm._FilterDatabase" localSheetId="1" hidden="1">'Equity List'!$A$1:$A$215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1" i="1" l="1"/>
  <c r="C221" i="1"/>
  <c r="D221" i="1"/>
  <c r="E221" i="1"/>
  <c r="F221" i="1"/>
  <c r="G221" i="1"/>
</calcChain>
</file>

<file path=xl/sharedStrings.xml><?xml version="1.0" encoding="utf-8"?>
<sst xmlns="http://schemas.openxmlformats.org/spreadsheetml/2006/main" count="685" uniqueCount="464">
  <si>
    <t>ACHN US Equity</t>
  </si>
  <si>
    <t>ACLS US Equity</t>
  </si>
  <si>
    <t>ACOR US Equity</t>
  </si>
  <si>
    <t>AEGN US Equity</t>
  </si>
  <si>
    <t>AGM US Equity</t>
  </si>
  <si>
    <t>AHT US Equity</t>
  </si>
  <si>
    <t>AMAG US Equity</t>
  </si>
  <si>
    <t>ANCX US Equity</t>
  </si>
  <si>
    <t>ANGI US Equity</t>
  </si>
  <si>
    <t>ANGO US Equity</t>
  </si>
  <si>
    <t>ANH US Equity</t>
  </si>
  <si>
    <t>ANIK US Equity</t>
  </si>
  <si>
    <t>ANIP US Equity</t>
  </si>
  <si>
    <t>APTS US Equity</t>
  </si>
  <si>
    <t>ARCB US Equity</t>
  </si>
  <si>
    <t>ARII US Equity</t>
  </si>
  <si>
    <t>AROC US Equity</t>
  </si>
  <si>
    <t>ATRC US Equity</t>
  </si>
  <si>
    <t>ATW US Equity</t>
  </si>
  <si>
    <t>AVAV US Equity</t>
  </si>
  <si>
    <t>AVD US Equity</t>
  </si>
  <si>
    <t>BDGE US Equity</t>
  </si>
  <si>
    <t>BH US Equity</t>
  </si>
  <si>
    <t>BKS US Equity</t>
  </si>
  <si>
    <t>BMTC US Equity</t>
  </si>
  <si>
    <t>CAC US Equity</t>
  </si>
  <si>
    <t>CAMP US Equity</t>
  </si>
  <si>
    <t>CARB US Equity</t>
  </si>
  <si>
    <t>CASS US Equity</t>
  </si>
  <si>
    <t>CBB US Equity</t>
  </si>
  <si>
    <t>CCC US Equity</t>
  </si>
  <si>
    <t>CECO US Equity</t>
  </si>
  <si>
    <t>CETV US Equity</t>
  </si>
  <si>
    <t>CKH US Equity</t>
  </si>
  <si>
    <t>CLDT US Equity</t>
  </si>
  <si>
    <t>CLW US Equity</t>
  </si>
  <si>
    <t>CMCO US Equity</t>
  </si>
  <si>
    <t>CMRE US Equity</t>
  </si>
  <si>
    <t>CNOB US Equity</t>
  </si>
  <si>
    <t>CNXN US Equity</t>
  </si>
  <si>
    <t>COBZ US Equity</t>
  </si>
  <si>
    <t>COHU US Equity</t>
  </si>
  <si>
    <t>CONN US Equity</t>
  </si>
  <si>
    <t>CRAY US Equity</t>
  </si>
  <si>
    <t>CROX US Equity</t>
  </si>
  <si>
    <t>CRY US Equity</t>
  </si>
  <si>
    <t>CTBI US Equity</t>
  </si>
  <si>
    <t>CTS US Equity</t>
  </si>
  <si>
    <t>CTWS US Equity</t>
  </si>
  <si>
    <t>CWST US Equity</t>
  </si>
  <si>
    <t>CYTK US Equity</t>
  </si>
  <si>
    <t>DCOM US Equity</t>
  </si>
  <si>
    <t>DEPO US Equity</t>
  </si>
  <si>
    <t>DHIL US Equity</t>
  </si>
  <si>
    <t>DHT US Equity</t>
  </si>
  <si>
    <t>DNR US Equity</t>
  </si>
  <si>
    <t>DXPE US Equity</t>
  </si>
  <si>
    <t>ECHO US Equity</t>
  </si>
  <si>
    <t>EMCI US Equity</t>
  </si>
  <si>
    <t>ESND US Equity</t>
  </si>
  <si>
    <t>EVC US Equity</t>
  </si>
  <si>
    <t>EXPR US Equity</t>
  </si>
  <si>
    <t>EZPW US Equity</t>
  </si>
  <si>
    <t>FARM US Equity</t>
  </si>
  <si>
    <t>FARO US Equity</t>
  </si>
  <si>
    <t>FBNC US Equity</t>
  </si>
  <si>
    <t>FDEF US Equity</t>
  </si>
  <si>
    <t>FF US Equity</t>
  </si>
  <si>
    <t>FINL US Equity</t>
  </si>
  <si>
    <t>FLIC US Equity</t>
  </si>
  <si>
    <t>FLWS US Equity</t>
  </si>
  <si>
    <t>FORR US Equity</t>
  </si>
  <si>
    <t>FOSL US Equity</t>
  </si>
  <si>
    <t>FPO US Equity</t>
  </si>
  <si>
    <t>FRBK US Equity</t>
  </si>
  <si>
    <t>FRGI US Equity</t>
  </si>
  <si>
    <t>FTK US Equity</t>
  </si>
  <si>
    <t>GABC US Equity</t>
  </si>
  <si>
    <t>GBLI US Equity</t>
  </si>
  <si>
    <t>GBNK US Equity</t>
  </si>
  <si>
    <t>GCO US Equity</t>
  </si>
  <si>
    <t>GHL US Equity</t>
  </si>
  <si>
    <t>GLRE US Equity</t>
  </si>
  <si>
    <t>GNC US Equity</t>
  </si>
  <si>
    <t>GNMK US Equity</t>
  </si>
  <si>
    <t>GOOD US Equity</t>
  </si>
  <si>
    <t>GRBK US Equity</t>
  </si>
  <si>
    <t>GRC US Equity</t>
  </si>
  <si>
    <t>GSBC US Equity</t>
  </si>
  <si>
    <t>HBNC US Equity</t>
  </si>
  <si>
    <t>HEES US Equity</t>
  </si>
  <si>
    <t>HFWA US Equity</t>
  </si>
  <si>
    <t>HLX US Equity</t>
  </si>
  <si>
    <t>HRTX US Equity</t>
  </si>
  <si>
    <t>HSKA US Equity</t>
  </si>
  <si>
    <t>HTBK US Equity</t>
  </si>
  <si>
    <t>HVT US Equity</t>
  </si>
  <si>
    <t>HWKN US Equity</t>
  </si>
  <si>
    <t>HZO US Equity</t>
  </si>
  <si>
    <t>IIIN US Equity</t>
  </si>
  <si>
    <t>IMKTA US Equity</t>
  </si>
  <si>
    <t>INO US Equity</t>
  </si>
  <si>
    <t>INTL US Equity</t>
  </si>
  <si>
    <t>INWK US Equity</t>
  </si>
  <si>
    <t>IRET US Equity</t>
  </si>
  <si>
    <t>ITG US Equity</t>
  </si>
  <si>
    <t>IXYS US Equity</t>
  </si>
  <si>
    <t>JBSS US Equity</t>
  </si>
  <si>
    <t>KBAL US Equity</t>
  </si>
  <si>
    <t>KERX US Equity</t>
  </si>
  <si>
    <t>KMG US Equity</t>
  </si>
  <si>
    <t>KOP US Equity</t>
  </si>
  <si>
    <t>LCI US Equity</t>
  </si>
  <si>
    <t>LDR US Equity</t>
  </si>
  <si>
    <t>LION US Equity</t>
  </si>
  <si>
    <t>LL US Equity</t>
  </si>
  <si>
    <t>LMAT US Equity</t>
  </si>
  <si>
    <t>LPSN US Equity</t>
  </si>
  <si>
    <t>LRN US Equity</t>
  </si>
  <si>
    <t>MBWM US Equity</t>
  </si>
  <si>
    <t>MCRI US Equity</t>
  </si>
  <si>
    <t>MED US Equity</t>
  </si>
  <si>
    <t>MG US Equity</t>
  </si>
  <si>
    <t>MHO US Equity</t>
  </si>
  <si>
    <t>MITT US Equity</t>
  </si>
  <si>
    <t>MLAB US Equity</t>
  </si>
  <si>
    <t>MOV US Equity</t>
  </si>
  <si>
    <t>MPAA US Equity</t>
  </si>
  <si>
    <t>MSEX US Equity</t>
  </si>
  <si>
    <t>MTRN US Equity</t>
  </si>
  <si>
    <t>MYE US Equity</t>
  </si>
  <si>
    <t>MYRG US Equity</t>
  </si>
  <si>
    <t>NANO US Equity</t>
  </si>
  <si>
    <t>NAT US Equity</t>
  </si>
  <si>
    <t>NC US Equity</t>
  </si>
  <si>
    <t>NEO US Equity</t>
  </si>
  <si>
    <t>NLS US Equity</t>
  </si>
  <si>
    <t>NNBR US Equity</t>
  </si>
  <si>
    <t>NPK US Equity</t>
  </si>
  <si>
    <t>NR US Equity</t>
  </si>
  <si>
    <t>NX US Equity</t>
  </si>
  <si>
    <t>NYMT US Equity</t>
  </si>
  <si>
    <t>NYNY US Equity</t>
  </si>
  <si>
    <t>OFIX US Equity</t>
  </si>
  <si>
    <t>OFLX US Equity</t>
  </si>
  <si>
    <t>OMER US Equity</t>
  </si>
  <si>
    <t>ORBC US Equity</t>
  </si>
  <si>
    <t>ORIT US Equity</t>
  </si>
  <si>
    <t>PARR US Equity</t>
  </si>
  <si>
    <t>PCBK US Equity</t>
  </si>
  <si>
    <t>PDFS US Equity</t>
  </si>
  <si>
    <t>PEBO US Equity</t>
  </si>
  <si>
    <t>PEI US Equity</t>
  </si>
  <si>
    <t>PETS US Equity</t>
  </si>
  <si>
    <t>PFBC US Equity</t>
  </si>
  <si>
    <t>PGC US Equity</t>
  </si>
  <si>
    <t>PGTI US Equity</t>
  </si>
  <si>
    <t>PHH US Equity</t>
  </si>
  <si>
    <t>PLAB US Equity</t>
  </si>
  <si>
    <t>PLOW US Equity</t>
  </si>
  <si>
    <t>PRFT US Equity</t>
  </si>
  <si>
    <t>PRSC US Equity</t>
  </si>
  <si>
    <t>PRTK US Equity</t>
  </si>
  <si>
    <t>PSTB US Equity</t>
  </si>
  <si>
    <t>PZN US Equity</t>
  </si>
  <si>
    <t>QADA US Equity</t>
  </si>
  <si>
    <t>RBCAA US Equity</t>
  </si>
  <si>
    <t>RCII US Equity</t>
  </si>
  <si>
    <t>RESI US Equity</t>
  </si>
  <si>
    <t>REX US Equity</t>
  </si>
  <si>
    <t>RPXC US Equity</t>
  </si>
  <si>
    <t>RUTH US Equity</t>
  </si>
  <si>
    <t>SCHN US Equity</t>
  </si>
  <si>
    <t>SCLN US Equity</t>
  </si>
  <si>
    <t>SGMO US Equity</t>
  </si>
  <si>
    <t>SHLD US Equity</t>
  </si>
  <si>
    <t>SN US Equity</t>
  </si>
  <si>
    <t>SNCR US Equity</t>
  </si>
  <si>
    <t>SP US Equity</t>
  </si>
  <si>
    <t>SPNS US Equity</t>
  </si>
  <si>
    <t>SPPI US Equity</t>
  </si>
  <si>
    <t>SXC US Equity</t>
  </si>
  <si>
    <t>SYX US Equity</t>
  </si>
  <si>
    <t>TG US Equity</t>
  </si>
  <si>
    <t>TGH US Equity</t>
  </si>
  <si>
    <t>THFF US Equity</t>
  </si>
  <si>
    <t>THR US Equity</t>
  </si>
  <si>
    <t>TISI US Equity</t>
  </si>
  <si>
    <t>TK US Equity</t>
  </si>
  <si>
    <t>TLRD US Equity</t>
  </si>
  <si>
    <t>TRK US Equity</t>
  </si>
  <si>
    <t>TRR US Equity</t>
  </si>
  <si>
    <t>TRST US Equity</t>
  </si>
  <si>
    <t>TWI US Equity</t>
  </si>
  <si>
    <t>UBA US Equity</t>
  </si>
  <si>
    <t>UCTT US Equity</t>
  </si>
  <si>
    <t>UFI US Equity</t>
  </si>
  <si>
    <t>UIHC US Equity</t>
  </si>
  <si>
    <t>UIS US Equity</t>
  </si>
  <si>
    <t>UMH US Equity</t>
  </si>
  <si>
    <t>UTL US Equity</t>
  </si>
  <si>
    <t>VCRA US Equity</t>
  </si>
  <si>
    <t>VDSI US Equity</t>
  </si>
  <si>
    <t>VICR US Equity</t>
  </si>
  <si>
    <t>VIVO US Equity</t>
  </si>
  <si>
    <t>VRTS US Equity</t>
  </si>
  <si>
    <t>WHG US Equity</t>
  </si>
  <si>
    <t>WIFI US Equity</t>
  </si>
  <si>
    <t>WINA US Equity</t>
  </si>
  <si>
    <t>WRLD US Equity</t>
  </si>
  <si>
    <t>WSBF US Equity</t>
  </si>
  <si>
    <t>XBKS US Equity</t>
  </si>
  <si>
    <t>XCRA US Equity</t>
  </si>
  <si>
    <t>ZIOP US Equity</t>
  </si>
  <si>
    <t>Purpose:</t>
  </si>
  <si>
    <t>Implement cut-loss strategies on small cap US equities</t>
  </si>
  <si>
    <t>Programmer:</t>
  </si>
  <si>
    <t>Yuqiong Li</t>
  </si>
  <si>
    <t>Version</t>
  </si>
  <si>
    <t>mean daily return and variance, total cumulative wealth</t>
  </si>
  <si>
    <t>Benchmark</t>
  </si>
  <si>
    <t>Cumulative Wealth Gain %</t>
  </si>
  <si>
    <t>Cutloss</t>
  </si>
  <si>
    <t>Daily return % mean</t>
  </si>
  <si>
    <t>Daily return % standard deviation</t>
  </si>
  <si>
    <t>Strategy:</t>
  </si>
  <si>
    <t>When 20% down from max price, cut all</t>
  </si>
  <si>
    <t>When 10% down, cut 50% market value</t>
  </si>
  <si>
    <t>If after 50% cut, additional 10% down, cut remaining market value</t>
  </si>
  <si>
    <t>Rebalance when RSI &lt; 40</t>
  </si>
  <si>
    <t>Hit Rate:</t>
  </si>
  <si>
    <t>Cutloss larger return</t>
  </si>
  <si>
    <t>Benchmark larger return</t>
  </si>
  <si>
    <t>benchmark larger daily return mean</t>
  </si>
  <si>
    <t>cutloss larger daily return mean</t>
  </si>
  <si>
    <t>benchmark larger daily return variance</t>
  </si>
  <si>
    <t>cutloss larger daily return variance</t>
  </si>
  <si>
    <t>Results:</t>
  </si>
  <si>
    <t>Benchmark performs better.</t>
  </si>
  <si>
    <t>Data:</t>
  </si>
  <si>
    <t>Backtesting time:</t>
  </si>
  <si>
    <t>20130104 - 20170609</t>
  </si>
  <si>
    <t>Calculated hit ratio.</t>
  </si>
  <si>
    <t>Ticker</t>
  </si>
  <si>
    <t>Name</t>
  </si>
  <si>
    <t>Market Cap</t>
  </si>
  <si>
    <t>Price:D-1</t>
  </si>
  <si>
    <t>P/E</t>
  </si>
  <si>
    <t>Total Return YTD</t>
  </si>
  <si>
    <t>Revenue T12M</t>
  </si>
  <si>
    <t>COMMUNITY TRUST BANCORP INC</t>
  </si>
  <si>
    <t>HELIX ENERGY SOLUTIONS GROUP</t>
  </si>
  <si>
    <t>ORITANI FINANCIAL CORP</t>
  </si>
  <si>
    <t>ZIOPHARM ONCOLOGY INC</t>
  </si>
  <si>
    <t>ORTHOFIX INTERNATIONAL NV</t>
  </si>
  <si>
    <t>VICOR CORP</t>
  </si>
  <si>
    <t>DIME COMMUNITY BANCSHARES</t>
  </si>
  <si>
    <t>ACORDA THERAPEUTICS INC</t>
  </si>
  <si>
    <t>PENN REAL ESTATE INVEST TST</t>
  </si>
  <si>
    <t>NN INC</t>
  </si>
  <si>
    <t>PAR PACIFIC HOLDINGS INC</t>
  </si>
  <si>
    <t>NATIONAL PRESTO INDS INC</t>
  </si>
  <si>
    <t>ORBCOMM INC</t>
  </si>
  <si>
    <t>ATWOOD OCEANICS INC</t>
  </si>
  <si>
    <t>CALGON CARBON CORP</t>
  </si>
  <si>
    <t>TRUSTCO BANK CORP NY</t>
  </si>
  <si>
    <t>REPUBLIC BANCORP INC-CLASS A</t>
  </si>
  <si>
    <t>CLEARWATER PAPER CORP</t>
  </si>
  <si>
    <t>CHATHAM LODGING TRUST</t>
  </si>
  <si>
    <t>CONNECTONE BANCORP INC</t>
  </si>
  <si>
    <t>K12 INC</t>
  </si>
  <si>
    <t>ARCHROCK INC</t>
  </si>
  <si>
    <t>ULTRA CLEAN HOLDINGS INC</t>
  </si>
  <si>
    <t>EMPIRE RESORTS INC</t>
  </si>
  <si>
    <t>GREENLIGHT CAPITAL RE LTD-A</t>
  </si>
  <si>
    <t>HERITAGE FINANCIAL CORP</t>
  </si>
  <si>
    <t>VOCERA COMMUNICATIONS INC</t>
  </si>
  <si>
    <t>FIRST BANCORP/NC</t>
  </si>
  <si>
    <t>TEAM INC</t>
  </si>
  <si>
    <t>XENITH BANKSHARES INC</t>
  </si>
  <si>
    <t>KOPPERS HOLDINGS INC</t>
  </si>
  <si>
    <t>SEARS HOLDINGS CORP</t>
  </si>
  <si>
    <t>CINCINNATI BELL INC</t>
  </si>
  <si>
    <t>VIRTUS INVESTMENT PARTNERS</t>
  </si>
  <si>
    <t>LUMBER LIQUIDATORS HOLDINGS</t>
  </si>
  <si>
    <t>PHH CORP</t>
  </si>
  <si>
    <t>SPEEDWAY MOTORSPORTS INC</t>
  </si>
  <si>
    <t>INVESTORS REAL ESTATE TRUST</t>
  </si>
  <si>
    <t>GREAT SOUTHERN BANCORP INC</t>
  </si>
  <si>
    <t>INGLES MARKETS INC-CLASS A</t>
  </si>
  <si>
    <t>GERMAN AMERICAN BANCORP</t>
  </si>
  <si>
    <t>CTS CORP</t>
  </si>
  <si>
    <t>MATERION CORP</t>
  </si>
  <si>
    <t>URSTADT BIDDLE - CLASS A</t>
  </si>
  <si>
    <t>PREFERRED BANK/LOS ANGELES</t>
  </si>
  <si>
    <t>CASS INFORMATION SYSTEMS INC</t>
  </si>
  <si>
    <t>ALTISOURCE RESIDENTIAL CORP</t>
  </si>
  <si>
    <t>GUARANTY BANCORP</t>
  </si>
  <si>
    <t>AEROVIRONMENT INC</t>
  </si>
  <si>
    <t>JOHN B. SANFILIPPO &amp; SON INC</t>
  </si>
  <si>
    <t>ATRICURE INC</t>
  </si>
  <si>
    <t>AXCELIS TECHNOLOGIES INC</t>
  </si>
  <si>
    <t>PETMED EXPRESS INC</t>
  </si>
  <si>
    <t>HERON THERAPEUTICS INC</t>
  </si>
  <si>
    <t>DOUGLAS DYNAMICS INC</t>
  </si>
  <si>
    <t>COSTAMARE INC</t>
  </si>
  <si>
    <t>BRYN MAWR BANK CORP</t>
  </si>
  <si>
    <t>WORLD ACCEPTANCE CORP</t>
  </si>
  <si>
    <t>LANNETT CO INC</t>
  </si>
  <si>
    <t>QUANEX BUILDING PRODUCTS</t>
  </si>
  <si>
    <t>NEW YORK MORTGAGE TRUST INC</t>
  </si>
  <si>
    <t>TITAN INTERNATIONAL INC</t>
  </si>
  <si>
    <t>NANOMETRICS INC</t>
  </si>
  <si>
    <t>KERYX BIOPHARMACEUTICALS</t>
  </si>
  <si>
    <t>PHOTRONICS INC</t>
  </si>
  <si>
    <t>CRAY INC</t>
  </si>
  <si>
    <t>PC CONNECTION INC</t>
  </si>
  <si>
    <t>FIRST OF LONG ISLAND CORP</t>
  </si>
  <si>
    <t>DIAMOND HILL INVESTMENT GRP</t>
  </si>
  <si>
    <t>COBIZ FINANCIAL INC</t>
  </si>
  <si>
    <t>RUTH'S HOSPITALITY GROUP INC</t>
  </si>
  <si>
    <t>AEGION CORP</t>
  </si>
  <si>
    <t>FEDERAL AGRIC MTG CORP-CL C</t>
  </si>
  <si>
    <t>AMERICAN RAILCAR INDUSTRIES</t>
  </si>
  <si>
    <t>H&amp;E EQUIPMENT SERVICES INC</t>
  </si>
  <si>
    <t>GENESCO INC</t>
  </si>
  <si>
    <t>TEXTAINER GROUP HOLDINGS LTD</t>
  </si>
  <si>
    <t>GLOBAL INDEMNITY LTD</t>
  </si>
  <si>
    <t>NEWPARK RESOURCES INC</t>
  </si>
  <si>
    <t>M/I HOMES INC</t>
  </si>
  <si>
    <t>BRIDGE BANCORP INC</t>
  </si>
  <si>
    <t>INVESTMENT TECHNOLOGY GROUP</t>
  </si>
  <si>
    <t>FORRESTER RESEARCH INC</t>
  </si>
  <si>
    <t>UNITED INSURANCE HOLDINGS CO</t>
  </si>
  <si>
    <t>INTL FCSTONE INC</t>
  </si>
  <si>
    <t>ANGIE'S LIST INC</t>
  </si>
  <si>
    <t>UNITIL CORP</t>
  </si>
  <si>
    <t>ANIKA THERAPEUTICS INC</t>
  </si>
  <si>
    <t>DXP ENTERPRISES INC</t>
  </si>
  <si>
    <t>CYTOKINETICS INC</t>
  </si>
  <si>
    <t>HESKA CORP</t>
  </si>
  <si>
    <t>CALAMP CORP</t>
  </si>
  <si>
    <t>SP PLUS CORP</t>
  </si>
  <si>
    <t>OMEROS CORP</t>
  </si>
  <si>
    <t>CAREER EDUCATION CORP</t>
  </si>
  <si>
    <t>RENT-A-CENTER INC</t>
  </si>
  <si>
    <t>CAMDEN NATIONAL CORP</t>
  </si>
  <si>
    <t>GORMAN-RUPP CO</t>
  </si>
  <si>
    <t>CONNECTICUT WATER SVC INC</t>
  </si>
  <si>
    <t>FIRST POTOMAC REALTY TRUST</t>
  </si>
  <si>
    <t>1-800-FLOWERS.COM INC-CL A</t>
  </si>
  <si>
    <t>CASELLA WASTE SYSTEMS INC-A</t>
  </si>
  <si>
    <t>RPX CORP</t>
  </si>
  <si>
    <t>KIMBALL INTERNATIONAL-B</t>
  </si>
  <si>
    <t>ESSENDANT INC</t>
  </si>
  <si>
    <t>COLUMBUS MCKINNON CORP/NY</t>
  </si>
  <si>
    <t>LIVEPERSON INC</t>
  </si>
  <si>
    <t>SYSTEMAX INC</t>
  </si>
  <si>
    <t>PARK STERLING CORP</t>
  </si>
  <si>
    <t>NEOGENOMICS INC</t>
  </si>
  <si>
    <t>ASHFORD HOSPITALITY TRUST</t>
  </si>
  <si>
    <t>FUTUREFUEL CORP</t>
  </si>
  <si>
    <t>REX AMERICAN RESOURCES CORP</t>
  </si>
  <si>
    <t>SEACOR HOLDINGS INC</t>
  </si>
  <si>
    <t>BOINGO WIRELESS INC</t>
  </si>
  <si>
    <t>NORDIC AMERICAN TANKERS LTD</t>
  </si>
  <si>
    <t>OMEGA FLEX INC</t>
  </si>
  <si>
    <t>MERIDIAN BIOSCIENCE INC</t>
  </si>
  <si>
    <t>PZENA INVESTMENT MANAGM-CL A</t>
  </si>
  <si>
    <t>KMG CHEMICALS INC</t>
  </si>
  <si>
    <t>CRYOLIFE INC</t>
  </si>
  <si>
    <t>FARO TECHNOLOGIES INC</t>
  </si>
  <si>
    <t>MIDDLESEX WATER CO</t>
  </si>
  <si>
    <t>THERMON GROUP HOLDINGS INC</t>
  </si>
  <si>
    <t>PROVIDENCE SERVICE CORP</t>
  </si>
  <si>
    <t>DEPOMED INC</t>
  </si>
  <si>
    <t>MISTRAS GROUP INC</t>
  </si>
  <si>
    <t>FIDELITY SOUTHERN CORP</t>
  </si>
  <si>
    <t>PEOPLES BANCORP INC</t>
  </si>
  <si>
    <t>SUNCOKE ENERGY INC</t>
  </si>
  <si>
    <t>GREENHILL &amp; CO INC</t>
  </si>
  <si>
    <t>AMAG PHARMACEUTICALS INC</t>
  </si>
  <si>
    <t>INSTEEL INDUSTRIES INC</t>
  </si>
  <si>
    <t>EMC INS GROUP INC</t>
  </si>
  <si>
    <t>PERFICIENT INC</t>
  </si>
  <si>
    <t>INOVIO PHARMACEUTICALS INC</t>
  </si>
  <si>
    <t>PGT INNOVATIONS INC</t>
  </si>
  <si>
    <t>FIRST FINANCIAL CORP/INDIANA</t>
  </si>
  <si>
    <t>UNISYS CORP</t>
  </si>
  <si>
    <t>GENMARK DIAGNOSTICS INC</t>
  </si>
  <si>
    <t>HORIZON BANCORP INDIANA</t>
  </si>
  <si>
    <t>CONN'S INC</t>
  </si>
  <si>
    <t>PACIFIC CONTINENTAL CORP</t>
  </si>
  <si>
    <t>CENTRAL EUROPEAN MEDIA ENT-A</t>
  </si>
  <si>
    <t>QAD INC-A</t>
  </si>
  <si>
    <t>ANWORTH MORTGAGE ASSET CORP</t>
  </si>
  <si>
    <t>FINISH LINE/THE - CL A</t>
  </si>
  <si>
    <t>ACCESS NATIONAL CORP</t>
  </si>
  <si>
    <t>SAPIENS INTERNATIONAL CORP</t>
  </si>
  <si>
    <t>WATERSTONE FINANCIAL INC</t>
  </si>
  <si>
    <t>FIESTA RESTAURANT GROUP</t>
  </si>
  <si>
    <t>LEMAITRE VASCULAR INC</t>
  </si>
  <si>
    <t>DENBURY RESOURCES INC</t>
  </si>
  <si>
    <t>CARBONITE INC</t>
  </si>
  <si>
    <t>ECHO GLOBAL LOGISTICS INC</t>
  </si>
  <si>
    <t>UMH PROPERTIES INC</t>
  </si>
  <si>
    <t>INNERWORKINGS INC</t>
  </si>
  <si>
    <t>TREDEGAR CORP</t>
  </si>
  <si>
    <t>ACHILLION PHARMACEUTICALS</t>
  </si>
  <si>
    <t>PARATEK PHARMACEUTICALS INC</t>
  </si>
  <si>
    <t>MYERS INDUSTRIES INC</t>
  </si>
  <si>
    <t>ANGIODYNAMICS INC</t>
  </si>
  <si>
    <t>FIRST DEFIANCE FINL CORP</t>
  </si>
  <si>
    <t>SYNCHRONOSS TECHNOLOGIES INC</t>
  </si>
  <si>
    <t>VASCO DATA SECURITY INTL</t>
  </si>
  <si>
    <t>SCICLONE PHARMACEUTICALS INC</t>
  </si>
  <si>
    <t>MONARCH CASINO &amp; RESORT INC</t>
  </si>
  <si>
    <t>GREEN BRICK PARTNERS INC</t>
  </si>
  <si>
    <t>EXPRESS INC</t>
  </si>
  <si>
    <t>MERCANTILE BANK CORP</t>
  </si>
  <si>
    <t>UNIFI INC</t>
  </si>
  <si>
    <t>PDF SOLUTIONS INC</t>
  </si>
  <si>
    <t>NAUTILUS INC</t>
  </si>
  <si>
    <t>AMERICAN VANGUARD CORP</t>
  </si>
  <si>
    <t>SCHNITZER STEEL INDS INC-A</t>
  </si>
  <si>
    <t>TAILORED BRANDS INC</t>
  </si>
  <si>
    <t>TRC COS INC</t>
  </si>
  <si>
    <t>PEAPACK GLADSTONE FINL CORP</t>
  </si>
  <si>
    <t>REPUBLIC FIRST BANCORP INC</t>
  </si>
  <si>
    <t>ENTRAVISION COMMUNICATIONS-A</t>
  </si>
  <si>
    <t>FLOTEK INDUSTRIES INC</t>
  </si>
  <si>
    <t>GLADSTONE COMMERCIAL CORP</t>
  </si>
  <si>
    <t>HAVERTY FURNITURE</t>
  </si>
  <si>
    <t>MOTORCAR PARTS OF AMERICA IN</t>
  </si>
  <si>
    <t>XCERRA CORP</t>
  </si>
  <si>
    <t>ANI PHARMACEUTICALS INC</t>
  </si>
  <si>
    <t>TEEKAY CORP</t>
  </si>
  <si>
    <t>MESA LABORATORIES INC</t>
  </si>
  <si>
    <t>CROCS INC</t>
  </si>
  <si>
    <t>MOVADO GROUP INC</t>
  </si>
  <si>
    <t>HAWKINS INC</t>
  </si>
  <si>
    <t>ARCBEST CORP</t>
  </si>
  <si>
    <t>AG MORTGAGE INVESTMENT TRUST</t>
  </si>
  <si>
    <t>FOSSIL GROUP INC</t>
  </si>
  <si>
    <t>SANGAMO THERAPEUTICS INC</t>
  </si>
  <si>
    <t>NACCO INDUSTRIES-CL A</t>
  </si>
  <si>
    <t>WINMARK CORP</t>
  </si>
  <si>
    <t>FARMER BROS CO</t>
  </si>
  <si>
    <t>HERITAGE COMMERCE CORP</t>
  </si>
  <si>
    <t>COHU INC</t>
  </si>
  <si>
    <t>LANDAUER INC</t>
  </si>
  <si>
    <t>IXYS CORPORATION</t>
  </si>
  <si>
    <t>BIGLARI HOLDINGS INC</t>
  </si>
  <si>
    <t>SPECTRUM PHARMACEUTICALS INC</t>
  </si>
  <si>
    <t>MYR GROUP INC/DELAWARE</t>
  </si>
  <si>
    <t>SANCHEZ ENERGY CORP</t>
  </si>
  <si>
    <t>BARNES &amp; NOBLE INC</t>
  </si>
  <si>
    <t>GNC HOLDINGS INC-CL A</t>
  </si>
  <si>
    <t>PREFERRED APARTMENT COMMUN-A</t>
  </si>
  <si>
    <t>DHT HOLDINGS INC</t>
  </si>
  <si>
    <t>WESTWOOD HOLDINGS GROUP INC</t>
  </si>
  <si>
    <t>EZCORP INC-CL A</t>
  </si>
  <si>
    <t>MARINEMAX INC</t>
  </si>
  <si>
    <t>MEDIFAST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</si>
</sst>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abSelected="1" workbookViewId="0">
      <selection activeCell="C11" sqref="C11"/>
    </sheetView>
  </sheetViews>
  <sheetFormatPr baseColWidth="10" defaultRowHeight="16" x14ac:dyDescent="0.2"/>
  <cols>
    <col min="1" max="1" width="15.6640625" bestFit="1" customWidth="1"/>
    <col min="2" max="2" width="21.33203125" bestFit="1" customWidth="1"/>
    <col min="3" max="3" width="17.83203125" bestFit="1" customWidth="1"/>
    <col min="4" max="4" width="26.83203125" bestFit="1" customWidth="1"/>
    <col min="5" max="5" width="23.33203125" bestFit="1" customWidth="1"/>
    <col min="6" max="6" width="24.6640625" bestFit="1" customWidth="1"/>
    <col min="7" max="7" width="21.1640625" bestFit="1" customWidth="1"/>
    <col min="10" max="10" width="23.33203125" bestFit="1" customWidth="1"/>
  </cols>
  <sheetData>
    <row r="1" spans="1:7" x14ac:dyDescent="0.2">
      <c r="A1" s="4" t="s">
        <v>243</v>
      </c>
      <c r="B1" s="5" t="s">
        <v>221</v>
      </c>
      <c r="C1" s="5"/>
      <c r="D1" s="5" t="s">
        <v>223</v>
      </c>
      <c r="E1" s="5"/>
      <c r="F1" s="5" t="s">
        <v>224</v>
      </c>
      <c r="G1" s="5"/>
    </row>
    <row r="2" spans="1:7" x14ac:dyDescent="0.2">
      <c r="A2" s="4"/>
      <c r="B2" s="6" t="s">
        <v>220</v>
      </c>
      <c r="C2" s="6" t="s">
        <v>222</v>
      </c>
      <c r="D2" s="6" t="s">
        <v>220</v>
      </c>
      <c r="E2" s="6" t="s">
        <v>222</v>
      </c>
      <c r="F2" s="6" t="s">
        <v>220</v>
      </c>
      <c r="G2" s="6" t="s">
        <v>222</v>
      </c>
    </row>
    <row r="3" spans="1:7" x14ac:dyDescent="0.2">
      <c r="A3" t="s">
        <v>0</v>
      </c>
      <c r="B3">
        <v>-0.55649742000000002</v>
      </c>
      <c r="C3">
        <v>-0.15145942000000001</v>
      </c>
      <c r="D3">
        <v>6.5546955223299999E-4</v>
      </c>
      <c r="E3">
        <v>2.9003338996700002E-4</v>
      </c>
      <c r="F3">
        <v>5.2968580738499998E-2</v>
      </c>
      <c r="G3">
        <v>3.0698750900200002E-2</v>
      </c>
    </row>
    <row r="4" spans="1:7" x14ac:dyDescent="0.2">
      <c r="A4" t="s">
        <v>1</v>
      </c>
      <c r="B4">
        <v>3.3334920000000001</v>
      </c>
      <c r="C4">
        <v>1.837906</v>
      </c>
      <c r="D4">
        <v>1.73319780702E-3</v>
      </c>
      <c r="E4">
        <v>1.12601179201E-3</v>
      </c>
      <c r="F4">
        <v>2.83657139521E-2</v>
      </c>
      <c r="G4">
        <v>1.8971726844E-2</v>
      </c>
    </row>
    <row r="5" spans="1:7" x14ac:dyDescent="0.2">
      <c r="A5" t="s">
        <v>2</v>
      </c>
      <c r="B5">
        <v>-0.3906</v>
      </c>
      <c r="C5">
        <v>-0.32623999999999997</v>
      </c>
      <c r="D5" s="1">
        <v>-2.4248024449799999E-5</v>
      </c>
      <c r="E5">
        <v>-1.2474466195800001E-4</v>
      </c>
      <c r="F5">
        <v>2.9196692034999999E-2</v>
      </c>
      <c r="G5">
        <v>2.15004354267E-2</v>
      </c>
    </row>
    <row r="6" spans="1:7" x14ac:dyDescent="0.2">
      <c r="A6" t="s">
        <v>3</v>
      </c>
      <c r="B6">
        <v>-8.004E-2</v>
      </c>
      <c r="C6">
        <v>-0.18787499999999999</v>
      </c>
      <c r="D6">
        <v>1.49744246208E-4</v>
      </c>
      <c r="E6" s="1">
        <v>-7.1227421347300001E-5</v>
      </c>
      <c r="F6">
        <v>2.1232806537999999E-2</v>
      </c>
      <c r="G6">
        <v>1.5239361049499999E-2</v>
      </c>
    </row>
    <row r="7" spans="1:7" x14ac:dyDescent="0.2">
      <c r="A7" t="s">
        <v>4</v>
      </c>
      <c r="B7">
        <v>0.99929999999999997</v>
      </c>
      <c r="C7">
        <v>0.83714299999999997</v>
      </c>
      <c r="D7">
        <v>8.5674859242300004E-4</v>
      </c>
      <c r="E7">
        <v>6.6961821531300004E-4</v>
      </c>
      <c r="F7">
        <v>2.1630553953400002E-2</v>
      </c>
      <c r="G7">
        <v>1.5660320323999999E-2</v>
      </c>
    </row>
    <row r="8" spans="1:7" x14ac:dyDescent="0.2">
      <c r="A8" t="s">
        <v>5</v>
      </c>
      <c r="B8">
        <v>2.5514200000000001E-2</v>
      </c>
      <c r="C8">
        <v>0.10130594</v>
      </c>
      <c r="D8">
        <v>2.5748847055199998E-4</v>
      </c>
      <c r="E8">
        <v>2.2221951014199999E-4</v>
      </c>
      <c r="F8">
        <v>2.1673706307599998E-2</v>
      </c>
      <c r="G8">
        <v>1.6412756496900001E-2</v>
      </c>
    </row>
    <row r="9" spans="1:7" x14ac:dyDescent="0.2">
      <c r="A9" t="s">
        <v>6</v>
      </c>
      <c r="B9">
        <v>7.7124999999999999E-2</v>
      </c>
      <c r="C9">
        <v>9.1930999999999999E-2</v>
      </c>
      <c r="D9">
        <v>6.7364406409300005E-4</v>
      </c>
      <c r="E9">
        <v>3.2314067486500001E-4</v>
      </c>
      <c r="F9">
        <v>3.4179605975500002E-2</v>
      </c>
      <c r="G9">
        <v>2.1766305957399999E-2</v>
      </c>
    </row>
    <row r="10" spans="1:7" x14ac:dyDescent="0.2">
      <c r="A10" t="s">
        <v>7</v>
      </c>
      <c r="B10">
        <v>1.022499</v>
      </c>
      <c r="C10">
        <v>0.62065300000000001</v>
      </c>
      <c r="D10">
        <v>8.0344460628099996E-4</v>
      </c>
      <c r="E10">
        <v>5.0433046856399998E-4</v>
      </c>
      <c r="F10">
        <v>1.80754690134E-2</v>
      </c>
      <c r="G10">
        <v>1.1649892238599999E-2</v>
      </c>
    </row>
    <row r="11" spans="1:7" x14ac:dyDescent="0.2">
      <c r="A11" t="s">
        <v>8</v>
      </c>
      <c r="B11">
        <v>-3.4499299999999999E-3</v>
      </c>
      <c r="C11">
        <v>-0.28141392999999998</v>
      </c>
      <c r="D11">
        <v>8.6914102593399999E-4</v>
      </c>
      <c r="E11">
        <v>3.4861010596800001E-4</v>
      </c>
      <c r="F11">
        <v>4.39179042159E-2</v>
      </c>
      <c r="G11">
        <v>3.8349304924899998E-2</v>
      </c>
    </row>
    <row r="12" spans="1:7" x14ac:dyDescent="0.2">
      <c r="A12" t="s">
        <v>9</v>
      </c>
      <c r="B12">
        <v>0.38528000000000001</v>
      </c>
      <c r="C12">
        <v>0.29934549999999999</v>
      </c>
      <c r="D12">
        <v>4.72410961661E-4</v>
      </c>
      <c r="E12">
        <v>3.2455100237299998E-4</v>
      </c>
      <c r="F12">
        <v>1.8816417626699999E-2</v>
      </c>
      <c r="G12">
        <v>1.32468781887E-2</v>
      </c>
    </row>
    <row r="13" spans="1:7" x14ac:dyDescent="0.2">
      <c r="A13" t="s">
        <v>10</v>
      </c>
      <c r="B13">
        <v>2.6575999999999999E-2</v>
      </c>
      <c r="C13">
        <v>0.17157700000000001</v>
      </c>
      <c r="D13" s="1">
        <v>9.4948166735399995E-5</v>
      </c>
      <c r="E13">
        <v>1.7279055173799999E-4</v>
      </c>
      <c r="F13">
        <v>1.19014445654E-2</v>
      </c>
      <c r="G13">
        <v>7.7069673894600002E-3</v>
      </c>
    </row>
    <row r="14" spans="1:7" x14ac:dyDescent="0.2">
      <c r="A14" t="s">
        <v>11</v>
      </c>
      <c r="B14">
        <v>3.1619839999999999</v>
      </c>
      <c r="C14">
        <v>0.60816700000000001</v>
      </c>
      <c r="D14">
        <v>1.66230961951E-3</v>
      </c>
      <c r="E14">
        <v>5.3074763382799999E-4</v>
      </c>
      <c r="F14">
        <v>2.7663678395199998E-2</v>
      </c>
      <c r="G14">
        <v>1.43201692993E-2</v>
      </c>
    </row>
    <row r="15" spans="1:7" x14ac:dyDescent="0.2">
      <c r="A15" t="s">
        <v>12</v>
      </c>
      <c r="B15">
        <v>4.8954719999999998</v>
      </c>
      <c r="C15">
        <v>2.3759427400000002</v>
      </c>
      <c r="D15">
        <v>2.3387616164299999E-3</v>
      </c>
      <c r="E15">
        <v>1.4314763394599999E-3</v>
      </c>
      <c r="F15">
        <v>3.8383899538599997E-2</v>
      </c>
      <c r="G15">
        <v>2.5895005286699999E-2</v>
      </c>
    </row>
    <row r="16" spans="1:7" x14ac:dyDescent="0.2">
      <c r="A16" t="s">
        <v>13</v>
      </c>
      <c r="B16">
        <v>1.0491520000000001</v>
      </c>
      <c r="C16">
        <v>0.13573991999999999</v>
      </c>
      <c r="D16">
        <v>7.8548873179200003E-4</v>
      </c>
      <c r="E16">
        <v>1.6640727579899999E-4</v>
      </c>
      <c r="F16">
        <v>1.6574475135299999E-2</v>
      </c>
      <c r="G16">
        <v>1.01431995622E-2</v>
      </c>
    </row>
    <row r="17" spans="1:7" x14ac:dyDescent="0.2">
      <c r="A17" t="s">
        <v>14</v>
      </c>
      <c r="B17">
        <v>1.0145500000000001</v>
      </c>
      <c r="C17">
        <v>-0.16327</v>
      </c>
      <c r="D17">
        <v>1.1319671606099999E-3</v>
      </c>
      <c r="E17" s="1">
        <v>8.89708385008E-5</v>
      </c>
      <c r="F17">
        <v>3.1748576006500002E-2</v>
      </c>
      <c r="G17">
        <v>2.2252796512899999E-2</v>
      </c>
    </row>
    <row r="18" spans="1:7" x14ac:dyDescent="0.2">
      <c r="A18" t="s">
        <v>15</v>
      </c>
      <c r="B18">
        <v>0.13552</v>
      </c>
      <c r="C18">
        <v>1.8265E-2</v>
      </c>
      <c r="D18">
        <v>4.6235219320400002E-4</v>
      </c>
      <c r="E18">
        <v>1.63158757648E-4</v>
      </c>
      <c r="F18">
        <v>2.6412541501099999E-2</v>
      </c>
      <c r="G18">
        <v>1.7099583324200002E-2</v>
      </c>
    </row>
    <row r="19" spans="1:7" x14ac:dyDescent="0.2">
      <c r="A19" t="s">
        <v>16</v>
      </c>
      <c r="B19">
        <v>-0.20556479999999999</v>
      </c>
      <c r="C19">
        <v>-0.53608529999999999</v>
      </c>
      <c r="D19">
        <v>3.9849073909999999E-4</v>
      </c>
      <c r="E19">
        <v>-4.6485223467200001E-4</v>
      </c>
      <c r="F19">
        <v>3.4303755843299998E-2</v>
      </c>
      <c r="G19">
        <v>2.1281571361899999E-2</v>
      </c>
    </row>
    <row r="20" spans="1:7" x14ac:dyDescent="0.2">
      <c r="A20" t="s">
        <v>17</v>
      </c>
      <c r="B20">
        <v>1.8640471999999999</v>
      </c>
      <c r="C20">
        <v>1.6580192</v>
      </c>
      <c r="D20">
        <v>1.3065576682400001E-3</v>
      </c>
      <c r="E20">
        <v>1.0625822519000001E-3</v>
      </c>
      <c r="F20">
        <v>2.67643513769E-2</v>
      </c>
      <c r="G20">
        <v>1.9014640110300001E-2</v>
      </c>
    </row>
    <row r="21" spans="1:7" x14ac:dyDescent="0.2">
      <c r="A21" t="s">
        <v>18</v>
      </c>
      <c r="B21">
        <v>-0.79886800000000002</v>
      </c>
      <c r="C21">
        <v>-0.64588100000000004</v>
      </c>
      <c r="D21">
        <v>-7.9717902699999997E-4</v>
      </c>
      <c r="E21">
        <v>-6.9279257227900003E-4</v>
      </c>
      <c r="F21">
        <v>3.6537713388300003E-2</v>
      </c>
      <c r="G21">
        <v>2.2243495077199998E-2</v>
      </c>
    </row>
    <row r="22" spans="1:7" x14ac:dyDescent="0.2">
      <c r="A22" t="s">
        <v>19</v>
      </c>
      <c r="B22">
        <v>0.37308599999999997</v>
      </c>
      <c r="C22">
        <v>0.309784</v>
      </c>
      <c r="D22">
        <v>5.3593657144500003E-4</v>
      </c>
      <c r="E22">
        <v>3.4136977835999999E-4</v>
      </c>
      <c r="F22">
        <v>2.24674554125E-2</v>
      </c>
      <c r="G22">
        <v>1.3849306999400001E-2</v>
      </c>
    </row>
    <row r="23" spans="1:7" x14ac:dyDescent="0.2">
      <c r="A23" t="s">
        <v>20</v>
      </c>
      <c r="B23">
        <v>-0.41431899999999999</v>
      </c>
      <c r="C23">
        <v>1.039E-3</v>
      </c>
      <c r="D23">
        <v>-1.21716175786E-4</v>
      </c>
      <c r="E23">
        <v>2.07483243652E-4</v>
      </c>
      <c r="F23">
        <v>2.6858145089500001E-2</v>
      </c>
      <c r="G23">
        <v>2.0290384031299999E-2</v>
      </c>
    </row>
    <row r="24" spans="1:7" x14ac:dyDescent="0.2">
      <c r="A24" t="s">
        <v>21</v>
      </c>
      <c r="B24">
        <v>0.64671999999999996</v>
      </c>
      <c r="C24">
        <v>0.60264099999999998</v>
      </c>
      <c r="D24">
        <v>5.6329086604100002E-4</v>
      </c>
      <c r="E24">
        <v>4.7463422292299997E-4</v>
      </c>
      <c r="F24">
        <v>1.50181164042E-2</v>
      </c>
      <c r="G24">
        <v>9.8723905741600008E-3</v>
      </c>
    </row>
    <row r="25" spans="1:7" x14ac:dyDescent="0.2">
      <c r="A25" t="s">
        <v>22</v>
      </c>
      <c r="B25">
        <v>0.20192199999999999</v>
      </c>
      <c r="C25">
        <v>-0.32216980000000001</v>
      </c>
      <c r="D25">
        <v>2.7976178202600001E-4</v>
      </c>
      <c r="E25">
        <v>-3.1182299356800002E-4</v>
      </c>
      <c r="F25">
        <v>1.5086557287000001E-2</v>
      </c>
      <c r="G25">
        <v>8.8588547533199995E-3</v>
      </c>
    </row>
    <row r="26" spans="1:7" x14ac:dyDescent="0.2">
      <c r="A26" t="s">
        <v>23</v>
      </c>
      <c r="B26">
        <v>-0.19370420999999999</v>
      </c>
      <c r="C26">
        <v>-0.52094172000000005</v>
      </c>
      <c r="D26">
        <v>2.6438144879199998E-4</v>
      </c>
      <c r="E26">
        <v>-4.1774075084700002E-4</v>
      </c>
      <c r="F26">
        <v>3.0011678033900001E-2</v>
      </c>
      <c r="G26">
        <v>2.1649390980900001E-2</v>
      </c>
    </row>
    <row r="27" spans="1:7" x14ac:dyDescent="0.2">
      <c r="A27" t="s">
        <v>24</v>
      </c>
      <c r="B27">
        <v>0.88178999999999996</v>
      </c>
      <c r="C27">
        <v>0.65704200000000001</v>
      </c>
      <c r="D27">
        <v>6.6538811850000001E-4</v>
      </c>
      <c r="E27">
        <v>4.9916554912700004E-4</v>
      </c>
      <c r="F27">
        <v>1.3725150075099999E-2</v>
      </c>
      <c r="G27">
        <v>9.2630651730299992E-3</v>
      </c>
    </row>
    <row r="28" spans="1:7" x14ac:dyDescent="0.2">
      <c r="A28" t="s">
        <v>25</v>
      </c>
      <c r="B28">
        <v>0.83217207999999998</v>
      </c>
      <c r="C28">
        <v>0.57438937000000001</v>
      </c>
      <c r="D28">
        <v>6.4509183880500005E-4</v>
      </c>
      <c r="E28">
        <v>4.5742407965200001E-4</v>
      </c>
      <c r="F28">
        <v>1.40080071057E-2</v>
      </c>
      <c r="G28">
        <v>9.7364198444599998E-3</v>
      </c>
    </row>
    <row r="29" spans="1:7" x14ac:dyDescent="0.2">
      <c r="A29" t="s">
        <v>26</v>
      </c>
      <c r="B29">
        <v>1.2082379999999999</v>
      </c>
      <c r="C29">
        <v>0.24457200000000001</v>
      </c>
      <c r="D29">
        <v>1.1103326609399999E-3</v>
      </c>
      <c r="E29">
        <v>3.6104330500699998E-4</v>
      </c>
      <c r="F29">
        <v>2.81343322881E-2</v>
      </c>
      <c r="G29">
        <v>1.83175924365E-2</v>
      </c>
    </row>
    <row r="30" spans="1:7" x14ac:dyDescent="0.2">
      <c r="A30" t="s">
        <v>27</v>
      </c>
      <c r="B30">
        <v>1.177187</v>
      </c>
      <c r="C30">
        <v>-4.5704000000000002E-2</v>
      </c>
      <c r="D30">
        <v>1.0462752064700001E-3</v>
      </c>
      <c r="E30" s="1">
        <v>9.2141017880600007E-5</v>
      </c>
      <c r="F30">
        <v>2.6375950821900002E-2</v>
      </c>
      <c r="G30">
        <v>1.6419904070000001E-2</v>
      </c>
    </row>
    <row r="31" spans="1:7" x14ac:dyDescent="0.2">
      <c r="A31" t="s">
        <v>28</v>
      </c>
      <c r="B31">
        <v>0.529914</v>
      </c>
      <c r="C31">
        <v>0.3652415</v>
      </c>
      <c r="D31">
        <v>5.6086827520700005E-4</v>
      </c>
      <c r="E31">
        <v>3.6736763037700001E-4</v>
      </c>
      <c r="F31">
        <v>1.88209045898E-2</v>
      </c>
      <c r="G31">
        <v>1.31648254544E-2</v>
      </c>
    </row>
    <row r="32" spans="1:7" x14ac:dyDescent="0.2">
      <c r="A32" t="s">
        <v>29</v>
      </c>
      <c r="B32">
        <v>-0.35361500000000001</v>
      </c>
      <c r="C32">
        <v>3.977E-2</v>
      </c>
      <c r="D32">
        <v>-1.07152098777E-4</v>
      </c>
      <c r="E32">
        <v>1.77087101863E-4</v>
      </c>
      <c r="F32">
        <v>2.3833766048700002E-2</v>
      </c>
      <c r="G32">
        <v>1.69085834613E-2</v>
      </c>
    </row>
    <row r="33" spans="1:7" x14ac:dyDescent="0.2">
      <c r="A33" t="s">
        <v>30</v>
      </c>
      <c r="B33">
        <v>3.3849999999999998E-2</v>
      </c>
      <c r="C33">
        <v>0.333567</v>
      </c>
      <c r="D33">
        <v>1.90601804201E-4</v>
      </c>
      <c r="E33">
        <v>3.3437908653599998E-4</v>
      </c>
      <c r="F33">
        <v>1.7878184050299999E-2</v>
      </c>
      <c r="G33">
        <v>1.21890849296E-2</v>
      </c>
    </row>
    <row r="34" spans="1:7" x14ac:dyDescent="0.2">
      <c r="A34" t="s">
        <v>31</v>
      </c>
      <c r="B34">
        <v>1.587423</v>
      </c>
      <c r="C34">
        <v>1.054697</v>
      </c>
      <c r="D34">
        <v>1.6599661105099999E-3</v>
      </c>
      <c r="E34">
        <v>1.0415060289900001E-3</v>
      </c>
      <c r="F34">
        <v>4.1316857777800003E-2</v>
      </c>
      <c r="G34">
        <v>2.9394484045700001E-2</v>
      </c>
    </row>
    <row r="35" spans="1:7" x14ac:dyDescent="0.2">
      <c r="A35" t="s">
        <v>32</v>
      </c>
      <c r="B35">
        <v>-0.34186499999999997</v>
      </c>
      <c r="C35">
        <v>0.19574900000000001</v>
      </c>
      <c r="D35">
        <v>4.7812839210000001E-4</v>
      </c>
      <c r="E35">
        <v>4.8136884034200001E-4</v>
      </c>
      <c r="F35">
        <v>4.13094668873E-2</v>
      </c>
      <c r="G35">
        <v>2.4982683603499999E-2</v>
      </c>
    </row>
    <row r="36" spans="1:7" x14ac:dyDescent="0.2">
      <c r="A36" t="s">
        <v>33</v>
      </c>
      <c r="B36">
        <v>-0.14520094</v>
      </c>
      <c r="C36">
        <v>0.18639738</v>
      </c>
      <c r="D36" s="1">
        <v>-2.6006617676900001E-6</v>
      </c>
      <c r="E36">
        <v>2.3815240770099999E-4</v>
      </c>
      <c r="F36">
        <v>1.6675041195899999E-2</v>
      </c>
      <c r="G36">
        <v>1.29564871814E-2</v>
      </c>
    </row>
    <row r="37" spans="1:7" x14ac:dyDescent="0.2">
      <c r="A37" t="s">
        <v>34</v>
      </c>
      <c r="B37">
        <v>0.29670000000000002</v>
      </c>
      <c r="C37">
        <v>0.177702</v>
      </c>
      <c r="D37">
        <v>3.5321744731799999E-4</v>
      </c>
      <c r="E37">
        <v>2.1403531284600001E-4</v>
      </c>
      <c r="F37">
        <v>1.5387110170300001E-2</v>
      </c>
      <c r="G37">
        <v>1.15216162912E-2</v>
      </c>
    </row>
    <row r="38" spans="1:7" x14ac:dyDescent="0.2">
      <c r="A38" t="s">
        <v>35</v>
      </c>
      <c r="B38">
        <v>0.166656</v>
      </c>
      <c r="C38">
        <v>0.57508199999999998</v>
      </c>
      <c r="D38">
        <v>3.4121787789800001E-4</v>
      </c>
      <c r="E38">
        <v>4.8785551875899999E-4</v>
      </c>
      <c r="F38">
        <v>1.9956356372000002E-2</v>
      </c>
      <c r="G38">
        <v>1.2481693311E-2</v>
      </c>
    </row>
    <row r="39" spans="1:7" x14ac:dyDescent="0.2">
      <c r="A39" t="s">
        <v>36</v>
      </c>
      <c r="B39">
        <v>0.78898999999999997</v>
      </c>
      <c r="C39">
        <v>0.56803499999999996</v>
      </c>
      <c r="D39">
        <v>7.4900306979099995E-4</v>
      </c>
      <c r="E39">
        <v>4.9456905252299999E-4</v>
      </c>
      <c r="F39">
        <v>2.12034596146E-2</v>
      </c>
      <c r="G39">
        <v>1.32780547451E-2</v>
      </c>
    </row>
    <row r="40" spans="1:7" x14ac:dyDescent="0.2">
      <c r="A40" t="s">
        <v>37</v>
      </c>
      <c r="B40">
        <v>-0.53515999999999997</v>
      </c>
      <c r="C40">
        <v>-0.37299399999999999</v>
      </c>
      <c r="D40">
        <v>-3.3986985776600001E-4</v>
      </c>
      <c r="E40">
        <v>-2.32216576159E-4</v>
      </c>
      <c r="F40">
        <v>2.63752630897E-2</v>
      </c>
      <c r="G40">
        <v>1.9326630211299999E-2</v>
      </c>
    </row>
    <row r="41" spans="1:7" x14ac:dyDescent="0.2">
      <c r="A41" t="s">
        <v>38</v>
      </c>
      <c r="B41">
        <v>1.0640080000000001</v>
      </c>
      <c r="C41">
        <v>0.21793100000000001</v>
      </c>
      <c r="D41">
        <v>7.6875422554000005E-4</v>
      </c>
      <c r="E41">
        <v>2.2674045736400001E-4</v>
      </c>
      <c r="F41">
        <v>1.5135114142900001E-2</v>
      </c>
      <c r="G41">
        <v>9.8713010817399992E-3</v>
      </c>
    </row>
    <row r="42" spans="1:7" x14ac:dyDescent="0.2">
      <c r="A42" t="s">
        <v>39</v>
      </c>
      <c r="B42">
        <v>1.2535229999999999</v>
      </c>
      <c r="C42">
        <v>0.84764300000000004</v>
      </c>
      <c r="D42">
        <v>9.2161573018299998E-4</v>
      </c>
      <c r="E42">
        <v>6.4227864313300001E-4</v>
      </c>
      <c r="F42">
        <v>1.9453241322299999E-2</v>
      </c>
      <c r="G42">
        <v>1.3289300027700001E-2</v>
      </c>
    </row>
    <row r="43" spans="1:7" x14ac:dyDescent="0.2">
      <c r="A43" t="s">
        <v>40</v>
      </c>
      <c r="B43">
        <v>1.1921459999999999</v>
      </c>
      <c r="C43">
        <v>1.336832</v>
      </c>
      <c r="D43">
        <v>8.5303730224899998E-4</v>
      </c>
      <c r="E43">
        <v>8.5869197267999999E-4</v>
      </c>
      <c r="F43">
        <v>1.69996197688E-2</v>
      </c>
      <c r="G43">
        <v>1.3597514623E-2</v>
      </c>
    </row>
    <row r="44" spans="1:7" x14ac:dyDescent="0.2">
      <c r="A44" t="s">
        <v>41</v>
      </c>
      <c r="B44">
        <v>0.75050799999999995</v>
      </c>
      <c r="C44">
        <v>0.18492800000000001</v>
      </c>
      <c r="D44">
        <v>7.5267140021800002E-4</v>
      </c>
      <c r="E44">
        <v>2.86166808223E-4</v>
      </c>
      <c r="F44">
        <v>2.2162302985899999E-2</v>
      </c>
      <c r="G44">
        <v>1.6176200505800001E-2</v>
      </c>
    </row>
    <row r="45" spans="1:7" x14ac:dyDescent="0.2">
      <c r="A45" t="s">
        <v>42</v>
      </c>
      <c r="B45">
        <v>-0.34453958000000001</v>
      </c>
      <c r="C45">
        <v>1.2318874200000001</v>
      </c>
      <c r="D45">
        <v>7.2758530631500005E-4</v>
      </c>
      <c r="E45">
        <v>1.24918623639E-3</v>
      </c>
      <c r="F45">
        <v>4.5621900816600003E-2</v>
      </c>
      <c r="G45">
        <v>3.2742342767500002E-2</v>
      </c>
    </row>
    <row r="46" spans="1:7" x14ac:dyDescent="0.2">
      <c r="A46" t="s">
        <v>43</v>
      </c>
      <c r="B46">
        <v>6.7847759999999993E-2</v>
      </c>
      <c r="C46">
        <v>0.28802475999999999</v>
      </c>
      <c r="D46">
        <v>6.2916674306699998E-4</v>
      </c>
      <c r="E46">
        <v>4.8686941233400002E-4</v>
      </c>
      <c r="F46">
        <v>3.4159326648100001E-2</v>
      </c>
      <c r="G46">
        <v>2.2984145589700002E-2</v>
      </c>
    </row>
    <row r="47" spans="1:7" x14ac:dyDescent="0.2">
      <c r="A47" t="s">
        <v>44</v>
      </c>
      <c r="B47">
        <v>-0.533169</v>
      </c>
      <c r="C47">
        <v>-0.352904</v>
      </c>
      <c r="D47">
        <v>-3.2200717015800002E-4</v>
      </c>
      <c r="E47">
        <v>-2.1607737680199999E-4</v>
      </c>
      <c r="F47">
        <v>2.7216412258199998E-2</v>
      </c>
      <c r="G47">
        <v>1.9219610660899999E-2</v>
      </c>
    </row>
    <row r="48" spans="1:7" x14ac:dyDescent="0.2">
      <c r="A48" t="s">
        <v>45</v>
      </c>
      <c r="B48">
        <v>1.8198240000000001</v>
      </c>
      <c r="C48">
        <v>1.1134520000000001</v>
      </c>
      <c r="D48">
        <v>1.17794378671E-3</v>
      </c>
      <c r="E48">
        <v>8.0418361843599998E-4</v>
      </c>
      <c r="F48">
        <v>2.1943303527399999E-2</v>
      </c>
      <c r="G48">
        <v>1.5930972161199999E-2</v>
      </c>
    </row>
    <row r="49" spans="1:7" x14ac:dyDescent="0.2">
      <c r="A49" t="s">
        <v>46</v>
      </c>
      <c r="B49">
        <v>0.48781817</v>
      </c>
      <c r="C49">
        <v>0.41189903999999999</v>
      </c>
      <c r="D49">
        <v>4.4554786901500001E-4</v>
      </c>
      <c r="E49">
        <v>3.5797844984900002E-4</v>
      </c>
      <c r="F49">
        <v>1.31657607564E-2</v>
      </c>
      <c r="G49">
        <v>9.6384681110999997E-3</v>
      </c>
    </row>
    <row r="50" spans="1:7" x14ac:dyDescent="0.2">
      <c r="A50" t="s">
        <v>47</v>
      </c>
      <c r="B50">
        <v>1.0665199999999999</v>
      </c>
      <c r="C50">
        <v>0.16500500000000001</v>
      </c>
      <c r="D50">
        <v>8.2592475453399997E-4</v>
      </c>
      <c r="E50">
        <v>2.0157782179199999E-4</v>
      </c>
      <c r="F50">
        <v>1.84579991906E-2</v>
      </c>
      <c r="G50">
        <v>1.12788886343E-2</v>
      </c>
    </row>
    <row r="51" spans="1:7" x14ac:dyDescent="0.2">
      <c r="A51" t="s">
        <v>48</v>
      </c>
      <c r="B51">
        <v>0.92107799999999995</v>
      </c>
      <c r="C51">
        <v>6.1841E-2</v>
      </c>
      <c r="D51">
        <v>6.7400240323299998E-4</v>
      </c>
      <c r="E51" s="1">
        <v>7.61945140049E-5</v>
      </c>
      <c r="F51">
        <v>1.29720232149E-2</v>
      </c>
      <c r="G51">
        <v>6.6317181330499998E-3</v>
      </c>
    </row>
    <row r="52" spans="1:7" x14ac:dyDescent="0.2">
      <c r="A52" t="s">
        <v>49</v>
      </c>
      <c r="B52">
        <v>2.425068</v>
      </c>
      <c r="C52">
        <v>2.0810909999999998</v>
      </c>
      <c r="D52">
        <v>1.31474466122E-3</v>
      </c>
      <c r="E52">
        <v>1.12039597946E-3</v>
      </c>
      <c r="F52">
        <v>2.0146803533299999E-2</v>
      </c>
      <c r="G52">
        <v>1.4444588225999999E-2</v>
      </c>
    </row>
    <row r="53" spans="1:7" x14ac:dyDescent="0.2">
      <c r="A53" t="s">
        <v>50</v>
      </c>
      <c r="B53">
        <v>1.905945</v>
      </c>
      <c r="C53">
        <v>1.5137579999999999</v>
      </c>
      <c r="D53">
        <v>2.1521501723799998E-3</v>
      </c>
      <c r="E53">
        <v>1.1614999164200001E-3</v>
      </c>
      <c r="F53">
        <v>4.5654284827700002E-2</v>
      </c>
      <c r="G53">
        <v>2.6147496883600001E-2</v>
      </c>
    </row>
    <row r="54" spans="1:7" x14ac:dyDescent="0.2">
      <c r="A54" t="s">
        <v>51</v>
      </c>
      <c r="B54">
        <v>0.47389999999999999</v>
      </c>
      <c r="C54">
        <v>0.22539600000000001</v>
      </c>
      <c r="D54">
        <v>4.33982619411E-4</v>
      </c>
      <c r="E54">
        <v>2.3167399152600001E-4</v>
      </c>
      <c r="F54">
        <v>1.2930358539699999E-2</v>
      </c>
      <c r="G54">
        <v>9.8000853361300006E-3</v>
      </c>
    </row>
    <row r="55" spans="1:7" x14ac:dyDescent="0.2">
      <c r="A55" t="s">
        <v>52</v>
      </c>
      <c r="B55">
        <v>0.55785200000000001</v>
      </c>
      <c r="C55">
        <v>0.22446350000000001</v>
      </c>
      <c r="D55">
        <v>1.0407457902899999E-3</v>
      </c>
      <c r="E55">
        <v>4.2075082151500002E-4</v>
      </c>
      <c r="F55">
        <v>3.6092750432799997E-2</v>
      </c>
      <c r="G55">
        <v>2.17007718243E-2</v>
      </c>
    </row>
    <row r="56" spans="1:7" x14ac:dyDescent="0.2">
      <c r="A56" t="s">
        <v>53</v>
      </c>
      <c r="B56">
        <v>1.96848</v>
      </c>
      <c r="C56">
        <v>0.37270799999999998</v>
      </c>
      <c r="D56">
        <v>1.09807805589E-3</v>
      </c>
      <c r="E56">
        <v>3.2193724356300001E-4</v>
      </c>
      <c r="F56">
        <v>1.51607132158E-2</v>
      </c>
      <c r="G56">
        <v>8.4616394260799994E-3</v>
      </c>
    </row>
    <row r="57" spans="1:7" x14ac:dyDescent="0.2">
      <c r="A57" t="s">
        <v>54</v>
      </c>
      <c r="B57">
        <v>-0.13169900000000001</v>
      </c>
      <c r="C57">
        <v>0.40098200000000001</v>
      </c>
      <c r="D57">
        <v>2.01157027724E-4</v>
      </c>
      <c r="E57">
        <v>4.8576333009799999E-4</v>
      </c>
      <c r="F57">
        <v>2.5643209625999999E-2</v>
      </c>
      <c r="G57">
        <v>1.9087539535999998E-2</v>
      </c>
    </row>
    <row r="58" spans="1:7" x14ac:dyDescent="0.2">
      <c r="A58" t="s">
        <v>55</v>
      </c>
      <c r="B58">
        <v>-0.91247599999999995</v>
      </c>
      <c r="C58">
        <v>-0.78613200000000005</v>
      </c>
      <c r="D58">
        <v>-8.6283237854399997E-4</v>
      </c>
      <c r="E58">
        <v>-7.1879547492400002E-4</v>
      </c>
      <c r="F58">
        <v>5.22767297747E-2</v>
      </c>
      <c r="G58">
        <v>3.6837034189299997E-2</v>
      </c>
    </row>
    <row r="59" spans="1:7" x14ac:dyDescent="0.2">
      <c r="A59" t="s">
        <v>56</v>
      </c>
      <c r="B59">
        <v>-0.244338</v>
      </c>
      <c r="C59">
        <v>0.24707699999999999</v>
      </c>
      <c r="D59">
        <v>4.1910962484499999E-4</v>
      </c>
      <c r="E59">
        <v>4.5159098649800002E-4</v>
      </c>
      <c r="F59">
        <v>3.7141011298299997E-2</v>
      </c>
      <c r="G59">
        <v>2.27081222344E-2</v>
      </c>
    </row>
    <row r="60" spans="1:7" x14ac:dyDescent="0.2">
      <c r="A60" t="s">
        <v>57</v>
      </c>
      <c r="B60">
        <v>7.0459999999999995E-2</v>
      </c>
      <c r="C60">
        <v>4.2591999999999998E-2</v>
      </c>
      <c r="D60">
        <v>3.5615825628499998E-4</v>
      </c>
      <c r="E60">
        <v>1.9233188434E-4</v>
      </c>
      <c r="F60">
        <v>2.4709083938799999E-2</v>
      </c>
      <c r="G60">
        <v>1.79466820497E-2</v>
      </c>
    </row>
    <row r="61" spans="1:7" x14ac:dyDescent="0.2">
      <c r="A61" t="s">
        <v>58</v>
      </c>
      <c r="B61">
        <v>0.79818800000000001</v>
      </c>
      <c r="C61">
        <v>0.57736412999999998</v>
      </c>
      <c r="D61">
        <v>6.8032166504199999E-4</v>
      </c>
      <c r="E61">
        <v>4.9503030464E-4</v>
      </c>
      <c r="F61">
        <v>1.7331506683E-2</v>
      </c>
      <c r="G61">
        <v>1.2905230822199999E-2</v>
      </c>
    </row>
    <row r="62" spans="1:7" x14ac:dyDescent="0.2">
      <c r="A62" t="s">
        <v>59</v>
      </c>
      <c r="B62">
        <v>-0.45126100000000002</v>
      </c>
      <c r="C62">
        <v>-0.44837199999999999</v>
      </c>
      <c r="D62">
        <v>-2.6910318348100001E-4</v>
      </c>
      <c r="E62">
        <v>-3.9312811967199998E-4</v>
      </c>
      <c r="F62">
        <v>2.1994253488999999E-2</v>
      </c>
      <c r="G62">
        <v>1.5634118653599999E-2</v>
      </c>
    </row>
    <row r="63" spans="1:7" x14ac:dyDescent="0.2">
      <c r="A63" t="s">
        <v>60</v>
      </c>
      <c r="B63">
        <v>2.5292599999999998</v>
      </c>
      <c r="C63">
        <v>0.84816499999999995</v>
      </c>
      <c r="D63">
        <v>1.5990706898700001E-3</v>
      </c>
      <c r="E63">
        <v>7.9695442474000001E-4</v>
      </c>
      <c r="F63">
        <v>3.0489921075299999E-2</v>
      </c>
      <c r="G63">
        <v>2.20464428345E-2</v>
      </c>
    </row>
    <row r="64" spans="1:7" x14ac:dyDescent="0.2">
      <c r="A64" t="s">
        <v>61</v>
      </c>
      <c r="B64">
        <v>-0.53474900000000003</v>
      </c>
      <c r="C64">
        <v>0.36563000000000001</v>
      </c>
      <c r="D64">
        <v>-2.9249400582600002E-4</v>
      </c>
      <c r="E64">
        <v>5.1923663146899999E-4</v>
      </c>
      <c r="F64">
        <v>2.7895638112899999E-2</v>
      </c>
      <c r="G64">
        <v>2.1674877955300001E-2</v>
      </c>
    </row>
    <row r="65" spans="1:7" x14ac:dyDescent="0.2">
      <c r="A65" t="s">
        <v>62</v>
      </c>
      <c r="B65">
        <v>-0.54169199999999995</v>
      </c>
      <c r="C65">
        <v>-0.78692899999999999</v>
      </c>
      <c r="D65">
        <v>-2.5898402262899999E-4</v>
      </c>
      <c r="E65">
        <v>-1.17064489797E-3</v>
      </c>
      <c r="F65">
        <v>2.9972383013099999E-2</v>
      </c>
      <c r="G65">
        <v>2.1171062756399999E-2</v>
      </c>
    </row>
    <row r="66" spans="1:7" x14ac:dyDescent="0.2">
      <c r="A66" t="s">
        <v>63</v>
      </c>
      <c r="B66">
        <v>1.213355</v>
      </c>
      <c r="C66">
        <v>2.0621689999999999</v>
      </c>
      <c r="D66">
        <v>9.9282519274000009E-4</v>
      </c>
      <c r="E66">
        <v>1.1569464601100001E-3</v>
      </c>
      <c r="F66">
        <v>2.3563832509300001E-2</v>
      </c>
      <c r="G66">
        <v>1.7301491877099999E-2</v>
      </c>
    </row>
    <row r="67" spans="1:7" x14ac:dyDescent="0.2">
      <c r="A67" t="s">
        <v>64</v>
      </c>
      <c r="B67">
        <v>1.5602E-2</v>
      </c>
      <c r="C67">
        <v>0.46925899999999998</v>
      </c>
      <c r="D67">
        <v>4.2703601849599997E-4</v>
      </c>
      <c r="E67">
        <v>5.4333526195600001E-4</v>
      </c>
      <c r="F67">
        <v>2.82291212757E-2</v>
      </c>
      <c r="G67">
        <v>1.94983493625E-2</v>
      </c>
    </row>
    <row r="68" spans="1:7" x14ac:dyDescent="0.2">
      <c r="A68" t="s">
        <v>65</v>
      </c>
      <c r="B68">
        <v>1.328292</v>
      </c>
      <c r="C68">
        <v>0.22179099999999999</v>
      </c>
      <c r="D68">
        <v>9.0063892963299997E-4</v>
      </c>
      <c r="E68">
        <v>2.3612492575800001E-4</v>
      </c>
      <c r="F68">
        <v>1.65752637044E-2</v>
      </c>
      <c r="G68">
        <v>1.05126465706E-2</v>
      </c>
    </row>
    <row r="69" spans="1:7" x14ac:dyDescent="0.2">
      <c r="A69" t="s">
        <v>66</v>
      </c>
      <c r="B69">
        <v>1.7771680000000001</v>
      </c>
      <c r="C69">
        <v>1.027989</v>
      </c>
      <c r="D69">
        <v>1.0477734623100001E-3</v>
      </c>
      <c r="E69">
        <v>6.8562300778600004E-4</v>
      </c>
      <c r="F69">
        <v>1.5807100420100001E-2</v>
      </c>
      <c r="G69">
        <v>9.6861205334700003E-3</v>
      </c>
    </row>
    <row r="70" spans="1:7" x14ac:dyDescent="0.2">
      <c r="A70" t="s">
        <v>67</v>
      </c>
      <c r="B70">
        <v>0.20940800000000001</v>
      </c>
      <c r="C70">
        <v>-0.149732</v>
      </c>
      <c r="D70">
        <v>4.9033172970900003E-4</v>
      </c>
      <c r="E70" s="1">
        <v>9.8224553633400002E-6</v>
      </c>
      <c r="F70">
        <v>2.51461986445E-2</v>
      </c>
      <c r="G70">
        <v>1.7573857727499999E-2</v>
      </c>
    </row>
    <row r="71" spans="1:7" x14ac:dyDescent="0.2">
      <c r="A71" t="s">
        <v>68</v>
      </c>
      <c r="B71">
        <v>-0.15672800000000001</v>
      </c>
      <c r="C71">
        <v>-0.19795299999999999</v>
      </c>
      <c r="D71">
        <v>1.150043739E-4</v>
      </c>
      <c r="E71" s="1">
        <v>-7.2454573230400004E-5</v>
      </c>
      <c r="F71">
        <v>2.2952726594100002E-2</v>
      </c>
      <c r="G71">
        <v>1.5618034243600001E-2</v>
      </c>
    </row>
    <row r="72" spans="1:7" x14ac:dyDescent="0.2">
      <c r="A72" t="s">
        <v>69</v>
      </c>
      <c r="B72">
        <v>1.2415494600000001</v>
      </c>
      <c r="C72">
        <v>0.37939671000000003</v>
      </c>
      <c r="D72">
        <v>8.5881548559600001E-4</v>
      </c>
      <c r="E72">
        <v>3.2761153985699998E-4</v>
      </c>
      <c r="F72">
        <v>1.6115579145099999E-2</v>
      </c>
      <c r="G72">
        <v>8.6069311251999996E-3</v>
      </c>
    </row>
    <row r="73" spans="1:7" x14ac:dyDescent="0.2">
      <c r="A73" t="s">
        <v>70</v>
      </c>
      <c r="B73">
        <v>1.7355799999999999</v>
      </c>
      <c r="C73">
        <v>1.255261</v>
      </c>
      <c r="D73">
        <v>1.2658376476499999E-3</v>
      </c>
      <c r="E73">
        <v>9.4784778352099996E-4</v>
      </c>
      <c r="F73">
        <v>2.6785469531799999E-2</v>
      </c>
      <c r="G73">
        <v>2.06956172578E-2</v>
      </c>
    </row>
    <row r="74" spans="1:7" x14ac:dyDescent="0.2">
      <c r="A74" t="s">
        <v>71</v>
      </c>
      <c r="B74">
        <v>0.44226335999999999</v>
      </c>
      <c r="C74">
        <v>0.37604335999999999</v>
      </c>
      <c r="D74">
        <v>4.4305001412600002E-4</v>
      </c>
      <c r="E74">
        <v>3.5191148404499999E-4</v>
      </c>
      <c r="F74">
        <v>1.49834154974E-2</v>
      </c>
      <c r="G74">
        <v>1.12494991153E-2</v>
      </c>
    </row>
    <row r="75" spans="1:7" x14ac:dyDescent="0.2">
      <c r="A75" t="s">
        <v>72</v>
      </c>
      <c r="B75">
        <v>-0.88005599999999995</v>
      </c>
      <c r="C75">
        <v>-0.79013350000000004</v>
      </c>
      <c r="D75">
        <v>-1.49496272988E-3</v>
      </c>
      <c r="E75">
        <v>-1.15860957738E-3</v>
      </c>
      <c r="F75">
        <v>2.80233775867E-2</v>
      </c>
      <c r="G75">
        <v>2.17818084599E-2</v>
      </c>
    </row>
    <row r="76" spans="1:7" x14ac:dyDescent="0.2">
      <c r="A76" t="s">
        <v>73</v>
      </c>
      <c r="B76">
        <v>-0.1167</v>
      </c>
      <c r="C76">
        <v>0.124788</v>
      </c>
      <c r="D76" s="1">
        <v>-6.0904985311799998E-6</v>
      </c>
      <c r="E76">
        <v>1.63875841691E-4</v>
      </c>
      <c r="F76">
        <v>1.4586473716299999E-2</v>
      </c>
      <c r="G76">
        <v>1.0787760568E-2</v>
      </c>
    </row>
    <row r="77" spans="1:7" x14ac:dyDescent="0.2">
      <c r="A77" t="s">
        <v>74</v>
      </c>
      <c r="B77">
        <v>3.4829479999999999</v>
      </c>
      <c r="C77">
        <v>1.967652</v>
      </c>
      <c r="D77">
        <v>1.59730694582E-3</v>
      </c>
      <c r="E77">
        <v>1.1028583452199999E-3</v>
      </c>
      <c r="F77">
        <v>2.2246170947100002E-2</v>
      </c>
      <c r="G77">
        <v>1.56194671485E-2</v>
      </c>
    </row>
    <row r="78" spans="1:7" x14ac:dyDescent="0.2">
      <c r="A78" t="s">
        <v>75</v>
      </c>
      <c r="B78">
        <v>0.30937199999999998</v>
      </c>
      <c r="C78">
        <v>0.54280200000000001</v>
      </c>
      <c r="D78">
        <v>5.4774521183199995E-4</v>
      </c>
      <c r="E78">
        <v>5.19204598559E-4</v>
      </c>
      <c r="F78">
        <v>2.4413148616E-2</v>
      </c>
      <c r="G78">
        <v>1.5970095112199999E-2</v>
      </c>
    </row>
    <row r="79" spans="1:7" x14ac:dyDescent="0.2">
      <c r="A79" t="s">
        <v>76</v>
      </c>
      <c r="B79">
        <v>-0.27539999999999998</v>
      </c>
      <c r="C79">
        <v>-0.57637300000000002</v>
      </c>
      <c r="D79">
        <v>4.19034945711E-4</v>
      </c>
      <c r="E79">
        <v>-3.1384187645999999E-4</v>
      </c>
      <c r="F79">
        <v>3.72213806393E-2</v>
      </c>
      <c r="G79">
        <v>2.9388639404300001E-2</v>
      </c>
    </row>
    <row r="80" spans="1:7" x14ac:dyDescent="0.2">
      <c r="A80" t="s">
        <v>77</v>
      </c>
      <c r="B80">
        <v>1.12468149</v>
      </c>
      <c r="C80">
        <v>0.57753748999999999</v>
      </c>
      <c r="D80">
        <v>8.1150388757399996E-4</v>
      </c>
      <c r="E80">
        <v>4.6944224147000001E-4</v>
      </c>
      <c r="F80">
        <v>1.6174067252400001E-2</v>
      </c>
      <c r="G80">
        <v>1.0737455984400001E-2</v>
      </c>
    </row>
    <row r="81" spans="1:7" x14ac:dyDescent="0.2">
      <c r="A81" t="s">
        <v>78</v>
      </c>
      <c r="B81">
        <v>0.686616</v>
      </c>
      <c r="C81">
        <v>0.49860199999999999</v>
      </c>
      <c r="D81">
        <v>6.2404195369399995E-4</v>
      </c>
      <c r="E81">
        <v>4.4925643882599999E-4</v>
      </c>
      <c r="F81">
        <v>1.7466871028499999E-2</v>
      </c>
      <c r="G81">
        <v>1.2972334176400001E-2</v>
      </c>
    </row>
    <row r="82" spans="1:7" x14ac:dyDescent="0.2">
      <c r="A82" t="s">
        <v>79</v>
      </c>
      <c r="B82">
        <v>1.5049999999999999</v>
      </c>
      <c r="C82">
        <v>1.0561689999999999</v>
      </c>
      <c r="D82">
        <v>9.6535732419400001E-4</v>
      </c>
      <c r="E82">
        <v>7.1608974762000003E-4</v>
      </c>
      <c r="F82">
        <v>1.6484092292399999E-2</v>
      </c>
      <c r="G82">
        <v>1.1393926403599999E-2</v>
      </c>
    </row>
    <row r="83" spans="1:7" x14ac:dyDescent="0.2">
      <c r="A83" t="s">
        <v>80</v>
      </c>
      <c r="B83">
        <v>-0.37662099999999998</v>
      </c>
      <c r="C83">
        <v>-0.192717</v>
      </c>
      <c r="D83">
        <v>-1.45299771699E-4</v>
      </c>
      <c r="E83" s="1">
        <v>-3.8108259931400001E-5</v>
      </c>
      <c r="F83">
        <v>2.29588458255E-2</v>
      </c>
      <c r="G83">
        <v>1.67879142107E-2</v>
      </c>
    </row>
    <row r="84" spans="1:7" x14ac:dyDescent="0.2">
      <c r="A84" t="s">
        <v>81</v>
      </c>
      <c r="B84">
        <v>-0.63118200000000002</v>
      </c>
      <c r="C84">
        <v>-0.12859699999999999</v>
      </c>
      <c r="D84">
        <v>-6.7723072071000005E-4</v>
      </c>
      <c r="E84" s="1">
        <v>-3.0153187920399999E-5</v>
      </c>
      <c r="F84">
        <v>2.1054263062299999E-2</v>
      </c>
      <c r="G84">
        <v>1.37181117177E-2</v>
      </c>
    </row>
    <row r="85" spans="1:7" x14ac:dyDescent="0.2">
      <c r="A85" t="s">
        <v>82</v>
      </c>
      <c r="B85">
        <v>-0.11663999999999999</v>
      </c>
      <c r="C85">
        <v>-7.3787000000000005E-2</v>
      </c>
      <c r="D85" s="1">
        <v>-2.3641463921799999E-5</v>
      </c>
      <c r="E85" s="1">
        <v>-2.3431432735500001E-5</v>
      </c>
      <c r="F85">
        <v>1.32831231334E-2</v>
      </c>
      <c r="G85">
        <v>9.5664066903500006E-3</v>
      </c>
    </row>
    <row r="86" spans="1:7" x14ac:dyDescent="0.2">
      <c r="A86" t="s">
        <v>83</v>
      </c>
      <c r="B86">
        <v>-0.77968499999999996</v>
      </c>
      <c r="C86">
        <v>-0.70288200000000001</v>
      </c>
      <c r="D86">
        <v>-8.7301001957999997E-4</v>
      </c>
      <c r="E86">
        <v>-7.8031640293500001E-4</v>
      </c>
      <c r="F86">
        <v>3.0492973467100001E-2</v>
      </c>
      <c r="G86">
        <v>2.4636777609600001E-2</v>
      </c>
    </row>
    <row r="87" spans="1:7" x14ac:dyDescent="0.2">
      <c r="A87" t="s">
        <v>84</v>
      </c>
      <c r="B87">
        <v>0.38568879</v>
      </c>
      <c r="C87">
        <v>0.50511578999999995</v>
      </c>
      <c r="D87">
        <v>7.9346229772399995E-4</v>
      </c>
      <c r="E87">
        <v>6.5011085587900002E-4</v>
      </c>
      <c r="F87">
        <v>3.1598255399199998E-2</v>
      </c>
      <c r="G87">
        <v>2.3732280525799999E-2</v>
      </c>
    </row>
    <row r="88" spans="1:7" x14ac:dyDescent="0.2">
      <c r="A88" t="s">
        <v>85</v>
      </c>
      <c r="B88">
        <v>0.17919599999999999</v>
      </c>
      <c r="C88">
        <v>4.6316000000000003E-2</v>
      </c>
      <c r="D88">
        <v>2.23101503118E-4</v>
      </c>
      <c r="E88" s="1">
        <v>8.4387757443999995E-5</v>
      </c>
      <c r="F88">
        <v>1.21541895457E-2</v>
      </c>
      <c r="G88">
        <v>9.2885537903599994E-3</v>
      </c>
    </row>
    <row r="89" spans="1:7" x14ac:dyDescent="0.2">
      <c r="A89" t="s">
        <v>86</v>
      </c>
      <c r="B89">
        <v>2.7061001999999998</v>
      </c>
      <c r="C89">
        <v>0.37367207000000002</v>
      </c>
      <c r="D89">
        <v>2.8791382124399999E-3</v>
      </c>
      <c r="E89">
        <v>6.1187217217700005E-4</v>
      </c>
      <c r="F89">
        <v>6.5527397901600004E-2</v>
      </c>
      <c r="G89">
        <v>2.60147518235E-2</v>
      </c>
    </row>
    <row r="90" spans="1:7" x14ac:dyDescent="0.2">
      <c r="A90" t="s">
        <v>87</v>
      </c>
      <c r="B90">
        <v>4.79348E-2</v>
      </c>
      <c r="C90">
        <v>-5.1702400000000003E-2</v>
      </c>
      <c r="D90">
        <v>2.6946441390499998E-4</v>
      </c>
      <c r="E90" s="1">
        <v>5.91081106094E-5</v>
      </c>
      <c r="F90">
        <v>2.1334575879800002E-2</v>
      </c>
      <c r="G90">
        <v>1.46777281975E-2</v>
      </c>
    </row>
    <row r="91" spans="1:7" x14ac:dyDescent="0.2">
      <c r="A91" t="s">
        <v>88</v>
      </c>
      <c r="B91">
        <v>1.048972</v>
      </c>
      <c r="C91">
        <v>0.78645399999999999</v>
      </c>
      <c r="D91">
        <v>7.9093764136999999E-4</v>
      </c>
      <c r="E91">
        <v>5.9997516444899998E-4</v>
      </c>
      <c r="F91">
        <v>1.6920477202799999E-2</v>
      </c>
      <c r="G91">
        <v>1.23234703735E-2</v>
      </c>
    </row>
    <row r="92" spans="1:7" x14ac:dyDescent="0.2">
      <c r="A92" t="s">
        <v>89</v>
      </c>
      <c r="B92">
        <v>0.96315892000000003</v>
      </c>
      <c r="C92">
        <v>0.64310111000000003</v>
      </c>
      <c r="D92">
        <v>7.3473964371500002E-4</v>
      </c>
      <c r="E92">
        <v>5.1510517722000004E-4</v>
      </c>
      <c r="F92">
        <v>1.5842605744399999E-2</v>
      </c>
      <c r="G92">
        <v>1.1550032342199999E-2</v>
      </c>
    </row>
    <row r="93" spans="1:7" x14ac:dyDescent="0.2">
      <c r="A93" t="s">
        <v>90</v>
      </c>
      <c r="B93">
        <v>0.14641199999999999</v>
      </c>
      <c r="C93">
        <v>-4.3184E-2</v>
      </c>
      <c r="D93">
        <v>6.2699565996900001E-4</v>
      </c>
      <c r="E93">
        <v>2.1452542920499999E-4</v>
      </c>
      <c r="F93">
        <v>3.1809793184300002E-2</v>
      </c>
      <c r="G93">
        <v>2.2405797169E-2</v>
      </c>
    </row>
    <row r="94" spans="1:7" x14ac:dyDescent="0.2">
      <c r="A94" t="s">
        <v>91</v>
      </c>
      <c r="B94">
        <v>0.73507999999999996</v>
      </c>
      <c r="C94">
        <v>0.56500799999999995</v>
      </c>
      <c r="D94">
        <v>5.9951558756200004E-4</v>
      </c>
      <c r="E94">
        <v>4.4910577710999998E-4</v>
      </c>
      <c r="F94">
        <v>1.42544198701E-2</v>
      </c>
      <c r="G94">
        <v>9.4316963884700008E-3</v>
      </c>
    </row>
    <row r="95" spans="1:7" x14ac:dyDescent="0.2">
      <c r="A95" t="s">
        <v>92</v>
      </c>
      <c r="B95">
        <v>-0.75130799999999998</v>
      </c>
      <c r="C95">
        <v>-0.71993300000000005</v>
      </c>
      <c r="D95">
        <v>-5.7558999606000005E-4</v>
      </c>
      <c r="E95">
        <v>-7.7686029318399996E-4</v>
      </c>
      <c r="F95">
        <v>3.7094325587000002E-2</v>
      </c>
      <c r="G95">
        <v>2.7252997299499999E-2</v>
      </c>
    </row>
    <row r="96" spans="1:7" x14ac:dyDescent="0.2">
      <c r="A96" t="s">
        <v>93</v>
      </c>
      <c r="B96">
        <v>0.12495000000000001</v>
      </c>
      <c r="C96">
        <v>0.58182999999999996</v>
      </c>
      <c r="D96">
        <v>1.21134025841E-3</v>
      </c>
      <c r="E96">
        <v>8.9352568642400005E-4</v>
      </c>
      <c r="F96">
        <v>4.7661016595200001E-2</v>
      </c>
      <c r="G96">
        <v>3.1073805091299998E-2</v>
      </c>
    </row>
    <row r="97" spans="1:7" x14ac:dyDescent="0.2">
      <c r="A97" t="s">
        <v>94</v>
      </c>
      <c r="B97">
        <v>10.31254</v>
      </c>
      <c r="C97">
        <v>3.1492418299999998</v>
      </c>
      <c r="D97">
        <v>2.5782969346900002E-3</v>
      </c>
      <c r="E97">
        <v>1.4567968380500001E-3</v>
      </c>
      <c r="F97">
        <v>2.8190700797E-2</v>
      </c>
      <c r="G97">
        <v>1.8873923090200001E-2</v>
      </c>
    </row>
    <row r="98" spans="1:7" x14ac:dyDescent="0.2">
      <c r="A98" t="s">
        <v>95</v>
      </c>
      <c r="B98">
        <v>0.95381000000000005</v>
      </c>
      <c r="C98">
        <v>0.45239299999999999</v>
      </c>
      <c r="D98">
        <v>7.2259036038099995E-4</v>
      </c>
      <c r="E98">
        <v>3.8706285512599999E-4</v>
      </c>
      <c r="F98">
        <v>1.53171941127E-2</v>
      </c>
      <c r="G98">
        <v>1.00021145795E-2</v>
      </c>
    </row>
    <row r="99" spans="1:7" x14ac:dyDescent="0.2">
      <c r="A99" t="s">
        <v>96</v>
      </c>
      <c r="B99">
        <v>0.57286199999999998</v>
      </c>
      <c r="C99">
        <v>0.56248500000000001</v>
      </c>
      <c r="D99">
        <v>5.9948310284699995E-4</v>
      </c>
      <c r="E99">
        <v>5.0782357429800002E-4</v>
      </c>
      <c r="F99">
        <v>1.9559580708900001E-2</v>
      </c>
      <c r="G99">
        <v>1.4480583536400001E-2</v>
      </c>
    </row>
    <row r="100" spans="1:7" x14ac:dyDescent="0.2">
      <c r="A100" t="s">
        <v>97</v>
      </c>
      <c r="B100">
        <v>0.246</v>
      </c>
      <c r="C100">
        <v>0.177678</v>
      </c>
      <c r="D100">
        <v>3.29108000942E-4</v>
      </c>
      <c r="E100">
        <v>2.1412813229800001E-4</v>
      </c>
      <c r="F100">
        <v>1.61454645516E-2</v>
      </c>
      <c r="G100">
        <v>1.1537107502699999E-2</v>
      </c>
    </row>
    <row r="101" spans="1:7" x14ac:dyDescent="0.2">
      <c r="A101" t="s">
        <v>98</v>
      </c>
      <c r="B101">
        <v>0.88273400000000002</v>
      </c>
      <c r="C101">
        <v>0.59065000000000001</v>
      </c>
      <c r="D101">
        <v>9.2206781248400005E-4</v>
      </c>
      <c r="E101">
        <v>5.8604965622900001E-4</v>
      </c>
      <c r="F101">
        <v>2.65501932307E-2</v>
      </c>
      <c r="G101">
        <v>1.8163812010099999E-2</v>
      </c>
    </row>
    <row r="102" spans="1:7" x14ac:dyDescent="0.2">
      <c r="A102" t="s">
        <v>99</v>
      </c>
      <c r="B102">
        <v>1.469184</v>
      </c>
      <c r="C102">
        <v>1.9214255</v>
      </c>
      <c r="D102">
        <v>1.1010658270599999E-3</v>
      </c>
      <c r="E102">
        <v>1.11597295805E-3</v>
      </c>
      <c r="F102">
        <v>2.39885727172E-2</v>
      </c>
      <c r="G102">
        <v>1.7270715973800001E-2</v>
      </c>
    </row>
    <row r="103" spans="1:7" x14ac:dyDescent="0.2">
      <c r="A103" t="s">
        <v>100</v>
      </c>
      <c r="B103">
        <v>1.081752</v>
      </c>
      <c r="C103">
        <v>0.25961800000000002</v>
      </c>
      <c r="D103">
        <v>9.4467952487800003E-4</v>
      </c>
      <c r="E103">
        <v>3.13207931743E-4</v>
      </c>
      <c r="F103">
        <v>2.3727788265000001E-2</v>
      </c>
      <c r="G103">
        <v>1.4569352725900001E-2</v>
      </c>
    </row>
    <row r="104" spans="1:7" x14ac:dyDescent="0.2">
      <c r="A104" t="s">
        <v>101</v>
      </c>
      <c r="B104">
        <v>2.8215998999999998</v>
      </c>
      <c r="C104">
        <v>1.5264477000000001</v>
      </c>
      <c r="D104">
        <v>2.3612703335500001E-3</v>
      </c>
      <c r="E104">
        <v>1.19220602935E-3</v>
      </c>
      <c r="F104">
        <v>4.8770787527499998E-2</v>
      </c>
      <c r="G104">
        <v>2.69177958861E-2</v>
      </c>
    </row>
    <row r="105" spans="1:7" x14ac:dyDescent="0.2">
      <c r="A105" t="s">
        <v>102</v>
      </c>
      <c r="B105">
        <v>1.0305839999999999</v>
      </c>
      <c r="C105">
        <v>1.060934</v>
      </c>
      <c r="D105">
        <v>8.0151648073300001E-4</v>
      </c>
      <c r="E105">
        <v>7.2910293955500002E-4</v>
      </c>
      <c r="F105">
        <v>1.7999367884999999E-2</v>
      </c>
      <c r="G105">
        <v>1.2369111192400001E-2</v>
      </c>
    </row>
    <row r="106" spans="1:7" x14ac:dyDescent="0.2">
      <c r="A106" t="s">
        <v>103</v>
      </c>
      <c r="B106">
        <v>-0.27648600000000001</v>
      </c>
      <c r="C106">
        <v>4.0009999999999997E-2</v>
      </c>
      <c r="D106">
        <v>1.01200262863E-4</v>
      </c>
      <c r="E106">
        <v>1.5754770598499999E-4</v>
      </c>
      <c r="F106">
        <v>2.6774039579E-2</v>
      </c>
      <c r="G106">
        <v>1.5414584056499999E-2</v>
      </c>
    </row>
    <row r="107" spans="1:7" x14ac:dyDescent="0.2">
      <c r="A107" t="s">
        <v>104</v>
      </c>
      <c r="B107">
        <v>-0.30827500000000002</v>
      </c>
      <c r="C107">
        <v>-6.5681000000000003E-2</v>
      </c>
      <c r="D107">
        <v>-2.1039322294699999E-4</v>
      </c>
      <c r="E107" s="1">
        <v>1.11901502536E-6</v>
      </c>
      <c r="F107">
        <v>1.56210665859E-2</v>
      </c>
      <c r="G107">
        <v>1.1199098089099999E-2</v>
      </c>
    </row>
    <row r="108" spans="1:7" x14ac:dyDescent="0.2">
      <c r="A108" t="s">
        <v>105</v>
      </c>
      <c r="B108">
        <v>1.185678</v>
      </c>
      <c r="C108">
        <v>0.30918600000000002</v>
      </c>
      <c r="D108">
        <v>9.8476384480400002E-4</v>
      </c>
      <c r="E108">
        <v>3.5908579537299997E-4</v>
      </c>
      <c r="F108">
        <v>2.3537332560199999E-2</v>
      </c>
      <c r="G108">
        <v>1.5218386544499999E-2</v>
      </c>
    </row>
    <row r="109" spans="1:7" x14ac:dyDescent="0.2">
      <c r="A109" t="s">
        <v>106</v>
      </c>
      <c r="B109">
        <v>0.64649400000000001</v>
      </c>
      <c r="C109">
        <v>0.239509</v>
      </c>
      <c r="D109">
        <v>6.9541702110800005E-4</v>
      </c>
      <c r="E109">
        <v>3.3652182302700001E-4</v>
      </c>
      <c r="F109">
        <v>2.20475836611E-2</v>
      </c>
      <c r="G109">
        <v>1.6745913656400001E-2</v>
      </c>
    </row>
    <row r="110" spans="1:7" x14ac:dyDescent="0.2">
      <c r="A110" t="s">
        <v>107</v>
      </c>
      <c r="B110">
        <v>2.4043049999999999</v>
      </c>
      <c r="C110">
        <v>1.6664920000000001</v>
      </c>
      <c r="D110">
        <v>1.34949722941E-3</v>
      </c>
      <c r="E110">
        <v>1.00858551176E-3</v>
      </c>
      <c r="F110">
        <v>2.2165195404199999E-2</v>
      </c>
      <c r="G110">
        <v>1.5824739986400001E-2</v>
      </c>
    </row>
    <row r="111" spans="1:7" x14ac:dyDescent="0.2">
      <c r="A111" t="s">
        <v>108</v>
      </c>
      <c r="B111">
        <v>0.83690825999999996</v>
      </c>
      <c r="C111">
        <v>1.000534</v>
      </c>
      <c r="D111">
        <v>7.9873623226499996E-4</v>
      </c>
      <c r="E111">
        <v>7.5181718054699999E-4</v>
      </c>
      <c r="F111">
        <v>2.23322588301E-2</v>
      </c>
      <c r="G111">
        <v>1.58323604123E-2</v>
      </c>
    </row>
    <row r="112" spans="1:7" x14ac:dyDescent="0.2">
      <c r="A112" t="s">
        <v>109</v>
      </c>
      <c r="B112">
        <v>1.4029290000000001</v>
      </c>
      <c r="C112">
        <v>6.5730959999999996</v>
      </c>
      <c r="D112">
        <v>1.8890459244799999E-3</v>
      </c>
      <c r="E112">
        <v>2.51259911062E-3</v>
      </c>
      <c r="F112">
        <v>4.8568727186799998E-2</v>
      </c>
      <c r="G112">
        <v>3.9651360921800001E-2</v>
      </c>
    </row>
    <row r="113" spans="1:7" x14ac:dyDescent="0.2">
      <c r="A113" t="s">
        <v>110</v>
      </c>
      <c r="B113">
        <v>1.8163100000000001</v>
      </c>
      <c r="C113">
        <v>1.0906579999999999</v>
      </c>
      <c r="D113">
        <v>1.2177687579299999E-3</v>
      </c>
      <c r="E113">
        <v>8.3922980122400005E-4</v>
      </c>
      <c r="F113">
        <v>2.40337084794E-2</v>
      </c>
      <c r="G113">
        <v>1.8744484753600001E-2</v>
      </c>
    </row>
    <row r="114" spans="1:7" x14ac:dyDescent="0.2">
      <c r="A114" t="s">
        <v>111</v>
      </c>
      <c r="B114">
        <v>-7.9631999999999994E-2</v>
      </c>
      <c r="C114">
        <v>0.137791</v>
      </c>
      <c r="D114">
        <v>2.21538992003E-4</v>
      </c>
      <c r="E114">
        <v>2.8496915921900001E-4</v>
      </c>
      <c r="F114">
        <v>2.4352377359100001E-2</v>
      </c>
      <c r="G114">
        <v>1.8379769716399999E-2</v>
      </c>
    </row>
    <row r="115" spans="1:7" x14ac:dyDescent="0.2">
      <c r="A115" t="s">
        <v>112</v>
      </c>
      <c r="B115">
        <v>2.498656</v>
      </c>
      <c r="C115">
        <v>1.0163580000000001</v>
      </c>
      <c r="D115">
        <v>1.81935291412E-3</v>
      </c>
      <c r="E115">
        <v>1.0228207899900001E-3</v>
      </c>
      <c r="F115">
        <v>3.6692113405399997E-2</v>
      </c>
      <c r="G115">
        <v>2.7556234737100001E-2</v>
      </c>
    </row>
    <row r="116" spans="1:7" x14ac:dyDescent="0.2">
      <c r="A116" t="s">
        <v>113</v>
      </c>
      <c r="B116">
        <v>-0.13536000000000001</v>
      </c>
      <c r="C116">
        <v>-9.1922000000000004E-2</v>
      </c>
      <c r="D116" s="1">
        <v>6.2699748745799998E-5</v>
      </c>
      <c r="E116" s="1">
        <v>1.7619425981099999E-5</v>
      </c>
      <c r="F116">
        <v>1.9660867260199999E-2</v>
      </c>
      <c r="G116">
        <v>1.4413068671399999E-2</v>
      </c>
    </row>
    <row r="117" spans="1:7" x14ac:dyDescent="0.2">
      <c r="A117" t="s">
        <v>114</v>
      </c>
      <c r="B117">
        <v>1.5032491800000001</v>
      </c>
      <c r="C117">
        <v>1.31028118</v>
      </c>
      <c r="D117">
        <v>9.9065968656200003E-4</v>
      </c>
      <c r="E117">
        <v>8.4108770362300005E-4</v>
      </c>
      <c r="F117">
        <v>1.80130394586E-2</v>
      </c>
      <c r="G117">
        <v>1.30203759653E-2</v>
      </c>
    </row>
    <row r="118" spans="1:7" x14ac:dyDescent="0.2">
      <c r="A118" t="s">
        <v>115</v>
      </c>
      <c r="B118">
        <v>-0.50108399999999997</v>
      </c>
      <c r="C118">
        <v>-0.19974500000000001</v>
      </c>
      <c r="D118">
        <v>1.13617802588E-4</v>
      </c>
      <c r="E118">
        <v>2.5093507551200001E-4</v>
      </c>
      <c r="F118">
        <v>3.7829612337800002E-2</v>
      </c>
      <c r="G118">
        <v>2.9430025712599998E-2</v>
      </c>
    </row>
    <row r="119" spans="1:7" x14ac:dyDescent="0.2">
      <c r="A119" t="s">
        <v>116</v>
      </c>
      <c r="B119">
        <v>4.2584999999999997</v>
      </c>
      <c r="C119">
        <v>1.308373</v>
      </c>
      <c r="D119">
        <v>1.77170632742E-3</v>
      </c>
      <c r="E119">
        <v>8.6021910816399996E-4</v>
      </c>
      <c r="F119">
        <v>2.35301146258E-2</v>
      </c>
      <c r="G119">
        <v>1.4584694709399999E-2</v>
      </c>
    </row>
    <row r="120" spans="1:7" x14ac:dyDescent="0.2">
      <c r="A120" t="s">
        <v>117</v>
      </c>
      <c r="B120">
        <v>-0.16663320000000001</v>
      </c>
      <c r="C120">
        <v>-7.7263700000000005E-2</v>
      </c>
      <c r="D120">
        <v>2.8978061956799999E-4</v>
      </c>
      <c r="E120" s="1">
        <v>9.6962365910599995E-5</v>
      </c>
      <c r="F120">
        <v>2.96463292067E-2</v>
      </c>
      <c r="G120">
        <v>1.8256808651399999E-2</v>
      </c>
    </row>
    <row r="121" spans="1:7" x14ac:dyDescent="0.2">
      <c r="A121" t="s">
        <v>118</v>
      </c>
      <c r="B121">
        <v>-0.113014</v>
      </c>
      <c r="C121">
        <v>0.61102500000000004</v>
      </c>
      <c r="D121">
        <v>4.0104230242199999E-4</v>
      </c>
      <c r="E121">
        <v>7.0163570688E-4</v>
      </c>
      <c r="F121">
        <v>3.1282244421100003E-2</v>
      </c>
      <c r="G121">
        <v>2.2512426292499998E-2</v>
      </c>
    </row>
    <row r="122" spans="1:7" x14ac:dyDescent="0.2">
      <c r="A122" t="s">
        <v>119</v>
      </c>
      <c r="B122">
        <v>0.96748599999999996</v>
      </c>
      <c r="C122">
        <v>0.93747119999999995</v>
      </c>
      <c r="D122">
        <v>7.5421809239899999E-4</v>
      </c>
      <c r="E122">
        <v>6.5941743217000001E-4</v>
      </c>
      <c r="F122">
        <v>1.6945214520400001E-2</v>
      </c>
      <c r="G122">
        <v>1.11875962841E-2</v>
      </c>
    </row>
    <row r="123" spans="1:7" x14ac:dyDescent="0.2">
      <c r="A123" t="s">
        <v>120</v>
      </c>
      <c r="B123">
        <v>1.724977</v>
      </c>
      <c r="C123">
        <v>0.30580400000000002</v>
      </c>
      <c r="D123">
        <v>1.1427466706900001E-3</v>
      </c>
      <c r="E123">
        <v>3.3471076069399998E-4</v>
      </c>
      <c r="F123">
        <v>2.18419250915E-2</v>
      </c>
      <c r="G123">
        <v>1.37917036334E-2</v>
      </c>
    </row>
    <row r="124" spans="1:7" x14ac:dyDescent="0.2">
      <c r="A124" t="s">
        <v>121</v>
      </c>
      <c r="B124">
        <v>0.52526099999999998</v>
      </c>
      <c r="C124">
        <v>0.63539000000000001</v>
      </c>
      <c r="D124">
        <v>5.4521502561699999E-4</v>
      </c>
      <c r="E124">
        <v>5.4360304330699995E-4</v>
      </c>
      <c r="F124">
        <v>1.8045307957599999E-2</v>
      </c>
      <c r="G124">
        <v>1.40359545832E-2</v>
      </c>
    </row>
    <row r="125" spans="1:7" x14ac:dyDescent="0.2">
      <c r="A125" t="s">
        <v>122</v>
      </c>
      <c r="B125">
        <v>-0.11165700000000001</v>
      </c>
      <c r="C125">
        <v>8.8369000000000003E-2</v>
      </c>
      <c r="D125">
        <v>1.98122958107E-4</v>
      </c>
      <c r="E125">
        <v>2.51376592449E-4</v>
      </c>
      <c r="F125">
        <v>2.5070994035600001E-2</v>
      </c>
      <c r="G125">
        <v>1.9250845577600002E-2</v>
      </c>
    </row>
    <row r="126" spans="1:7" x14ac:dyDescent="0.2">
      <c r="A126" t="s">
        <v>123</v>
      </c>
      <c r="B126">
        <v>3.6358000000000001E-2</v>
      </c>
      <c r="C126">
        <v>0.356153</v>
      </c>
      <c r="D126">
        <v>2.51056660109E-4</v>
      </c>
      <c r="E126">
        <v>4.0751001419199999E-4</v>
      </c>
      <c r="F126">
        <v>2.0890064408700001E-2</v>
      </c>
      <c r="G126">
        <v>1.6239690339099999E-2</v>
      </c>
    </row>
    <row r="127" spans="1:7" x14ac:dyDescent="0.2">
      <c r="A127" t="s">
        <v>124</v>
      </c>
      <c r="B127">
        <v>-0.215476</v>
      </c>
      <c r="C127">
        <v>-0.19760900000000001</v>
      </c>
      <c r="D127">
        <v>-1.2351861905799999E-4</v>
      </c>
      <c r="E127">
        <v>-1.6349627813300001E-4</v>
      </c>
      <c r="F127">
        <v>1.37852659318E-2</v>
      </c>
      <c r="G127">
        <v>8.3950352625100002E-3</v>
      </c>
    </row>
    <row r="128" spans="1:7" x14ac:dyDescent="0.2">
      <c r="A128" t="s">
        <v>125</v>
      </c>
      <c r="B128">
        <v>1.6331800000000001</v>
      </c>
      <c r="C128">
        <v>0.80212799999999995</v>
      </c>
      <c r="D128">
        <v>1.0809762976599999E-3</v>
      </c>
      <c r="E128">
        <v>5.8607563901599997E-4</v>
      </c>
      <c r="F128">
        <v>2.0348789979000002E-2</v>
      </c>
      <c r="G128">
        <v>1.03773177876E-2</v>
      </c>
    </row>
    <row r="129" spans="1:7" x14ac:dyDescent="0.2">
      <c r="A129" t="s">
        <v>126</v>
      </c>
      <c r="B129">
        <v>-0.28427000000000002</v>
      </c>
      <c r="C129">
        <v>0.24352299999999999</v>
      </c>
      <c r="D129" s="1">
        <v>3.8988516433200003E-5</v>
      </c>
      <c r="E129">
        <v>3.80699970469E-4</v>
      </c>
      <c r="F129">
        <v>2.5697640773000002E-2</v>
      </c>
      <c r="G129">
        <v>1.92719534321E-2</v>
      </c>
    </row>
    <row r="130" spans="1:7" x14ac:dyDescent="0.2">
      <c r="A130" t="s">
        <v>127</v>
      </c>
      <c r="B130">
        <v>3.3107799999999998</v>
      </c>
      <c r="C130">
        <v>0.17707700000000001</v>
      </c>
      <c r="D130">
        <v>1.6888561245E-3</v>
      </c>
      <c r="E130">
        <v>2.9535836075600001E-4</v>
      </c>
      <c r="F130">
        <v>2.7457967455900002E-2</v>
      </c>
      <c r="G130">
        <v>1.7229658040700001E-2</v>
      </c>
    </row>
    <row r="131" spans="1:7" x14ac:dyDescent="0.2">
      <c r="A131" t="s">
        <v>128</v>
      </c>
      <c r="B131">
        <v>0.95946500000000001</v>
      </c>
      <c r="C131">
        <v>1.7520999999999998E-2</v>
      </c>
      <c r="D131">
        <v>7.2198892814700003E-4</v>
      </c>
      <c r="E131" s="1">
        <v>5.1954666754799997E-5</v>
      </c>
      <c r="F131">
        <v>1.5150449699E-2</v>
      </c>
      <c r="G131">
        <v>8.5176526729100008E-3</v>
      </c>
    </row>
    <row r="132" spans="1:7" x14ac:dyDescent="0.2">
      <c r="A132" t="s">
        <v>129</v>
      </c>
      <c r="B132">
        <v>0.36135</v>
      </c>
      <c r="C132">
        <v>9.7326999999999997E-2</v>
      </c>
      <c r="D132">
        <v>5.2599921521900004E-4</v>
      </c>
      <c r="E132">
        <v>1.83138531119E-4</v>
      </c>
      <c r="F132">
        <v>2.2305403500200001E-2</v>
      </c>
      <c r="G132">
        <v>1.40584303973E-2</v>
      </c>
    </row>
    <row r="133" spans="1:7" x14ac:dyDescent="0.2">
      <c r="A133" t="s">
        <v>130</v>
      </c>
      <c r="B133">
        <v>0.284501</v>
      </c>
      <c r="C133">
        <v>-0.22015699999999999</v>
      </c>
      <c r="D133">
        <v>4.7018875814899998E-4</v>
      </c>
      <c r="E133">
        <v>-1.3906916992100001E-4</v>
      </c>
      <c r="F133">
        <v>2.20058103405E-2</v>
      </c>
      <c r="G133">
        <v>1.30098135161E-2</v>
      </c>
    </row>
    <row r="134" spans="1:7" x14ac:dyDescent="0.2">
      <c r="A134" t="s">
        <v>131</v>
      </c>
      <c r="B134">
        <v>0.44022</v>
      </c>
      <c r="C134">
        <v>0.63655450000000002</v>
      </c>
      <c r="D134">
        <v>5.4406239058299997E-4</v>
      </c>
      <c r="E134">
        <v>5.3893448973199999E-4</v>
      </c>
      <c r="F134">
        <v>2.05524704597E-2</v>
      </c>
      <c r="G134">
        <v>1.35755205891E-2</v>
      </c>
    </row>
    <row r="135" spans="1:7" x14ac:dyDescent="0.2">
      <c r="A135" t="s">
        <v>132</v>
      </c>
      <c r="B135">
        <v>0.82817200000000002</v>
      </c>
      <c r="C135">
        <v>0.93308899999999995</v>
      </c>
      <c r="D135">
        <v>7.8333456961099997E-4</v>
      </c>
      <c r="E135">
        <v>7.1452671241799997E-4</v>
      </c>
      <c r="F135">
        <v>2.1886542697300001E-2</v>
      </c>
      <c r="G135">
        <v>1.54605822541E-2</v>
      </c>
    </row>
    <row r="136" spans="1:7" x14ac:dyDescent="0.2">
      <c r="A136" t="s">
        <v>133</v>
      </c>
      <c r="B136">
        <v>-0.30153111999999999</v>
      </c>
      <c r="C136">
        <v>-0.19816128</v>
      </c>
      <c r="D136" s="1">
        <v>-9.9779424910000007E-7</v>
      </c>
      <c r="E136" s="1">
        <v>-7.6795239936299994E-5</v>
      </c>
      <c r="F136">
        <v>2.5423259790799999E-2</v>
      </c>
      <c r="G136">
        <v>1.5643785955E-2</v>
      </c>
    </row>
    <row r="137" spans="1:7" x14ac:dyDescent="0.2">
      <c r="A137" t="s">
        <v>134</v>
      </c>
      <c r="B137">
        <v>0.170289</v>
      </c>
      <c r="C137">
        <v>0.43176199999999998</v>
      </c>
      <c r="D137">
        <v>3.5878650642E-4</v>
      </c>
      <c r="E137">
        <v>4.08615943875E-4</v>
      </c>
      <c r="F137">
        <v>2.08173236636E-2</v>
      </c>
      <c r="G137">
        <v>1.3023952572500001E-2</v>
      </c>
    </row>
    <row r="138" spans="1:7" x14ac:dyDescent="0.2">
      <c r="A138" t="s">
        <v>135</v>
      </c>
      <c r="B138">
        <v>2.0403530000000001</v>
      </c>
      <c r="C138">
        <v>1.763361</v>
      </c>
      <c r="D138">
        <v>1.55104286782E-3</v>
      </c>
      <c r="E138">
        <v>1.21082396728E-3</v>
      </c>
      <c r="F138">
        <v>3.3420419127000001E-2</v>
      </c>
      <c r="G138">
        <v>2.4417365827999998E-2</v>
      </c>
    </row>
    <row r="139" spans="1:7" x14ac:dyDescent="0.2">
      <c r="A139" t="s">
        <v>136</v>
      </c>
      <c r="B139">
        <v>3.6358000000000001</v>
      </c>
      <c r="C139">
        <v>3.4365399999999999</v>
      </c>
      <c r="D139">
        <v>1.861799838E-3</v>
      </c>
      <c r="E139">
        <v>1.57561005498E-3</v>
      </c>
      <c r="F139">
        <v>3.07842385727E-2</v>
      </c>
      <c r="G139">
        <v>2.1309670039999999E-2</v>
      </c>
    </row>
    <row r="140" spans="1:7" x14ac:dyDescent="0.2">
      <c r="A140" t="s">
        <v>137</v>
      </c>
      <c r="B140">
        <v>1.9153960000000001</v>
      </c>
      <c r="C140">
        <v>0.50844199999999995</v>
      </c>
      <c r="D140">
        <v>1.4332341785599999E-3</v>
      </c>
      <c r="E140">
        <v>5.2086535063400005E-4</v>
      </c>
      <c r="F140">
        <v>3.0276656319900001E-2</v>
      </c>
      <c r="G140">
        <v>1.73692326449E-2</v>
      </c>
    </row>
    <row r="141" spans="1:7" x14ac:dyDescent="0.2">
      <c r="A141" t="s">
        <v>138</v>
      </c>
      <c r="B141">
        <v>0.574716</v>
      </c>
      <c r="C141">
        <v>0.25444800000000001</v>
      </c>
      <c r="D141">
        <v>5.1450136910300001E-4</v>
      </c>
      <c r="E141">
        <v>2.5063568960099998E-4</v>
      </c>
      <c r="F141">
        <v>1.44118057984E-2</v>
      </c>
      <c r="G141">
        <v>9.5704576148800003E-3</v>
      </c>
    </row>
    <row r="142" spans="1:7" x14ac:dyDescent="0.2">
      <c r="A142" t="s">
        <v>139</v>
      </c>
      <c r="B142">
        <v>-5.9094000000000001E-2</v>
      </c>
      <c r="C142">
        <v>-3.9960000000000002E-2</v>
      </c>
      <c r="D142">
        <v>3.9533536549600002E-4</v>
      </c>
      <c r="E142">
        <v>1.9498335564099999E-4</v>
      </c>
      <c r="F142">
        <v>3.0111813316600001E-2</v>
      </c>
      <c r="G142">
        <v>2.15681465047E-2</v>
      </c>
    </row>
    <row r="143" spans="1:7" x14ac:dyDescent="0.2">
      <c r="A143" t="s">
        <v>140</v>
      </c>
      <c r="B143">
        <v>-3.3319999999999999E-3</v>
      </c>
      <c r="C143">
        <v>0.14732300000000001</v>
      </c>
      <c r="D143">
        <v>1.8830205921900001E-4</v>
      </c>
      <c r="E143">
        <v>2.1632434319900001E-4</v>
      </c>
      <c r="F143">
        <v>1.9665314538900001E-2</v>
      </c>
      <c r="G143">
        <v>1.36617299286E-2</v>
      </c>
    </row>
    <row r="144" spans="1:7" x14ac:dyDescent="0.2">
      <c r="A144" t="s">
        <v>141</v>
      </c>
      <c r="B144">
        <v>-2.7216000000000001E-2</v>
      </c>
      <c r="C144">
        <v>-0.170043</v>
      </c>
      <c r="D144">
        <v>1.2557496956000001E-4</v>
      </c>
      <c r="E144" s="1">
        <v>-8.8372319173800007E-5</v>
      </c>
      <c r="F144">
        <v>1.7119551591199999E-2</v>
      </c>
      <c r="G144">
        <v>1.2381388798199999E-2</v>
      </c>
    </row>
    <row r="145" spans="1:7" x14ac:dyDescent="0.2">
      <c r="A145" t="s">
        <v>142</v>
      </c>
      <c r="B145">
        <v>1.09543455</v>
      </c>
      <c r="C145">
        <v>0.66275132000000003</v>
      </c>
      <c r="D145">
        <v>1.55971839078E-3</v>
      </c>
      <c r="E145">
        <v>8.7025214313299999E-4</v>
      </c>
      <c r="F145">
        <v>4.29196856162E-2</v>
      </c>
      <c r="G145">
        <v>2.9225031980699999E-2</v>
      </c>
    </row>
    <row r="146" spans="1:7" x14ac:dyDescent="0.2">
      <c r="A146" t="s">
        <v>143</v>
      </c>
      <c r="B146">
        <v>0.15858900000000001</v>
      </c>
      <c r="C146">
        <v>0.35122500000000001</v>
      </c>
      <c r="D146">
        <v>3.2561876847100001E-4</v>
      </c>
      <c r="E146">
        <v>3.63639406588E-4</v>
      </c>
      <c r="F146">
        <v>1.9610918802700002E-2</v>
      </c>
      <c r="G146">
        <v>1.35422789265E-2</v>
      </c>
    </row>
    <row r="147" spans="1:7" x14ac:dyDescent="0.2">
      <c r="A147" t="s">
        <v>144</v>
      </c>
      <c r="B147">
        <v>3.854676</v>
      </c>
      <c r="C147">
        <v>0.94097536000000004</v>
      </c>
      <c r="D147">
        <v>1.75491614653E-3</v>
      </c>
      <c r="E147">
        <v>7.0881257223299999E-4</v>
      </c>
      <c r="F147">
        <v>2.5740875569799999E-2</v>
      </c>
      <c r="G147">
        <v>1.48403230401E-2</v>
      </c>
    </row>
    <row r="148" spans="1:7" x14ac:dyDescent="0.2">
      <c r="A148" t="s">
        <v>145</v>
      </c>
      <c r="B148">
        <v>1.6132960000000001</v>
      </c>
      <c r="C148">
        <v>2.8123089999999999</v>
      </c>
      <c r="D148">
        <v>2.0868715438499999E-3</v>
      </c>
      <c r="E148">
        <v>2.1112512210500001E-3</v>
      </c>
      <c r="F148">
        <v>5.2630734186799998E-2</v>
      </c>
      <c r="G148">
        <v>4.58927662219E-2</v>
      </c>
    </row>
    <row r="149" spans="1:7" x14ac:dyDescent="0.2">
      <c r="A149" t="s">
        <v>146</v>
      </c>
      <c r="B149">
        <v>1.810109</v>
      </c>
      <c r="C149">
        <v>0.99532399999999999</v>
      </c>
      <c r="D149">
        <v>1.1882559485699999E-3</v>
      </c>
      <c r="E149">
        <v>7.3396258090799998E-4</v>
      </c>
      <c r="F149">
        <v>2.2605425715500001E-2</v>
      </c>
      <c r="G149">
        <v>1.48542826325E-2</v>
      </c>
    </row>
    <row r="150" spans="1:7" x14ac:dyDescent="0.2">
      <c r="A150" t="s">
        <v>147</v>
      </c>
      <c r="B150">
        <v>0.112175</v>
      </c>
      <c r="C150">
        <v>2.6159000000000002E-2</v>
      </c>
      <c r="D150">
        <v>1.6032885962900001E-4</v>
      </c>
      <c r="E150" s="1">
        <v>5.8803289709799999E-5</v>
      </c>
      <c r="F150">
        <v>1.13554407371E-2</v>
      </c>
      <c r="G150">
        <v>8.4413199077700007E-3</v>
      </c>
    </row>
    <row r="151" spans="1:7" x14ac:dyDescent="0.2">
      <c r="A151" t="s">
        <v>148</v>
      </c>
      <c r="B151">
        <v>0.546288</v>
      </c>
      <c r="C151">
        <v>0.36755700000000002</v>
      </c>
      <c r="D151">
        <v>6.7460740212900005E-4</v>
      </c>
      <c r="E151">
        <v>4.0326344662299998E-4</v>
      </c>
      <c r="F151">
        <v>2.36755021577E-2</v>
      </c>
      <c r="G151">
        <v>1.5564619240999999E-2</v>
      </c>
    </row>
    <row r="152" spans="1:7" x14ac:dyDescent="0.2">
      <c r="A152" t="s">
        <v>149</v>
      </c>
      <c r="B152">
        <v>1.6621760000000001</v>
      </c>
      <c r="C152">
        <v>1.6886129999999999</v>
      </c>
      <c r="D152">
        <v>1.04343587563E-3</v>
      </c>
      <c r="E152">
        <v>9.6207269467600001E-4</v>
      </c>
      <c r="F152">
        <v>1.8059821663500002E-2</v>
      </c>
      <c r="G152">
        <v>1.1751062498900001E-2</v>
      </c>
    </row>
    <row r="153" spans="1:7" x14ac:dyDescent="0.2">
      <c r="A153" t="s">
        <v>150</v>
      </c>
      <c r="B153">
        <v>0.18009</v>
      </c>
      <c r="C153">
        <v>-4.3985000000000003E-2</v>
      </c>
      <c r="D153">
        <v>4.9060073394800003E-4</v>
      </c>
      <c r="E153">
        <v>1.0440476702900001E-4</v>
      </c>
      <c r="F153">
        <v>2.5977236515900001E-2</v>
      </c>
      <c r="G153">
        <v>1.6910096601599998E-2</v>
      </c>
    </row>
    <row r="154" spans="1:7" x14ac:dyDescent="0.2">
      <c r="A154" t="s">
        <v>151</v>
      </c>
      <c r="B154">
        <v>0.493502</v>
      </c>
      <c r="C154">
        <v>-8.5836999999999997E-2</v>
      </c>
      <c r="D154">
        <v>4.8977748113399999E-4</v>
      </c>
      <c r="E154" s="1">
        <v>-1.18038678069E-5</v>
      </c>
      <c r="F154">
        <v>1.5945527805100002E-2</v>
      </c>
      <c r="G154">
        <v>1.1745478723799999E-2</v>
      </c>
    </row>
    <row r="155" spans="1:7" x14ac:dyDescent="0.2">
      <c r="A155" t="s">
        <v>152</v>
      </c>
      <c r="B155">
        <v>-0.40143600000000002</v>
      </c>
      <c r="C155">
        <v>-0.50114800000000004</v>
      </c>
      <c r="D155">
        <v>-3.2481494190200001E-4</v>
      </c>
      <c r="E155">
        <v>-5.5151462118699997E-4</v>
      </c>
      <c r="F155">
        <v>1.6638221514799999E-2</v>
      </c>
      <c r="G155">
        <v>1.2344649117100001E-2</v>
      </c>
    </row>
    <row r="156" spans="1:7" x14ac:dyDescent="0.2">
      <c r="A156" t="s">
        <v>153</v>
      </c>
      <c r="B156">
        <v>2.0986609999999999</v>
      </c>
      <c r="C156">
        <v>1.649329</v>
      </c>
      <c r="D156">
        <v>1.1881580132200001E-3</v>
      </c>
      <c r="E156">
        <v>9.8418244556199995E-4</v>
      </c>
      <c r="F156">
        <v>1.84873436111E-2</v>
      </c>
      <c r="G156">
        <v>1.47279783055E-2</v>
      </c>
    </row>
    <row r="157" spans="1:7" x14ac:dyDescent="0.2">
      <c r="A157" t="s">
        <v>154</v>
      </c>
      <c r="B157">
        <v>2.505055</v>
      </c>
      <c r="C157">
        <v>0.582094</v>
      </c>
      <c r="D157">
        <v>1.28164761926E-3</v>
      </c>
      <c r="E157">
        <v>4.6754765647400001E-4</v>
      </c>
      <c r="F157">
        <v>1.7240306224499999E-2</v>
      </c>
      <c r="G157">
        <v>1.0302363047E-2</v>
      </c>
    </row>
    <row r="158" spans="1:7" x14ac:dyDescent="0.2">
      <c r="A158" t="s">
        <v>155</v>
      </c>
      <c r="B158">
        <v>1.105</v>
      </c>
      <c r="C158">
        <v>0.43231000000000003</v>
      </c>
      <c r="D158">
        <v>8.1250451834900003E-4</v>
      </c>
      <c r="E158">
        <v>3.7986273906599999E-4</v>
      </c>
      <c r="F158">
        <v>1.6758929642000001E-2</v>
      </c>
      <c r="G158">
        <v>1.0493992498400001E-2</v>
      </c>
    </row>
    <row r="159" spans="1:7" x14ac:dyDescent="0.2">
      <c r="A159" t="s">
        <v>156</v>
      </c>
      <c r="B159">
        <v>1.7853060000000001</v>
      </c>
      <c r="C159">
        <v>1.2694909999999999</v>
      </c>
      <c r="D159">
        <v>1.36847810114E-3</v>
      </c>
      <c r="E159">
        <v>9.3041755178400001E-4</v>
      </c>
      <c r="F159">
        <v>2.9890530127099999E-2</v>
      </c>
      <c r="G159">
        <v>1.9638972645299999E-2</v>
      </c>
    </row>
    <row r="160" spans="1:7" x14ac:dyDescent="0.2">
      <c r="A160" t="s">
        <v>157</v>
      </c>
      <c r="B160">
        <v>-0.39307199999999998</v>
      </c>
      <c r="C160">
        <v>9.5024999999999998E-2</v>
      </c>
      <c r="D160">
        <v>-1.14037644157E-4</v>
      </c>
      <c r="E160">
        <v>2.85594587152E-4</v>
      </c>
      <c r="F160">
        <v>2.5121143871999999E-2</v>
      </c>
      <c r="G160">
        <v>1.9527824988999999E-2</v>
      </c>
    </row>
    <row r="161" spans="1:7" x14ac:dyDescent="0.2">
      <c r="A161" t="s">
        <v>158</v>
      </c>
      <c r="B161">
        <v>0.75442900000000002</v>
      </c>
      <c r="C161">
        <v>0.298541</v>
      </c>
      <c r="D161">
        <v>6.8016903819899995E-4</v>
      </c>
      <c r="E161">
        <v>3.1178689508800002E-4</v>
      </c>
      <c r="F161">
        <v>1.8507718291100001E-2</v>
      </c>
      <c r="G161">
        <v>1.2247633833500001E-2</v>
      </c>
    </row>
    <row r="162" spans="1:7" x14ac:dyDescent="0.2">
      <c r="A162" t="s">
        <v>159</v>
      </c>
      <c r="B162">
        <v>1.218987</v>
      </c>
      <c r="C162">
        <v>0.56704100000000002</v>
      </c>
      <c r="D162">
        <v>9.0930865788099995E-4</v>
      </c>
      <c r="E162">
        <v>4.8602278190500002E-4</v>
      </c>
      <c r="F162">
        <v>1.94303436989E-2</v>
      </c>
      <c r="G162">
        <v>1.2650778258E-2</v>
      </c>
    </row>
    <row r="163" spans="1:7" x14ac:dyDescent="0.2">
      <c r="A163" t="s">
        <v>160</v>
      </c>
      <c r="B163">
        <v>0.446654</v>
      </c>
      <c r="C163">
        <v>-0.131605</v>
      </c>
      <c r="D163">
        <v>5.6517558941100005E-4</v>
      </c>
      <c r="E163" s="1">
        <v>-3.9451839304600001E-5</v>
      </c>
      <c r="F163">
        <v>2.1480012435100001E-2</v>
      </c>
      <c r="G163">
        <v>1.32570274312E-2</v>
      </c>
    </row>
    <row r="164" spans="1:7" x14ac:dyDescent="0.2">
      <c r="A164" t="s">
        <v>161</v>
      </c>
      <c r="B164">
        <v>1.74342</v>
      </c>
      <c r="C164">
        <v>0.84609400000000001</v>
      </c>
      <c r="D164">
        <v>1.23966252064E-3</v>
      </c>
      <c r="E164">
        <v>7.2444583659400002E-4</v>
      </c>
      <c r="F164">
        <v>2.6127982946300001E-2</v>
      </c>
      <c r="G164">
        <v>1.90710708098E-2</v>
      </c>
    </row>
    <row r="165" spans="1:7" x14ac:dyDescent="0.2">
      <c r="A165" t="s">
        <v>162</v>
      </c>
      <c r="B165">
        <v>-0.68403000000000003</v>
      </c>
      <c r="C165">
        <v>-3.715955E-2</v>
      </c>
      <c r="D165">
        <v>-3.84164285173E-4</v>
      </c>
      <c r="E165">
        <v>3.1251449284500001E-4</v>
      </c>
      <c r="F165">
        <v>3.5749329060000001E-2</v>
      </c>
      <c r="G165">
        <v>2.6331044268199998E-2</v>
      </c>
    </row>
    <row r="166" spans="1:7" x14ac:dyDescent="0.2">
      <c r="A166" t="s">
        <v>163</v>
      </c>
      <c r="B166">
        <v>1.2357279999999999</v>
      </c>
      <c r="C166">
        <v>0.51354</v>
      </c>
      <c r="D166">
        <v>8.4368351459499999E-4</v>
      </c>
      <c r="E166">
        <v>4.4293232458000002E-4</v>
      </c>
      <c r="F166">
        <v>1.52885610341E-2</v>
      </c>
      <c r="G166">
        <v>1.1711032194500001E-2</v>
      </c>
    </row>
    <row r="167" spans="1:7" x14ac:dyDescent="0.2">
      <c r="A167" t="s">
        <v>164</v>
      </c>
      <c r="B167">
        <v>0.65798400000000001</v>
      </c>
      <c r="C167">
        <v>1.226739</v>
      </c>
      <c r="D167">
        <v>7.73150965176E-4</v>
      </c>
      <c r="E167">
        <v>9.1597581912700003E-4</v>
      </c>
      <c r="F167">
        <v>2.5186593357599998E-2</v>
      </c>
      <c r="G167">
        <v>1.96381626123E-2</v>
      </c>
    </row>
    <row r="168" spans="1:7" x14ac:dyDescent="0.2">
      <c r="A168" t="s">
        <v>165</v>
      </c>
      <c r="B168">
        <v>1.299204</v>
      </c>
      <c r="C168">
        <v>1.0189589999999999</v>
      </c>
      <c r="D168">
        <v>9.4301610792600003E-4</v>
      </c>
      <c r="E168">
        <v>7.0637768743799997E-4</v>
      </c>
      <c r="F168">
        <v>1.9618018908599998E-2</v>
      </c>
      <c r="G168">
        <v>1.19987006121E-2</v>
      </c>
    </row>
    <row r="169" spans="1:7" x14ac:dyDescent="0.2">
      <c r="A169" t="s">
        <v>166</v>
      </c>
      <c r="B169">
        <v>0.65249800000000002</v>
      </c>
      <c r="C169">
        <v>0.52148000000000005</v>
      </c>
      <c r="D169">
        <v>5.7885294082400001E-4</v>
      </c>
      <c r="E169">
        <v>4.4443737033900003E-4</v>
      </c>
      <c r="F169">
        <v>1.5872726450699998E-2</v>
      </c>
      <c r="G169">
        <v>1.1444095251E-2</v>
      </c>
    </row>
    <row r="170" spans="1:7" x14ac:dyDescent="0.2">
      <c r="A170" t="s">
        <v>167</v>
      </c>
      <c r="B170">
        <v>-0.63634999999999997</v>
      </c>
      <c r="C170">
        <v>-0.43044100000000002</v>
      </c>
      <c r="D170">
        <v>-4.7434315617999999E-4</v>
      </c>
      <c r="E170">
        <v>-2.42718168804E-4</v>
      </c>
      <c r="F170">
        <v>2.85262621254E-2</v>
      </c>
      <c r="G170">
        <v>2.2017142939800002E-2</v>
      </c>
    </row>
    <row r="171" spans="1:7" x14ac:dyDescent="0.2">
      <c r="A171" t="s">
        <v>168</v>
      </c>
      <c r="B171">
        <v>0</v>
      </c>
      <c r="C171">
        <v>-7.3875999999999997E-2</v>
      </c>
      <c r="D171">
        <v>1.53767372397E-4</v>
      </c>
      <c r="E171" s="1">
        <v>8.1215761236400007E-5</v>
      </c>
      <c r="F171">
        <v>2.27646619773E-2</v>
      </c>
      <c r="G171">
        <v>1.7351187134800002E-2</v>
      </c>
    </row>
    <row r="172" spans="1:7" x14ac:dyDescent="0.2">
      <c r="A172" t="s">
        <v>169</v>
      </c>
      <c r="B172">
        <v>3.7956780000000001</v>
      </c>
      <c r="C172">
        <v>2.1181070000000002</v>
      </c>
      <c r="D172">
        <v>1.8437402226399999E-3</v>
      </c>
      <c r="E172">
        <v>1.24616153051E-3</v>
      </c>
      <c r="F172">
        <v>2.9439532869100001E-2</v>
      </c>
      <c r="G172">
        <v>2.12210772428E-2</v>
      </c>
    </row>
    <row r="173" spans="1:7" x14ac:dyDescent="0.2">
      <c r="A173" t="s">
        <v>170</v>
      </c>
      <c r="B173">
        <v>0.34860000000000002</v>
      </c>
      <c r="C173">
        <v>1.0362195000000001</v>
      </c>
      <c r="D173">
        <v>4.9703618564100004E-4</v>
      </c>
      <c r="E173">
        <v>7.5677292369599996E-4</v>
      </c>
      <c r="F173">
        <v>2.1295457907E-2</v>
      </c>
      <c r="G173">
        <v>1.53335888752E-2</v>
      </c>
    </row>
    <row r="174" spans="1:7" x14ac:dyDescent="0.2">
      <c r="A174" t="s">
        <v>171</v>
      </c>
      <c r="B174">
        <v>1.93339919</v>
      </c>
      <c r="C174">
        <v>0.93574219000000003</v>
      </c>
      <c r="D174">
        <v>1.15698079605E-3</v>
      </c>
      <c r="E174">
        <v>6.7843843836999998E-4</v>
      </c>
      <c r="F174">
        <v>1.9316227941700001E-2</v>
      </c>
      <c r="G174">
        <v>1.2834773036000001E-2</v>
      </c>
    </row>
    <row r="175" spans="1:7" x14ac:dyDescent="0.2">
      <c r="A175" t="s">
        <v>172</v>
      </c>
      <c r="B175">
        <v>-0.360045</v>
      </c>
      <c r="C175">
        <v>4.3118999999999998E-2</v>
      </c>
      <c r="D175" s="1">
        <v>-9.9523139458599998E-5</v>
      </c>
      <c r="E175">
        <v>1.6296642206500001E-4</v>
      </c>
      <c r="F175">
        <v>2.46830023047E-2</v>
      </c>
      <c r="G175">
        <v>1.5832793514499999E-2</v>
      </c>
    </row>
    <row r="176" spans="1:7" x14ac:dyDescent="0.2">
      <c r="A176" t="s">
        <v>173</v>
      </c>
      <c r="B176">
        <v>1.2463263</v>
      </c>
      <c r="C176">
        <v>-0.1606997</v>
      </c>
      <c r="D176">
        <v>1.1047739009099999E-3</v>
      </c>
      <c r="E176" s="1">
        <v>2.9409963159400002E-7</v>
      </c>
      <c r="F176">
        <v>2.7373867466900001E-2</v>
      </c>
      <c r="G176">
        <v>1.76416767804E-2</v>
      </c>
    </row>
    <row r="177" spans="1:7" x14ac:dyDescent="0.2">
      <c r="A177" t="s">
        <v>174</v>
      </c>
      <c r="B177">
        <v>9.7695000000000004E-2</v>
      </c>
      <c r="C177">
        <v>0.45848299999999997</v>
      </c>
      <c r="D177">
        <v>1.2266225940500001E-3</v>
      </c>
      <c r="E177">
        <v>1.0473419629300001E-3</v>
      </c>
      <c r="F177">
        <v>4.9066953613400001E-2</v>
      </c>
      <c r="G177">
        <v>3.9111346934099997E-2</v>
      </c>
    </row>
    <row r="178" spans="1:7" x14ac:dyDescent="0.2">
      <c r="A178" t="s">
        <v>175</v>
      </c>
      <c r="B178">
        <v>-0.75610544999999996</v>
      </c>
      <c r="C178">
        <v>-0.42078006000000001</v>
      </c>
      <c r="D178">
        <v>-5.3721789607700003E-4</v>
      </c>
      <c r="E178" s="1">
        <v>-3.0910121285800001E-5</v>
      </c>
      <c r="F178">
        <v>3.8823066586699997E-2</v>
      </c>
      <c r="G178">
        <v>3.0732736195299998E-2</v>
      </c>
    </row>
    <row r="179" spans="1:7" x14ac:dyDescent="0.2">
      <c r="A179" t="s">
        <v>176</v>
      </c>
      <c r="B179">
        <v>-0.68923199999999996</v>
      </c>
      <c r="C179">
        <v>-0.25417200000000001</v>
      </c>
      <c r="D179" s="1">
        <v>7.9913360729099998E-5</v>
      </c>
      <c r="E179">
        <v>2.9443093969500002E-4</v>
      </c>
      <c r="F179">
        <v>4.79301415068E-2</v>
      </c>
      <c r="G179">
        <v>3.3528409614300002E-2</v>
      </c>
    </row>
    <row r="180" spans="1:7" x14ac:dyDescent="0.2">
      <c r="A180" t="s">
        <v>177</v>
      </c>
      <c r="B180">
        <v>-0.43610599999999999</v>
      </c>
      <c r="C180">
        <v>-0.24299299999999999</v>
      </c>
      <c r="D180" s="1">
        <v>2.9715155012600001E-5</v>
      </c>
      <c r="E180" s="1">
        <v>-3.7579852429599998E-5</v>
      </c>
      <c r="F180">
        <v>3.1926473548400003E-2</v>
      </c>
      <c r="G180">
        <v>2.0645942062099999E-2</v>
      </c>
    </row>
    <row r="181" spans="1:7" x14ac:dyDescent="0.2">
      <c r="A181" t="s">
        <v>178</v>
      </c>
      <c r="B181">
        <v>0.34875</v>
      </c>
      <c r="C181">
        <v>0.33571800000000002</v>
      </c>
      <c r="D181">
        <v>4.12377998529E-4</v>
      </c>
      <c r="E181">
        <v>3.3838999320399998E-4</v>
      </c>
      <c r="F181">
        <v>1.68646070507E-2</v>
      </c>
      <c r="G181">
        <v>1.24092936352E-2</v>
      </c>
    </row>
    <row r="182" spans="1:7" x14ac:dyDescent="0.2">
      <c r="A182" t="s">
        <v>179</v>
      </c>
      <c r="B182">
        <v>1.99</v>
      </c>
      <c r="C182">
        <v>1.0351649999999999</v>
      </c>
      <c r="D182">
        <v>1.1920405884700001E-3</v>
      </c>
      <c r="E182">
        <v>7.4394082857900002E-4</v>
      </c>
      <c r="F182">
        <v>2.01547133944E-2</v>
      </c>
      <c r="G182">
        <v>1.4282215695300001E-2</v>
      </c>
    </row>
    <row r="183" spans="1:7" x14ac:dyDescent="0.2">
      <c r="A183" t="s">
        <v>180</v>
      </c>
      <c r="B183">
        <v>-0.46699707000000001</v>
      </c>
      <c r="C183">
        <v>0.62423192999999999</v>
      </c>
      <c r="D183" s="1">
        <v>-6.6072453535899998E-5</v>
      </c>
      <c r="E183">
        <v>7.1668962977500001E-4</v>
      </c>
      <c r="F183">
        <v>3.0889803469099999E-2</v>
      </c>
      <c r="G183">
        <v>2.3583415204000001E-2</v>
      </c>
    </row>
    <row r="184" spans="1:7" x14ac:dyDescent="0.2">
      <c r="A184" t="s">
        <v>181</v>
      </c>
      <c r="B184">
        <v>-0.43452800000000003</v>
      </c>
      <c r="C184">
        <v>-0.62079799999999996</v>
      </c>
      <c r="D184">
        <v>1.4172484843699999E-4</v>
      </c>
      <c r="E184">
        <v>-6.1441214227100005E-4</v>
      </c>
      <c r="F184">
        <v>3.6631547331700001E-2</v>
      </c>
      <c r="G184">
        <v>2.2904452133099999E-2</v>
      </c>
    </row>
    <row r="185" spans="1:7" x14ac:dyDescent="0.2">
      <c r="A185" t="s">
        <v>182</v>
      </c>
      <c r="B185">
        <v>0.73470400000000002</v>
      </c>
      <c r="C185">
        <v>1.178418</v>
      </c>
      <c r="D185">
        <v>9.4290461669899997E-4</v>
      </c>
      <c r="E185">
        <v>9.72247260979E-4</v>
      </c>
      <c r="F185">
        <v>3.0748039585400001E-2</v>
      </c>
      <c r="G185">
        <v>2.40716501596E-2</v>
      </c>
    </row>
    <row r="186" spans="1:7" x14ac:dyDescent="0.2">
      <c r="A186" t="s">
        <v>183</v>
      </c>
      <c r="B186">
        <v>-0.19059400000000001</v>
      </c>
      <c r="C186">
        <v>-0.17607200000000001</v>
      </c>
      <c r="D186">
        <v>1.06592651672E-4</v>
      </c>
      <c r="E186" s="1">
        <v>-3.1789192869999997E-5</v>
      </c>
      <c r="F186">
        <v>2.4380688653500002E-2</v>
      </c>
      <c r="G186">
        <v>1.68374928073E-2</v>
      </c>
    </row>
    <row r="187" spans="1:7" x14ac:dyDescent="0.2">
      <c r="A187" t="s">
        <v>184</v>
      </c>
      <c r="B187">
        <v>-0.63205800000000001</v>
      </c>
      <c r="C187">
        <v>-0.39935599999999999</v>
      </c>
      <c r="D187">
        <v>-4.1167780231599998E-4</v>
      </c>
      <c r="E187">
        <v>-1.9914799436900001E-4</v>
      </c>
      <c r="F187">
        <v>3.1117855589200001E-2</v>
      </c>
      <c r="G187">
        <v>2.2755185899899999E-2</v>
      </c>
    </row>
    <row r="188" spans="1:7" x14ac:dyDescent="0.2">
      <c r="A188" t="s">
        <v>185</v>
      </c>
      <c r="B188">
        <v>0.58829399999999998</v>
      </c>
      <c r="C188">
        <v>0.43152099999999999</v>
      </c>
      <c r="D188">
        <v>5.0599820817300001E-4</v>
      </c>
      <c r="E188">
        <v>3.5804652336099998E-4</v>
      </c>
      <c r="F188">
        <v>1.3271714098200001E-2</v>
      </c>
      <c r="G188">
        <v>8.2438005611399998E-3</v>
      </c>
    </row>
    <row r="189" spans="1:7" x14ac:dyDescent="0.2">
      <c r="A189" t="s">
        <v>186</v>
      </c>
      <c r="B189">
        <v>-0.16641</v>
      </c>
      <c r="C189">
        <v>-6.8047999999999997E-2</v>
      </c>
      <c r="D189" s="1">
        <v>4.3740169141699996E-6</v>
      </c>
      <c r="E189" s="1">
        <v>1.5643859946400001E-5</v>
      </c>
      <c r="F189">
        <v>1.84082131802E-2</v>
      </c>
      <c r="G189">
        <v>1.25944283336E-2</v>
      </c>
    </row>
    <row r="190" spans="1:7" x14ac:dyDescent="0.2">
      <c r="A190" t="s">
        <v>187</v>
      </c>
      <c r="B190">
        <v>-0.31123299999999998</v>
      </c>
      <c r="C190">
        <v>0.141961</v>
      </c>
      <c r="D190" s="1">
        <v>-5.1518075018200003E-5</v>
      </c>
      <c r="E190">
        <v>2.30721955726E-4</v>
      </c>
      <c r="F190">
        <v>2.3596214706900001E-2</v>
      </c>
      <c r="G190">
        <v>1.47351441662E-2</v>
      </c>
    </row>
    <row r="191" spans="1:7" x14ac:dyDescent="0.2">
      <c r="A191" t="s">
        <v>188</v>
      </c>
      <c r="B191">
        <v>-0.81732000000000005</v>
      </c>
      <c r="C191">
        <v>-0.63725500000000002</v>
      </c>
      <c r="D191">
        <v>-7.5783391715700005E-4</v>
      </c>
      <c r="E191">
        <v>-6.4485109289300004E-4</v>
      </c>
      <c r="F191">
        <v>3.6585660903E-2</v>
      </c>
      <c r="G191">
        <v>2.2891385452699999E-2</v>
      </c>
    </row>
    <row r="192" spans="1:7" x14ac:dyDescent="0.2">
      <c r="A192" t="s">
        <v>189</v>
      </c>
      <c r="B192">
        <v>-0.65851199999999999</v>
      </c>
      <c r="C192">
        <v>-0.73645400000000005</v>
      </c>
      <c r="D192">
        <v>-3.5530509786300003E-4</v>
      </c>
      <c r="E192">
        <v>-7.3600772293800005E-4</v>
      </c>
      <c r="F192">
        <v>3.4102135762200003E-2</v>
      </c>
      <c r="G192">
        <v>2.94823566285E-2</v>
      </c>
    </row>
    <row r="193" spans="1:7" x14ac:dyDescent="0.2">
      <c r="A193" t="s">
        <v>190</v>
      </c>
      <c r="B193">
        <v>7.7000000000000002E-3</v>
      </c>
      <c r="C193">
        <v>-2.3220999999999999E-2</v>
      </c>
      <c r="D193">
        <v>1.2524565317899999E-4</v>
      </c>
      <c r="E193" s="1">
        <v>3.8672638767900002E-5</v>
      </c>
      <c r="F193">
        <v>1.53814508755E-2</v>
      </c>
      <c r="G193">
        <v>1.0951329581100001E-2</v>
      </c>
    </row>
    <row r="194" spans="1:7" x14ac:dyDescent="0.2">
      <c r="A194" t="s">
        <v>191</v>
      </c>
      <c r="B194">
        <v>1.86846</v>
      </c>
      <c r="C194">
        <v>1.1396660000000001</v>
      </c>
      <c r="D194">
        <v>1.43058172503E-3</v>
      </c>
      <c r="E194">
        <v>8.8283979987199997E-4</v>
      </c>
      <c r="F194">
        <v>3.1822038003900002E-2</v>
      </c>
      <c r="G194">
        <v>2.0161093085700001E-2</v>
      </c>
    </row>
    <row r="195" spans="1:7" x14ac:dyDescent="0.2">
      <c r="A195" t="s">
        <v>192</v>
      </c>
      <c r="B195">
        <v>0.48234199999999999</v>
      </c>
      <c r="C195">
        <v>0.69503400000000004</v>
      </c>
      <c r="D195">
        <v>4.59121113998E-4</v>
      </c>
      <c r="E195">
        <v>5.2461281212900005E-4</v>
      </c>
      <c r="F195">
        <v>1.43939774032E-2</v>
      </c>
      <c r="G195">
        <v>9.7933310439500005E-3</v>
      </c>
    </row>
    <row r="196" spans="1:7" x14ac:dyDescent="0.2">
      <c r="A196" t="s">
        <v>193</v>
      </c>
      <c r="B196">
        <v>-0.45243</v>
      </c>
      <c r="C196">
        <v>-1.7308E-2</v>
      </c>
      <c r="D196" s="1">
        <v>-5.6969284505000003E-6</v>
      </c>
      <c r="E196">
        <v>2.7516405350100001E-4</v>
      </c>
      <c r="F196">
        <v>3.2691151966699999E-2</v>
      </c>
      <c r="G196">
        <v>2.3884868268100001E-2</v>
      </c>
    </row>
    <row r="197" spans="1:7" x14ac:dyDescent="0.2">
      <c r="A197" t="s">
        <v>194</v>
      </c>
      <c r="B197">
        <v>-2.0787E-2</v>
      </c>
      <c r="C197">
        <v>-0.108727</v>
      </c>
      <c r="D197" s="1">
        <v>5.3819594189799998E-5</v>
      </c>
      <c r="E197" s="1">
        <v>-7.5948138425400007E-5</v>
      </c>
      <c r="F197">
        <v>1.2058563981400001E-2</v>
      </c>
      <c r="G197">
        <v>7.4771919586099998E-3</v>
      </c>
    </row>
    <row r="198" spans="1:7" x14ac:dyDescent="0.2">
      <c r="A198" t="s">
        <v>195</v>
      </c>
      <c r="B198">
        <v>3.3495620000000002</v>
      </c>
      <c r="C198">
        <v>0.65039100000000005</v>
      </c>
      <c r="D198">
        <v>1.7656060134500001E-3</v>
      </c>
      <c r="E198">
        <v>6.3702637992800004E-4</v>
      </c>
      <c r="F198">
        <v>2.9645213413099999E-2</v>
      </c>
      <c r="G198">
        <v>1.9354301132900001E-2</v>
      </c>
    </row>
    <row r="199" spans="1:7" x14ac:dyDescent="0.2">
      <c r="A199" t="s">
        <v>196</v>
      </c>
      <c r="B199">
        <v>1.2462</v>
      </c>
      <c r="C199">
        <v>0.59625899999999998</v>
      </c>
      <c r="D199">
        <v>9.75931602456E-4</v>
      </c>
      <c r="E199">
        <v>5.3578415097999996E-4</v>
      </c>
      <c r="F199">
        <v>2.2263308273499999E-2</v>
      </c>
      <c r="G199">
        <v>1.5201631619100001E-2</v>
      </c>
    </row>
    <row r="200" spans="1:7" x14ac:dyDescent="0.2">
      <c r="A200" t="s">
        <v>197</v>
      </c>
      <c r="B200">
        <v>1.7096039999999999</v>
      </c>
      <c r="C200">
        <v>-0.23678099999999999</v>
      </c>
      <c r="D200">
        <v>1.3083263767200001E-3</v>
      </c>
      <c r="E200">
        <v>-1.20203969199E-4</v>
      </c>
      <c r="F200">
        <v>2.83923197465E-2</v>
      </c>
      <c r="G200">
        <v>1.5653119902599998E-2</v>
      </c>
    </row>
    <row r="201" spans="1:7" x14ac:dyDescent="0.2">
      <c r="A201" t="s">
        <v>198</v>
      </c>
      <c r="B201">
        <v>-0.33308599999999999</v>
      </c>
      <c r="C201">
        <v>4.8335999999999997E-2</v>
      </c>
      <c r="D201">
        <v>1.13361656303E-4</v>
      </c>
      <c r="E201">
        <v>2.9389798861199998E-4</v>
      </c>
      <c r="F201">
        <v>3.0765235277400001E-2</v>
      </c>
      <c r="G201">
        <v>2.2497792392000001E-2</v>
      </c>
    </row>
    <row r="202" spans="1:7" x14ac:dyDescent="0.2">
      <c r="A202" t="s">
        <v>199</v>
      </c>
      <c r="B202">
        <v>0.61685599999999996</v>
      </c>
      <c r="C202">
        <v>0.86346999999999996</v>
      </c>
      <c r="D202">
        <v>5.1096301489999998E-4</v>
      </c>
      <c r="E202">
        <v>6.0332684350100001E-4</v>
      </c>
      <c r="F202">
        <v>1.24176213313E-2</v>
      </c>
      <c r="G202">
        <v>9.0782587995400007E-3</v>
      </c>
    </row>
    <row r="203" spans="1:7" x14ac:dyDescent="0.2">
      <c r="A203" t="s">
        <v>200</v>
      </c>
      <c r="B203">
        <v>0.82125000000000004</v>
      </c>
      <c r="C203">
        <v>0.33650799999999997</v>
      </c>
      <c r="D203">
        <v>6.0513750054899998E-4</v>
      </c>
      <c r="E203">
        <v>2.8209090596799998E-4</v>
      </c>
      <c r="F203">
        <v>1.1238118370300001E-2</v>
      </c>
      <c r="G203">
        <v>6.3263176172699996E-3</v>
      </c>
    </row>
    <row r="204" spans="1:7" x14ac:dyDescent="0.2">
      <c r="A204" t="s">
        <v>201</v>
      </c>
      <c r="B204">
        <v>5.3293E-2</v>
      </c>
      <c r="C204">
        <v>0.40728900000000001</v>
      </c>
      <c r="D204">
        <v>4.57496407211E-4</v>
      </c>
      <c r="E204">
        <v>5.0748234229300001E-4</v>
      </c>
      <c r="F204">
        <v>2.7730824754499998E-2</v>
      </c>
      <c r="G204">
        <v>1.95451023922E-2</v>
      </c>
    </row>
    <row r="205" spans="1:7" x14ac:dyDescent="0.2">
      <c r="A205" t="s">
        <v>202</v>
      </c>
      <c r="B205">
        <v>0.75829365000000004</v>
      </c>
      <c r="C205">
        <v>-0.38983934999999997</v>
      </c>
      <c r="D205">
        <v>9.4982062368700003E-4</v>
      </c>
      <c r="E205">
        <v>-3.3475616648699999E-4</v>
      </c>
      <c r="F205">
        <v>2.98926239282E-2</v>
      </c>
      <c r="G205">
        <v>1.4618953523299999E-2</v>
      </c>
    </row>
    <row r="206" spans="1:7" x14ac:dyDescent="0.2">
      <c r="A206" t="s">
        <v>203</v>
      </c>
      <c r="B206">
        <v>2.6378240000000002</v>
      </c>
      <c r="C206">
        <v>0.992232</v>
      </c>
      <c r="D206">
        <v>1.54097720584E-3</v>
      </c>
      <c r="E206">
        <v>7.8423973953700005E-4</v>
      </c>
      <c r="F206">
        <v>2.7495017299400001E-2</v>
      </c>
      <c r="G206">
        <v>1.80367578619E-2</v>
      </c>
    </row>
    <row r="207" spans="1:7" x14ac:dyDescent="0.2">
      <c r="A207" t="s">
        <v>204</v>
      </c>
      <c r="B207">
        <v>-0.27484999999999998</v>
      </c>
      <c r="C207">
        <v>-0.20661299999999999</v>
      </c>
      <c r="D207">
        <v>-1.4218564133600001E-4</v>
      </c>
      <c r="E207">
        <v>-1.5976624852299999E-4</v>
      </c>
      <c r="F207">
        <v>1.6943886279600001E-2</v>
      </c>
      <c r="G207">
        <v>9.8776284771400005E-3</v>
      </c>
    </row>
    <row r="208" spans="1:7" x14ac:dyDescent="0.2">
      <c r="A208" t="s">
        <v>205</v>
      </c>
      <c r="B208">
        <v>-0.14624999999999999</v>
      </c>
      <c r="C208">
        <v>2.57865E-2</v>
      </c>
      <c r="D208">
        <v>1.4037888898E-4</v>
      </c>
      <c r="E208">
        <v>1.65715204621E-4</v>
      </c>
      <c r="F208">
        <v>2.3825604452999999E-2</v>
      </c>
      <c r="G208">
        <v>1.69356694786E-2</v>
      </c>
    </row>
    <row r="209" spans="1:7" x14ac:dyDescent="0.2">
      <c r="A209" t="s">
        <v>206</v>
      </c>
      <c r="B209">
        <v>0.35873899999999997</v>
      </c>
      <c r="C209">
        <v>0.54090899999999997</v>
      </c>
      <c r="D209">
        <v>4.27868715067E-4</v>
      </c>
      <c r="E209">
        <v>4.67183681991E-4</v>
      </c>
      <c r="F209">
        <v>1.7376972587400001E-2</v>
      </c>
      <c r="G209">
        <v>1.23940712376E-2</v>
      </c>
    </row>
    <row r="210" spans="1:7" x14ac:dyDescent="0.2">
      <c r="A210" t="s">
        <v>207</v>
      </c>
      <c r="B210">
        <v>1.06125</v>
      </c>
      <c r="C210">
        <v>0.90304600000000002</v>
      </c>
      <c r="D210">
        <v>9.1963897660799995E-4</v>
      </c>
      <c r="E210">
        <v>7.0172150623299995E-4</v>
      </c>
      <c r="F210">
        <v>2.3100120508200001E-2</v>
      </c>
      <c r="G210">
        <v>1.5532409579500001E-2</v>
      </c>
    </row>
    <row r="211" spans="1:7" x14ac:dyDescent="0.2">
      <c r="A211" t="s">
        <v>208</v>
      </c>
      <c r="B211">
        <v>1.1414249999999999</v>
      </c>
      <c r="C211">
        <v>0.62820600000000004</v>
      </c>
      <c r="D211">
        <v>7.83884331053E-4</v>
      </c>
      <c r="E211">
        <v>4.7901052470599999E-4</v>
      </c>
      <c r="F211">
        <v>1.384177785E-2</v>
      </c>
      <c r="G211">
        <v>8.7901707495600008E-3</v>
      </c>
    </row>
    <row r="212" spans="1:7" x14ac:dyDescent="0.2">
      <c r="A212" t="s">
        <v>209</v>
      </c>
      <c r="B212">
        <v>8.2660999999999998E-2</v>
      </c>
      <c r="C212">
        <v>0.46823999999999999</v>
      </c>
      <c r="D212">
        <v>6.6216687406700004E-4</v>
      </c>
      <c r="E212">
        <v>6.307380714E-4</v>
      </c>
      <c r="F212">
        <v>3.3825833575599998E-2</v>
      </c>
      <c r="G212">
        <v>2.34075881354E-2</v>
      </c>
    </row>
    <row r="213" spans="1:7" x14ac:dyDescent="0.2">
      <c r="A213" t="s">
        <v>210</v>
      </c>
      <c r="B213">
        <v>1.7050411999999999</v>
      </c>
      <c r="C213">
        <v>0.75054639999999995</v>
      </c>
      <c r="D213">
        <v>1.00535073155E-3</v>
      </c>
      <c r="E213">
        <v>5.7874334687000001E-4</v>
      </c>
      <c r="F213">
        <v>1.47558068781E-2</v>
      </c>
      <c r="G213">
        <v>1.23009094671E-2</v>
      </c>
    </row>
    <row r="214" spans="1:7" x14ac:dyDescent="0.2">
      <c r="A214" t="s">
        <v>211</v>
      </c>
      <c r="B214">
        <v>1.6442399999999999</v>
      </c>
      <c r="C214">
        <v>1.443419</v>
      </c>
      <c r="D214">
        <v>1.18302936041E-3</v>
      </c>
      <c r="E214">
        <v>9.7516931609099996E-4</v>
      </c>
      <c r="F214">
        <v>2.4797737419400001E-2</v>
      </c>
      <c r="G214">
        <v>1.8460180206100001E-2</v>
      </c>
    </row>
    <row r="215" spans="1:7" x14ac:dyDescent="0.2">
      <c r="A215" t="s">
        <v>212</v>
      </c>
      <c r="B215">
        <v>0.49532999999999999</v>
      </c>
      <c r="C215">
        <v>0.71914599999999995</v>
      </c>
      <c r="D215">
        <v>6.7999055908999999E-4</v>
      </c>
      <c r="E215">
        <v>6.2647172456799997E-4</v>
      </c>
      <c r="F215">
        <v>2.5557791060400001E-2</v>
      </c>
      <c r="G215">
        <v>1.65301975235E-2</v>
      </c>
    </row>
    <row r="216" spans="1:7" x14ac:dyDescent="0.2">
      <c r="A216" t="s">
        <v>213</v>
      </c>
      <c r="B216">
        <v>0.24496999999999999</v>
      </c>
      <c r="C216">
        <v>1.582975E-2</v>
      </c>
      <c r="D216">
        <v>1.67664037998E-3</v>
      </c>
      <c r="E216">
        <v>5.8005091908999999E-4</v>
      </c>
      <c r="F216">
        <v>5.2177499097E-2</v>
      </c>
      <c r="G216">
        <v>3.34619013231E-2</v>
      </c>
    </row>
    <row r="220" spans="1:7" x14ac:dyDescent="0.2">
      <c r="B220" t="s">
        <v>232</v>
      </c>
      <c r="C220" t="s">
        <v>231</v>
      </c>
      <c r="D220" t="s">
        <v>233</v>
      </c>
      <c r="E220" t="s">
        <v>234</v>
      </c>
      <c r="F220" t="s">
        <v>235</v>
      </c>
      <c r="G220" t="s">
        <v>236</v>
      </c>
    </row>
    <row r="221" spans="1:7" x14ac:dyDescent="0.2">
      <c r="A221" t="s">
        <v>230</v>
      </c>
      <c r="B221">
        <f>SUMPRODUCT(--(B3:B216 &gt; C3:C216))</f>
        <v>128</v>
      </c>
      <c r="C221">
        <f>214-B221</f>
        <v>86</v>
      </c>
      <c r="D221">
        <f>SUMPRODUCT(--(D3:D216 &gt; E3:E216))</f>
        <v>155</v>
      </c>
      <c r="E221">
        <f>214-D221</f>
        <v>59</v>
      </c>
      <c r="F221">
        <f>SUMPRODUCT(--(F3:F216 &gt; G3:G216))</f>
        <v>214</v>
      </c>
      <c r="G221">
        <f>214-F221</f>
        <v>0</v>
      </c>
    </row>
    <row r="225" spans="1:2" x14ac:dyDescent="0.2">
      <c r="A225" t="s">
        <v>237</v>
      </c>
      <c r="B225" t="s">
        <v>238</v>
      </c>
    </row>
  </sheetData>
  <mergeCells count="3">
    <mergeCell ref="B1:C1"/>
    <mergeCell ref="D1:E1"/>
    <mergeCell ref="F1:G1"/>
  </mergeCells>
  <conditionalFormatting sqref="B3:B216">
    <cfRule type="expression" dxfId="2" priority="3">
      <formula>(B3&gt;=C3)</formula>
    </cfRule>
  </conditionalFormatting>
  <conditionalFormatting sqref="D3:D216">
    <cfRule type="expression" dxfId="1" priority="2">
      <formula>(D3&gt;=E3)</formula>
    </cfRule>
  </conditionalFormatting>
  <conditionalFormatting sqref="F3:F216">
    <cfRule type="expression" dxfId="0" priority="1">
      <formula>(F3&gt;=G3)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workbookViewId="0">
      <selection activeCell="B10" sqref="B10"/>
    </sheetView>
  </sheetViews>
  <sheetFormatPr baseColWidth="10" defaultRowHeight="16" x14ac:dyDescent="0.2"/>
  <cols>
    <col min="1" max="1" width="15.6640625" bestFit="1" customWidth="1"/>
    <col min="2" max="2" width="31.83203125" bestFit="1" customWidth="1"/>
  </cols>
  <sheetData>
    <row r="1" spans="1:8" x14ac:dyDescent="0.2">
      <c r="A1" s="2" t="s">
        <v>243</v>
      </c>
      <c r="B1" s="2" t="s">
        <v>244</v>
      </c>
      <c r="C1" s="2" t="s">
        <v>245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</row>
    <row r="2" spans="1:8" x14ac:dyDescent="0.2">
      <c r="A2" s="3" t="s">
        <v>0</v>
      </c>
      <c r="B2" s="3" t="s">
        <v>408</v>
      </c>
      <c r="C2" s="3">
        <v>572873280</v>
      </c>
      <c r="D2" s="3">
        <v>572873280</v>
      </c>
      <c r="E2" s="3">
        <v>4.1900000572204599</v>
      </c>
      <c r="F2" s="3"/>
      <c r="G2" s="3">
        <v>-27.2615852355957</v>
      </c>
      <c r="H2" s="3">
        <v>846929008</v>
      </c>
    </row>
    <row r="3" spans="1:8" x14ac:dyDescent="0.2">
      <c r="A3" s="3" t="s">
        <v>1</v>
      </c>
      <c r="B3" s="3" t="s">
        <v>301</v>
      </c>
      <c r="C3" s="3">
        <v>725309440</v>
      </c>
      <c r="D3" s="3">
        <v>725309440</v>
      </c>
      <c r="E3" s="3">
        <v>24.100000381469702</v>
      </c>
      <c r="F3" s="3">
        <v>40.563514709472699</v>
      </c>
      <c r="G3" s="3">
        <v>9.1977577209472692</v>
      </c>
      <c r="H3" s="3">
        <v>160442000</v>
      </c>
    </row>
    <row r="4" spans="1:8" x14ac:dyDescent="0.2">
      <c r="A4" s="3" t="s">
        <v>2</v>
      </c>
      <c r="B4" s="3" t="s">
        <v>257</v>
      </c>
      <c r="C4" s="3">
        <v>788544256</v>
      </c>
      <c r="D4" s="3">
        <v>788544256</v>
      </c>
      <c r="E4" s="3">
        <v>16.899999618530298</v>
      </c>
      <c r="F4" s="3"/>
      <c r="G4" s="3">
        <v>6.1935691833496103</v>
      </c>
      <c r="H4" s="3">
        <v>208542000</v>
      </c>
    </row>
    <row r="5" spans="1:8" x14ac:dyDescent="0.2">
      <c r="A5" s="3" t="s">
        <v>3</v>
      </c>
      <c r="B5" s="3" t="s">
        <v>321</v>
      </c>
      <c r="C5" s="3">
        <v>706668672</v>
      </c>
      <c r="D5" s="3">
        <v>706668672</v>
      </c>
      <c r="E5" s="3">
        <v>21.100000381469702</v>
      </c>
      <c r="F5" s="3">
        <v>21.889623641967798</v>
      </c>
      <c r="G5" s="3">
        <v>21.896141052246101</v>
      </c>
      <c r="H5" s="3">
        <v>389595000</v>
      </c>
    </row>
    <row r="6" spans="1:8" x14ac:dyDescent="0.2">
      <c r="A6" s="3" t="s">
        <v>4</v>
      </c>
      <c r="B6" s="3" t="s">
        <v>322</v>
      </c>
      <c r="C6" s="3">
        <v>702046400</v>
      </c>
      <c r="D6" s="3">
        <v>702046400</v>
      </c>
      <c r="E6" s="3">
        <v>66.589996337890597</v>
      </c>
      <c r="F6" s="3">
        <v>17.186616897583001</v>
      </c>
      <c r="G6" s="3">
        <v>-13.7953128814697</v>
      </c>
      <c r="H6" s="3">
        <v>1262775008</v>
      </c>
    </row>
    <row r="7" spans="1:8" x14ac:dyDescent="0.2">
      <c r="A7" s="3" t="s">
        <v>5</v>
      </c>
      <c r="B7" s="3" t="s">
        <v>360</v>
      </c>
      <c r="C7" s="3">
        <v>649913152</v>
      </c>
      <c r="D7" s="3">
        <v>649913152</v>
      </c>
      <c r="E7" s="3">
        <v>6.6700000762939498</v>
      </c>
      <c r="F7" s="3"/>
      <c r="G7" s="3">
        <v>-3.1423246860504199</v>
      </c>
      <c r="H7" s="3">
        <v>5930000</v>
      </c>
    </row>
    <row r="8" spans="1:8" x14ac:dyDescent="0.2">
      <c r="A8" s="3" t="s">
        <v>6</v>
      </c>
      <c r="B8" s="3" t="s">
        <v>381</v>
      </c>
      <c r="C8" s="3">
        <v>611542144</v>
      </c>
      <c r="D8" s="3">
        <v>611542144</v>
      </c>
      <c r="E8" s="3">
        <v>17.450000762939499</v>
      </c>
      <c r="F8" s="3">
        <v>16.247129440307599</v>
      </c>
      <c r="G8" s="3">
        <v>57.8436889648438</v>
      </c>
      <c r="H8" s="3">
        <v>382000</v>
      </c>
    </row>
    <row r="9" spans="1:8" x14ac:dyDescent="0.2">
      <c r="A9" s="3" t="s">
        <v>7</v>
      </c>
      <c r="B9" s="3" t="s">
        <v>397</v>
      </c>
      <c r="C9" s="3">
        <v>588883776</v>
      </c>
      <c r="D9" s="3">
        <v>588883776</v>
      </c>
      <c r="E9" s="3">
        <v>29</v>
      </c>
      <c r="F9" s="3">
        <v>18.0358791351318</v>
      </c>
      <c r="G9" s="3">
        <v>-20.630903244018601</v>
      </c>
      <c r="H9" s="3">
        <v>1892111040</v>
      </c>
    </row>
    <row r="10" spans="1:8" x14ac:dyDescent="0.2">
      <c r="A10" s="3" t="s">
        <v>8</v>
      </c>
      <c r="B10" s="3" t="s">
        <v>335</v>
      </c>
      <c r="C10" s="3">
        <v>686071936</v>
      </c>
      <c r="D10" s="3">
        <v>686071936</v>
      </c>
      <c r="E10" s="3">
        <v>11.460000038146999</v>
      </c>
      <c r="F10" s="3"/>
      <c r="G10" s="3">
        <v>-7.1212115287780797</v>
      </c>
      <c r="H10" s="3">
        <v>734900000</v>
      </c>
    </row>
    <row r="11" spans="1:8" x14ac:dyDescent="0.2">
      <c r="A11" s="3" t="s">
        <v>9</v>
      </c>
      <c r="B11" s="3" t="s">
        <v>411</v>
      </c>
      <c r="C11" s="3">
        <v>568385344</v>
      </c>
      <c r="D11" s="3">
        <v>568385344</v>
      </c>
      <c r="E11" s="3">
        <v>15.449999809265099</v>
      </c>
      <c r="F11" s="3">
        <v>62.619564056396499</v>
      </c>
      <c r="G11" s="3">
        <v>33.419944763183601</v>
      </c>
      <c r="H11" s="3">
        <v>548560000</v>
      </c>
    </row>
    <row r="12" spans="1:8" x14ac:dyDescent="0.2">
      <c r="A12" s="3" t="s">
        <v>10</v>
      </c>
      <c r="B12" s="3" t="s">
        <v>395</v>
      </c>
      <c r="C12" s="3">
        <v>591003264</v>
      </c>
      <c r="D12" s="3">
        <v>591003264</v>
      </c>
      <c r="E12" s="3">
        <v>6.1799998283386204</v>
      </c>
      <c r="F12" s="3">
        <v>17.852190017700199</v>
      </c>
      <c r="G12" s="3">
        <v>5.6853823661804199</v>
      </c>
      <c r="H12" s="3">
        <v>283958000</v>
      </c>
    </row>
    <row r="13" spans="1:8" x14ac:dyDescent="0.2">
      <c r="A13" s="3" t="s">
        <v>11</v>
      </c>
      <c r="B13" s="3" t="s">
        <v>337</v>
      </c>
      <c r="C13" s="3">
        <v>680559168</v>
      </c>
      <c r="D13" s="3">
        <v>680559168</v>
      </c>
      <c r="E13" s="3">
        <v>46.439998626708999</v>
      </c>
      <c r="F13" s="3">
        <v>22.4347820281982</v>
      </c>
      <c r="G13" s="3">
        <v>8.71124172210693</v>
      </c>
      <c r="H13" s="3">
        <v>383600000</v>
      </c>
    </row>
    <row r="14" spans="1:8" x14ac:dyDescent="0.2">
      <c r="A14" s="3" t="s">
        <v>12</v>
      </c>
      <c r="B14" s="3" t="s">
        <v>435</v>
      </c>
      <c r="C14" s="3">
        <v>531864512</v>
      </c>
      <c r="D14" s="3">
        <v>531864512</v>
      </c>
      <c r="E14" s="3">
        <v>45.659999847412102</v>
      </c>
      <c r="F14" s="3">
        <v>68.168891906738295</v>
      </c>
      <c r="G14" s="3">
        <v>54.1871948242188</v>
      </c>
      <c r="H14" s="3">
        <v>136113752</v>
      </c>
    </row>
    <row r="15" spans="1:8" x14ac:dyDescent="0.2">
      <c r="A15" s="3" t="s">
        <v>13</v>
      </c>
      <c r="B15" s="3" t="s">
        <v>458</v>
      </c>
      <c r="C15" s="3">
        <v>505775712</v>
      </c>
      <c r="D15" s="3">
        <v>505775712</v>
      </c>
      <c r="E15" s="3">
        <v>16.25</v>
      </c>
      <c r="F15" s="3"/>
      <c r="G15" s="3">
        <v>-32.427536010742202</v>
      </c>
      <c r="H15" s="3">
        <v>2515949056</v>
      </c>
    </row>
    <row r="16" spans="1:8" x14ac:dyDescent="0.2">
      <c r="A16" s="3" t="s">
        <v>14</v>
      </c>
      <c r="B16" s="3" t="s">
        <v>441</v>
      </c>
      <c r="C16" s="3">
        <v>528342656</v>
      </c>
      <c r="D16" s="3">
        <v>528342656</v>
      </c>
      <c r="E16" s="3">
        <v>20.450000762939499</v>
      </c>
      <c r="F16" s="3">
        <v>24.381811141967798</v>
      </c>
      <c r="G16" s="3">
        <v>-6.8717975616455096</v>
      </c>
      <c r="H16" s="3">
        <v>483593000</v>
      </c>
    </row>
    <row r="17" spans="1:8" x14ac:dyDescent="0.2">
      <c r="A17" s="3" t="s">
        <v>15</v>
      </c>
      <c r="B17" s="3" t="s">
        <v>323</v>
      </c>
      <c r="C17" s="3">
        <v>701714176</v>
      </c>
      <c r="D17" s="3">
        <v>701714176</v>
      </c>
      <c r="E17" s="3">
        <v>36.7700004577637</v>
      </c>
      <c r="F17" s="3">
        <v>11.7912693023682</v>
      </c>
      <c r="G17" s="3">
        <v>16.954189300537099</v>
      </c>
      <c r="H17" s="3">
        <v>354601000</v>
      </c>
    </row>
    <row r="18" spans="1:8" x14ac:dyDescent="0.2">
      <c r="A18" s="3" t="s">
        <v>16</v>
      </c>
      <c r="B18" s="3" t="s">
        <v>271</v>
      </c>
      <c r="C18" s="3">
        <v>766579072</v>
      </c>
      <c r="D18" s="3">
        <v>766579072</v>
      </c>
      <c r="E18" s="3">
        <v>10.800000190734901</v>
      </c>
      <c r="F18" s="3">
        <v>118.39898681640599</v>
      </c>
      <c r="G18" s="3">
        <v>13.4210529327393</v>
      </c>
      <c r="H18" s="3"/>
    </row>
    <row r="19" spans="1:8" x14ac:dyDescent="0.2">
      <c r="A19" s="3" t="s">
        <v>17</v>
      </c>
      <c r="B19" s="3" t="s">
        <v>300</v>
      </c>
      <c r="C19" s="3">
        <v>725433920</v>
      </c>
      <c r="D19" s="3">
        <v>725433920</v>
      </c>
      <c r="E19" s="3">
        <v>21.370000839233398</v>
      </c>
      <c r="F19" s="3"/>
      <c r="G19" s="3">
        <v>19.390428543090799</v>
      </c>
      <c r="H19" s="3">
        <v>1400468976</v>
      </c>
    </row>
    <row r="20" spans="1:8" x14ac:dyDescent="0.2">
      <c r="A20" s="3" t="s">
        <v>18</v>
      </c>
      <c r="B20" s="3" t="s">
        <v>263</v>
      </c>
      <c r="C20" s="3">
        <v>774596800</v>
      </c>
      <c r="D20" s="3">
        <v>774596800</v>
      </c>
      <c r="E20" s="3">
        <v>9.6199998855590803</v>
      </c>
      <c r="F20" s="3">
        <v>5.1703667640686</v>
      </c>
      <c r="G20" s="3">
        <v>30.8343296051025</v>
      </c>
      <c r="H20" s="3">
        <v>195105000</v>
      </c>
    </row>
    <row r="21" spans="1:8" x14ac:dyDescent="0.2">
      <c r="A21" s="3" t="s">
        <v>19</v>
      </c>
      <c r="B21" s="3" t="s">
        <v>298</v>
      </c>
      <c r="C21" s="3">
        <v>729226752</v>
      </c>
      <c r="D21" s="3">
        <v>729226752</v>
      </c>
      <c r="E21" s="3">
        <v>31.090000152587901</v>
      </c>
      <c r="F21" s="3"/>
      <c r="G21" s="3">
        <v>29.2763156890869</v>
      </c>
      <c r="H21" s="3">
        <v>171907000</v>
      </c>
    </row>
    <row r="22" spans="1:8" x14ac:dyDescent="0.2">
      <c r="A22" s="3" t="s">
        <v>20</v>
      </c>
      <c r="B22" s="3" t="s">
        <v>423</v>
      </c>
      <c r="C22" s="3">
        <v>548007744</v>
      </c>
      <c r="D22" s="3">
        <v>548007744</v>
      </c>
      <c r="E22" s="3">
        <v>18.399999618530298</v>
      </c>
      <c r="F22" s="3">
        <v>39.854011535644503</v>
      </c>
      <c r="G22" s="3">
        <v>-3.5135114192962602</v>
      </c>
      <c r="H22" s="3">
        <v>398363000</v>
      </c>
    </row>
    <row r="23" spans="1:8" x14ac:dyDescent="0.2">
      <c r="A23" s="3" t="s">
        <v>21</v>
      </c>
      <c r="B23" s="3" t="s">
        <v>330</v>
      </c>
      <c r="C23" s="3">
        <v>689635264</v>
      </c>
      <c r="D23" s="3">
        <v>689635264</v>
      </c>
      <c r="E23" s="3">
        <v>35</v>
      </c>
      <c r="F23" s="3">
        <v>17.897777557373001</v>
      </c>
      <c r="G23" s="3">
        <v>10.722790718078601</v>
      </c>
      <c r="H23" s="3">
        <v>1773937024</v>
      </c>
    </row>
    <row r="24" spans="1:8" x14ac:dyDescent="0.2">
      <c r="A24" s="3" t="s">
        <v>22</v>
      </c>
      <c r="B24" s="3" t="s">
        <v>452</v>
      </c>
      <c r="C24" s="3">
        <v>516198784</v>
      </c>
      <c r="D24" s="3">
        <v>516198784</v>
      </c>
      <c r="E24" s="3">
        <v>419.80999755859398</v>
      </c>
      <c r="F24" s="3">
        <v>65.793525695800795</v>
      </c>
      <c r="G24" s="3">
        <v>37.394966125488303</v>
      </c>
      <c r="H24" s="3">
        <v>322123000</v>
      </c>
    </row>
    <row r="25" spans="1:8" x14ac:dyDescent="0.2">
      <c r="A25" s="3" t="s">
        <v>23</v>
      </c>
      <c r="B25" s="3" t="s">
        <v>456</v>
      </c>
      <c r="C25" s="3">
        <v>510900672</v>
      </c>
      <c r="D25" s="3">
        <v>510900672</v>
      </c>
      <c r="E25" s="3">
        <v>7.0500001907348597</v>
      </c>
      <c r="F25" s="3">
        <v>18.846187591552699</v>
      </c>
      <c r="G25" s="3">
        <v>-31.118494033813501</v>
      </c>
      <c r="H25" s="3">
        <v>567795000</v>
      </c>
    </row>
    <row r="26" spans="1:8" x14ac:dyDescent="0.2">
      <c r="A26" s="3" t="s">
        <v>24</v>
      </c>
      <c r="B26" s="3" t="s">
        <v>306</v>
      </c>
      <c r="C26" s="3">
        <v>722821248</v>
      </c>
      <c r="D26" s="3">
        <v>722821248</v>
      </c>
      <c r="E26" s="3">
        <v>42.549999237060497</v>
      </c>
      <c r="F26" s="3">
        <v>19.614423751831101</v>
      </c>
      <c r="G26" s="3">
        <v>25.812332153320298</v>
      </c>
      <c r="H26" s="3">
        <v>453439000</v>
      </c>
    </row>
    <row r="27" spans="1:8" x14ac:dyDescent="0.2">
      <c r="A27" s="3" t="s">
        <v>25</v>
      </c>
      <c r="B27" s="3" t="s">
        <v>346</v>
      </c>
      <c r="C27" s="3">
        <v>670143552</v>
      </c>
      <c r="D27" s="3">
        <v>670143552</v>
      </c>
      <c r="E27" s="3">
        <v>43.200000762939503</v>
      </c>
      <c r="F27" s="3">
        <v>16.062864303588899</v>
      </c>
      <c r="G27" s="3">
        <v>13.8300886154175</v>
      </c>
      <c r="H27" s="3">
        <v>2869585984</v>
      </c>
    </row>
    <row r="28" spans="1:8" x14ac:dyDescent="0.2">
      <c r="A28" s="3" t="s">
        <v>26</v>
      </c>
      <c r="B28" s="3" t="s">
        <v>341</v>
      </c>
      <c r="C28" s="3">
        <v>676228352</v>
      </c>
      <c r="D28" s="3">
        <v>676228352</v>
      </c>
      <c r="E28" s="3">
        <v>19.129999160766602</v>
      </c>
      <c r="F28" s="3">
        <v>137.363037109375</v>
      </c>
      <c r="G28" s="3">
        <v>32.7653617858887</v>
      </c>
      <c r="H28" s="3">
        <v>133319000</v>
      </c>
    </row>
    <row r="29" spans="1:8" x14ac:dyDescent="0.2">
      <c r="A29" s="3" t="s">
        <v>27</v>
      </c>
      <c r="B29" s="3" t="s">
        <v>403</v>
      </c>
      <c r="C29" s="3">
        <v>575961536</v>
      </c>
      <c r="D29" s="3">
        <v>575961536</v>
      </c>
      <c r="E29" s="3">
        <v>20.950000762939499</v>
      </c>
      <c r="F29" s="3">
        <v>47.630199432372997</v>
      </c>
      <c r="G29" s="3">
        <v>41.239315032958999</v>
      </c>
      <c r="H29" s="3"/>
    </row>
    <row r="30" spans="1:8" x14ac:dyDescent="0.2">
      <c r="A30" s="3" t="s">
        <v>28</v>
      </c>
      <c r="B30" s="3" t="s">
        <v>295</v>
      </c>
      <c r="C30" s="3">
        <v>740265344</v>
      </c>
      <c r="D30" s="3">
        <v>740265344</v>
      </c>
      <c r="E30" s="3">
        <v>66.120002746582003</v>
      </c>
      <c r="F30" s="3">
        <v>30.0545463562012</v>
      </c>
      <c r="G30" s="3">
        <v>40.345108032226598</v>
      </c>
      <c r="H30" s="3">
        <v>167886000</v>
      </c>
    </row>
    <row r="31" spans="1:8" x14ac:dyDescent="0.2">
      <c r="A31" s="3" t="s">
        <v>29</v>
      </c>
      <c r="B31" s="3" t="s">
        <v>282</v>
      </c>
      <c r="C31" s="3">
        <v>756308672</v>
      </c>
      <c r="D31" s="3">
        <v>756308672</v>
      </c>
      <c r="E31" s="3">
        <v>17.950000762939499</v>
      </c>
      <c r="F31" s="3">
        <v>77.175094604492202</v>
      </c>
      <c r="G31" s="3">
        <v>-24.004306793212901</v>
      </c>
      <c r="H31" s="3">
        <v>21045000192</v>
      </c>
    </row>
    <row r="32" spans="1:8" x14ac:dyDescent="0.2">
      <c r="A32" s="3" t="s">
        <v>30</v>
      </c>
      <c r="B32" s="3" t="s">
        <v>264</v>
      </c>
      <c r="C32" s="3">
        <v>773988160</v>
      </c>
      <c r="D32" s="3">
        <v>773988160</v>
      </c>
      <c r="E32" s="3">
        <v>15.25</v>
      </c>
      <c r="F32" s="3">
        <v>45.252628326416001</v>
      </c>
      <c r="G32" s="3">
        <v>-26.7326755523682</v>
      </c>
      <c r="H32" s="3">
        <v>741735984</v>
      </c>
    </row>
    <row r="33" spans="1:8" x14ac:dyDescent="0.2">
      <c r="A33" s="3" t="s">
        <v>31</v>
      </c>
      <c r="B33" s="3" t="s">
        <v>344</v>
      </c>
      <c r="C33" s="3">
        <v>671648448</v>
      </c>
      <c r="D33" s="3">
        <v>671648448</v>
      </c>
      <c r="E33" s="3">
        <v>9.7299995422363299</v>
      </c>
      <c r="F33" s="3">
        <v>15.0220384597778</v>
      </c>
      <c r="G33" s="3">
        <v>54.133064270019503</v>
      </c>
      <c r="H33" s="3">
        <v>46455000</v>
      </c>
    </row>
    <row r="34" spans="1:8" x14ac:dyDescent="0.2">
      <c r="A34" s="3" t="s">
        <v>32</v>
      </c>
      <c r="B34" s="3" t="s">
        <v>393</v>
      </c>
      <c r="C34" s="3">
        <v>592148928</v>
      </c>
      <c r="D34" s="3">
        <v>592148928</v>
      </c>
      <c r="E34" s="3">
        <v>4.0999999046325701</v>
      </c>
      <c r="F34" s="3"/>
      <c r="G34" s="3">
        <v>-15.3558082580566</v>
      </c>
      <c r="H34" s="3">
        <v>294729000</v>
      </c>
    </row>
    <row r="35" spans="1:8" x14ac:dyDescent="0.2">
      <c r="A35" s="3" t="s">
        <v>33</v>
      </c>
      <c r="B35" s="3" t="s">
        <v>363</v>
      </c>
      <c r="C35" s="3">
        <v>643558144</v>
      </c>
      <c r="D35" s="3">
        <v>643558144</v>
      </c>
      <c r="E35" s="3">
        <v>36.669998168945298</v>
      </c>
      <c r="F35" s="3"/>
      <c r="G35" s="3">
        <v>-0.29367181658744801</v>
      </c>
      <c r="H35" s="3">
        <v>466720000</v>
      </c>
    </row>
    <row r="36" spans="1:8" x14ac:dyDescent="0.2">
      <c r="A36" s="3" t="s">
        <v>34</v>
      </c>
      <c r="B36" s="3" t="s">
        <v>268</v>
      </c>
      <c r="C36" s="3">
        <v>771940800</v>
      </c>
      <c r="D36" s="3">
        <v>771940800</v>
      </c>
      <c r="E36" s="3">
        <v>20.100000381469702</v>
      </c>
      <c r="F36" s="3">
        <v>23.928571701049801</v>
      </c>
      <c r="G36" s="3">
        <v>-28.2990112304688</v>
      </c>
      <c r="H36" s="3">
        <v>1735084000</v>
      </c>
    </row>
    <row r="37" spans="1:8" x14ac:dyDescent="0.2">
      <c r="A37" s="3" t="s">
        <v>35</v>
      </c>
      <c r="B37" s="3" t="s">
        <v>267</v>
      </c>
      <c r="C37" s="3">
        <v>772268096</v>
      </c>
      <c r="D37" s="3">
        <v>772268096</v>
      </c>
      <c r="E37" s="3">
        <v>47</v>
      </c>
      <c r="F37" s="3">
        <v>16.181886672973601</v>
      </c>
      <c r="G37" s="3">
        <v>-5.7740111351013201</v>
      </c>
      <c r="H37" s="3">
        <v>248371000</v>
      </c>
    </row>
    <row r="38" spans="1:8" x14ac:dyDescent="0.2">
      <c r="A38" s="3" t="s">
        <v>36</v>
      </c>
      <c r="B38" s="3" t="s">
        <v>355</v>
      </c>
      <c r="C38" s="3">
        <v>658019520</v>
      </c>
      <c r="D38" s="3">
        <v>658019520</v>
      </c>
      <c r="E38" s="3">
        <v>29.120000839233398</v>
      </c>
      <c r="F38" s="3">
        <v>23.665523529052699</v>
      </c>
      <c r="G38" s="3">
        <v>-15.1285457611084</v>
      </c>
      <c r="H38" s="3">
        <v>5286109056</v>
      </c>
    </row>
    <row r="39" spans="1:8" x14ac:dyDescent="0.2">
      <c r="A39" s="3" t="s">
        <v>37</v>
      </c>
      <c r="B39" s="3" t="s">
        <v>305</v>
      </c>
      <c r="C39" s="3">
        <v>722892992</v>
      </c>
      <c r="D39" s="3">
        <v>722892992</v>
      </c>
      <c r="E39" s="3">
        <v>6.8299999237060502</v>
      </c>
      <c r="F39" s="3">
        <v>5.4187340736389196</v>
      </c>
      <c r="G39" s="3">
        <v>-4.1271233558654803</v>
      </c>
      <c r="H39" s="3">
        <v>439727000</v>
      </c>
    </row>
    <row r="40" spans="1:8" x14ac:dyDescent="0.2">
      <c r="A40" s="3" t="s">
        <v>38</v>
      </c>
      <c r="B40" s="3" t="s">
        <v>269</v>
      </c>
      <c r="C40" s="3">
        <v>771331840</v>
      </c>
      <c r="D40" s="3">
        <v>771331840</v>
      </c>
      <c r="E40" s="3">
        <v>24.100000381469702</v>
      </c>
      <c r="F40" s="3">
        <v>22.851942062377901</v>
      </c>
      <c r="G40" s="3">
        <v>-24.177780151367202</v>
      </c>
      <c r="H40" s="3">
        <v>609124008</v>
      </c>
    </row>
    <row r="41" spans="1:8" x14ac:dyDescent="0.2">
      <c r="A41" s="3" t="s">
        <v>39</v>
      </c>
      <c r="B41" s="3" t="s">
        <v>316</v>
      </c>
      <c r="C41" s="3">
        <v>708633280</v>
      </c>
      <c r="D41" s="3">
        <v>708633280</v>
      </c>
      <c r="E41" s="3">
        <v>26.4799995422363</v>
      </c>
      <c r="F41" s="3">
        <v>14.422076225280801</v>
      </c>
      <c r="G41" s="3">
        <v>-14.9758462905884</v>
      </c>
      <c r="H41" s="3">
        <v>583291016</v>
      </c>
    </row>
    <row r="42" spans="1:8" x14ac:dyDescent="0.2">
      <c r="A42" s="3" t="s">
        <v>40</v>
      </c>
      <c r="B42" s="3" t="s">
        <v>319</v>
      </c>
      <c r="C42" s="3">
        <v>707439296</v>
      </c>
      <c r="D42" s="3">
        <v>707439296</v>
      </c>
      <c r="E42" s="3">
        <v>16.950000762939499</v>
      </c>
      <c r="F42" s="3">
        <v>19.482759475708001</v>
      </c>
      <c r="G42" s="3">
        <v>-2.2245497703552202</v>
      </c>
      <c r="H42" s="3">
        <v>140779804</v>
      </c>
    </row>
    <row r="43" spans="1:8" x14ac:dyDescent="0.2">
      <c r="A43" s="3" t="s">
        <v>41</v>
      </c>
      <c r="B43" s="3" t="s">
        <v>449</v>
      </c>
      <c r="C43" s="3">
        <v>518735616</v>
      </c>
      <c r="D43" s="3">
        <v>518735616</v>
      </c>
      <c r="E43" s="3">
        <v>18.9799995422363</v>
      </c>
      <c r="F43" s="3">
        <v>36.21826171875</v>
      </c>
      <c r="G43" s="3">
        <v>-3.9856207370758101</v>
      </c>
      <c r="H43" s="3">
        <v>107372000</v>
      </c>
    </row>
    <row r="44" spans="1:8" x14ac:dyDescent="0.2">
      <c r="A44" s="3" t="s">
        <v>42</v>
      </c>
      <c r="B44" s="3" t="s">
        <v>391</v>
      </c>
      <c r="C44" s="3">
        <v>595467008</v>
      </c>
      <c r="D44" s="3">
        <v>595467008</v>
      </c>
      <c r="E44" s="3">
        <v>19.200000762939499</v>
      </c>
      <c r="F44" s="3"/>
      <c r="G44" s="3">
        <v>-2.3823726177215598</v>
      </c>
      <c r="H44" s="3">
        <v>149504000</v>
      </c>
    </row>
    <row r="45" spans="1:8" x14ac:dyDescent="0.2">
      <c r="A45" s="3" t="s">
        <v>43</v>
      </c>
      <c r="B45" s="3" t="s">
        <v>315</v>
      </c>
      <c r="C45" s="3">
        <v>709047744</v>
      </c>
      <c r="D45" s="3">
        <v>709047744</v>
      </c>
      <c r="E45" s="3">
        <v>17.600000381469702</v>
      </c>
      <c r="F45" s="3"/>
      <c r="G45" s="3">
        <v>-8.8495569229125994</v>
      </c>
      <c r="H45" s="3">
        <v>448705000</v>
      </c>
    </row>
    <row r="46" spans="1:8" x14ac:dyDescent="0.2">
      <c r="A46" s="3" t="s">
        <v>44</v>
      </c>
      <c r="B46" s="3" t="s">
        <v>438</v>
      </c>
      <c r="C46" s="3">
        <v>530446496</v>
      </c>
      <c r="D46" s="3">
        <v>530446496</v>
      </c>
      <c r="E46" s="3">
        <v>7.1599998474121103</v>
      </c>
      <c r="F46" s="3"/>
      <c r="G46" s="3">
        <v>16.097642898559599</v>
      </c>
      <c r="H46" s="3">
        <v>93665000</v>
      </c>
    </row>
    <row r="47" spans="1:8" x14ac:dyDescent="0.2">
      <c r="A47" s="3" t="s">
        <v>45</v>
      </c>
      <c r="B47" s="3" t="s">
        <v>370</v>
      </c>
      <c r="C47" s="3">
        <v>630288512</v>
      </c>
      <c r="D47" s="3">
        <v>630288512</v>
      </c>
      <c r="E47" s="3">
        <v>18.950000762939499</v>
      </c>
      <c r="F47" s="3">
        <v>46.2674751281738</v>
      </c>
      <c r="G47" s="3">
        <v>36.803863525390597</v>
      </c>
      <c r="H47" s="3">
        <v>312483000</v>
      </c>
    </row>
    <row r="48" spans="1:8" x14ac:dyDescent="0.2">
      <c r="A48" s="3" t="s">
        <v>46</v>
      </c>
      <c r="B48" s="3" t="s">
        <v>250</v>
      </c>
      <c r="C48" s="3">
        <v>798458048</v>
      </c>
      <c r="D48" s="3">
        <v>798458048</v>
      </c>
      <c r="E48" s="3">
        <v>45.200000762939503</v>
      </c>
      <c r="F48" s="3">
        <v>16.910472869873001</v>
      </c>
      <c r="G48" s="3">
        <v>-8.2286443710327095</v>
      </c>
      <c r="H48" s="3">
        <v>195866000</v>
      </c>
    </row>
    <row r="49" spans="1:8" x14ac:dyDescent="0.2">
      <c r="A49" s="3" t="s">
        <v>47</v>
      </c>
      <c r="B49" s="3" t="s">
        <v>291</v>
      </c>
      <c r="C49" s="3">
        <v>745718272</v>
      </c>
      <c r="D49" s="3">
        <v>745718272</v>
      </c>
      <c r="E49" s="3">
        <v>22.700000762939499</v>
      </c>
      <c r="F49" s="3">
        <v>29.800939559936499</v>
      </c>
      <c r="G49" s="3">
        <v>-6.50943803787231</v>
      </c>
      <c r="H49" s="3">
        <v>140702000</v>
      </c>
    </row>
    <row r="50" spans="1:8" x14ac:dyDescent="0.2">
      <c r="A50" s="3" t="s">
        <v>48</v>
      </c>
      <c r="B50" s="3" t="s">
        <v>348</v>
      </c>
      <c r="C50" s="3">
        <v>666684544</v>
      </c>
      <c r="D50" s="3">
        <v>666684544</v>
      </c>
      <c r="E50" s="3">
        <v>57.650001525878899</v>
      </c>
      <c r="F50" s="3">
        <v>26.704998016357401</v>
      </c>
      <c r="G50" s="3">
        <v>-7.6598033905029297</v>
      </c>
      <c r="H50" s="3">
        <v>138203000</v>
      </c>
    </row>
    <row r="51" spans="1:8" x14ac:dyDescent="0.2">
      <c r="A51" s="3" t="s">
        <v>49</v>
      </c>
      <c r="B51" s="3" t="s">
        <v>351</v>
      </c>
      <c r="C51" s="3">
        <v>660030784</v>
      </c>
      <c r="D51" s="3">
        <v>660030784</v>
      </c>
      <c r="E51" s="3">
        <v>15.7600002288818</v>
      </c>
      <c r="F51" s="3">
        <v>503.65927124023398</v>
      </c>
      <c r="G51" s="3">
        <v>-5.1401886940002397</v>
      </c>
      <c r="H51" s="3">
        <v>1188492032</v>
      </c>
    </row>
    <row r="52" spans="1:8" x14ac:dyDescent="0.2">
      <c r="A52" s="3" t="s">
        <v>50</v>
      </c>
      <c r="B52" s="3" t="s">
        <v>339</v>
      </c>
      <c r="C52" s="3">
        <v>679048896</v>
      </c>
      <c r="D52" s="3">
        <v>679048896</v>
      </c>
      <c r="E52" s="3">
        <v>13.949999809265099</v>
      </c>
      <c r="F52" s="3">
        <v>805.56689453125</v>
      </c>
      <c r="G52" s="3">
        <v>12.291296958923301</v>
      </c>
      <c r="H52" s="3">
        <v>947058016</v>
      </c>
    </row>
    <row r="53" spans="1:8" x14ac:dyDescent="0.2">
      <c r="A53" s="3" t="s">
        <v>51</v>
      </c>
      <c r="B53" s="3" t="s">
        <v>256</v>
      </c>
      <c r="C53" s="3">
        <v>792188224</v>
      </c>
      <c r="D53" s="3">
        <v>792188224</v>
      </c>
      <c r="E53" s="3">
        <v>21.049999237060501</v>
      </c>
      <c r="F53" s="3">
        <v>23.130062103271499</v>
      </c>
      <c r="G53" s="3">
        <v>34.437076568603501</v>
      </c>
      <c r="H53" s="3">
        <v>208715000</v>
      </c>
    </row>
    <row r="54" spans="1:8" x14ac:dyDescent="0.2">
      <c r="A54" s="3" t="s">
        <v>52</v>
      </c>
      <c r="B54" s="3" t="s">
        <v>375</v>
      </c>
      <c r="C54" s="3">
        <v>619671104</v>
      </c>
      <c r="D54" s="3">
        <v>619671104</v>
      </c>
      <c r="E54" s="3">
        <v>9.9399995803833008</v>
      </c>
      <c r="F54" s="3"/>
      <c r="G54" s="3">
        <v>-13.059903144836399</v>
      </c>
      <c r="H54" s="3">
        <v>167657000</v>
      </c>
    </row>
    <row r="55" spans="1:8" x14ac:dyDescent="0.2">
      <c r="A55" s="3" t="s">
        <v>53</v>
      </c>
      <c r="B55" s="3" t="s">
        <v>318</v>
      </c>
      <c r="C55" s="3">
        <v>707848064</v>
      </c>
      <c r="D55" s="3">
        <v>707848064</v>
      </c>
      <c r="E55" s="3">
        <v>205.69999694824199</v>
      </c>
      <c r="F55" s="3">
        <v>17.2017631530762</v>
      </c>
      <c r="G55" s="3">
        <v>3.4976968765258798</v>
      </c>
      <c r="H55" s="3">
        <v>117259000</v>
      </c>
    </row>
    <row r="56" spans="1:8" x14ac:dyDescent="0.2">
      <c r="A56" s="3" t="s">
        <v>54</v>
      </c>
      <c r="B56" s="3" t="s">
        <v>459</v>
      </c>
      <c r="C56" s="3">
        <v>505708224</v>
      </c>
      <c r="D56" s="3">
        <v>505708224</v>
      </c>
      <c r="E56" s="3">
        <v>4.0199999809265101</v>
      </c>
      <c r="F56" s="3">
        <v>9.0310287475585902</v>
      </c>
      <c r="G56" s="3">
        <v>10.875226020813001</v>
      </c>
      <c r="H56" s="3">
        <v>224944468</v>
      </c>
    </row>
    <row r="57" spans="1:8" x14ac:dyDescent="0.2">
      <c r="A57" s="3" t="s">
        <v>55</v>
      </c>
      <c r="B57" s="3" t="s">
        <v>402</v>
      </c>
      <c r="C57" s="3">
        <v>581572608</v>
      </c>
      <c r="D57" s="3">
        <v>581572608</v>
      </c>
      <c r="E57" s="3">
        <v>1.46000003814697</v>
      </c>
      <c r="F57" s="3">
        <v>72.568222045898395</v>
      </c>
      <c r="G57" s="3">
        <v>-0.40704944729804998</v>
      </c>
      <c r="H57" s="3">
        <v>315993000</v>
      </c>
    </row>
    <row r="58" spans="1:8" x14ac:dyDescent="0.2">
      <c r="A58" s="3" t="s">
        <v>56</v>
      </c>
      <c r="B58" s="3" t="s">
        <v>338</v>
      </c>
      <c r="C58" s="3">
        <v>679470720</v>
      </c>
      <c r="D58" s="3">
        <v>679470720</v>
      </c>
      <c r="E58" s="3">
        <v>39.009998321533203</v>
      </c>
      <c r="F58" s="3">
        <v>41.063156127929702</v>
      </c>
      <c r="G58" s="3">
        <v>-5.1470599174499503</v>
      </c>
      <c r="H58" s="3">
        <v>104482000</v>
      </c>
    </row>
    <row r="59" spans="1:8" x14ac:dyDescent="0.2">
      <c r="A59" s="3" t="s">
        <v>57</v>
      </c>
      <c r="B59" s="3" t="s">
        <v>404</v>
      </c>
      <c r="C59" s="3">
        <v>575636224</v>
      </c>
      <c r="D59" s="3">
        <v>575636224</v>
      </c>
      <c r="E59" s="3">
        <v>19.75</v>
      </c>
      <c r="F59" s="3"/>
      <c r="G59" s="3">
        <v>27.743909835815401</v>
      </c>
      <c r="H59" s="3">
        <v>215970000</v>
      </c>
    </row>
    <row r="60" spans="1:8" x14ac:dyDescent="0.2">
      <c r="A60" s="3" t="s">
        <v>58</v>
      </c>
      <c r="B60" s="3" t="s">
        <v>383</v>
      </c>
      <c r="C60" s="3">
        <v>608650496</v>
      </c>
      <c r="D60" s="3">
        <v>608650496</v>
      </c>
      <c r="E60" s="3">
        <v>28.629999160766602</v>
      </c>
      <c r="F60" s="3">
        <v>16.7746696472168</v>
      </c>
      <c r="G60" s="3">
        <v>6.4690070152282697</v>
      </c>
      <c r="H60" s="3">
        <v>4651000</v>
      </c>
    </row>
    <row r="61" spans="1:8" x14ac:dyDescent="0.2">
      <c r="A61" s="3" t="s">
        <v>59</v>
      </c>
      <c r="B61" s="3" t="s">
        <v>354</v>
      </c>
      <c r="C61" s="3">
        <v>658867072</v>
      </c>
      <c r="D61" s="3">
        <v>658867072</v>
      </c>
      <c r="E61" s="3">
        <v>17.569999694824201</v>
      </c>
      <c r="F61" s="3"/>
      <c r="G61" s="3">
        <v>1.1192854642868</v>
      </c>
      <c r="H61" s="3">
        <v>662627008</v>
      </c>
    </row>
    <row r="62" spans="1:8" x14ac:dyDescent="0.2">
      <c r="A62" s="3" t="s">
        <v>60</v>
      </c>
      <c r="B62" s="3" t="s">
        <v>429</v>
      </c>
      <c r="C62" s="3">
        <v>542043584</v>
      </c>
      <c r="D62" s="3">
        <v>542043584</v>
      </c>
      <c r="E62" s="3">
        <v>6</v>
      </c>
      <c r="F62" s="3">
        <v>26.1769828796387</v>
      </c>
      <c r="G62" s="3">
        <v>-10.2523698806763</v>
      </c>
      <c r="H62" s="3">
        <v>0</v>
      </c>
    </row>
    <row r="63" spans="1:8" x14ac:dyDescent="0.2">
      <c r="A63" s="3" t="s">
        <v>61</v>
      </c>
      <c r="B63" s="3" t="s">
        <v>418</v>
      </c>
      <c r="C63" s="3">
        <v>553930176</v>
      </c>
      <c r="D63" s="3">
        <v>553930176</v>
      </c>
      <c r="E63" s="3">
        <v>7.0300002098083496</v>
      </c>
      <c r="F63" s="3">
        <v>12.075676918029799</v>
      </c>
      <c r="G63" s="3">
        <v>84.8223876953125</v>
      </c>
      <c r="H63" s="3">
        <v>990000</v>
      </c>
    </row>
    <row r="64" spans="1:8" x14ac:dyDescent="0.2">
      <c r="A64" s="3" t="s">
        <v>62</v>
      </c>
      <c r="B64" s="3" t="s">
        <v>461</v>
      </c>
      <c r="C64" s="3">
        <v>504916416</v>
      </c>
      <c r="D64" s="3">
        <v>504916416</v>
      </c>
      <c r="E64" s="3">
        <v>9.3000001907348597</v>
      </c>
      <c r="F64" s="3">
        <v>56.103519439697301</v>
      </c>
      <c r="G64" s="3">
        <v>-3.0764234066009499</v>
      </c>
      <c r="H64" s="3">
        <v>126515000</v>
      </c>
    </row>
    <row r="65" spans="1:8" x14ac:dyDescent="0.2">
      <c r="A65" s="3" t="s">
        <v>63</v>
      </c>
      <c r="B65" s="3" t="s">
        <v>447</v>
      </c>
      <c r="C65" s="3">
        <v>521341184</v>
      </c>
      <c r="D65" s="3">
        <v>521341184</v>
      </c>
      <c r="E65" s="3">
        <v>30.950000762939499</v>
      </c>
      <c r="F65" s="3">
        <v>37.097324371337898</v>
      </c>
      <c r="G65" s="3">
        <v>-0.66152346134185802</v>
      </c>
      <c r="H65" s="3">
        <v>68023800</v>
      </c>
    </row>
    <row r="66" spans="1:8" x14ac:dyDescent="0.2">
      <c r="A66" s="3" t="s">
        <v>64</v>
      </c>
      <c r="B66" s="3" t="s">
        <v>371</v>
      </c>
      <c r="C66" s="3">
        <v>630123712</v>
      </c>
      <c r="D66" s="3">
        <v>630123712</v>
      </c>
      <c r="E66" s="3">
        <v>37.75</v>
      </c>
      <c r="F66" s="3">
        <v>99.333740234375</v>
      </c>
      <c r="G66" s="3">
        <v>-1.0443804264068599</v>
      </c>
      <c r="H66" s="3">
        <v>182423000</v>
      </c>
    </row>
    <row r="67" spans="1:8" x14ac:dyDescent="0.2">
      <c r="A67" s="3" t="s">
        <v>65</v>
      </c>
      <c r="B67" s="3" t="s">
        <v>277</v>
      </c>
      <c r="C67" s="3">
        <v>762077120</v>
      </c>
      <c r="D67" s="3">
        <v>762077120</v>
      </c>
      <c r="E67" s="3">
        <v>30.909999847412099</v>
      </c>
      <c r="F67" s="3">
        <v>21.9768180847168</v>
      </c>
      <c r="G67" s="3">
        <v>46.1871337890625</v>
      </c>
      <c r="H67" s="3">
        <v>137214000</v>
      </c>
    </row>
    <row r="68" spans="1:8" x14ac:dyDescent="0.2">
      <c r="A68" s="3" t="s">
        <v>66</v>
      </c>
      <c r="B68" s="3" t="s">
        <v>412</v>
      </c>
      <c r="C68" s="3">
        <v>568068416</v>
      </c>
      <c r="D68" s="3">
        <v>568068416</v>
      </c>
      <c r="E68" s="3">
        <v>55.990001678466797</v>
      </c>
      <c r="F68" s="3">
        <v>17.4350891113281</v>
      </c>
      <c r="G68" s="3">
        <v>-8.4173145294189506</v>
      </c>
      <c r="H68" s="3">
        <v>356098000</v>
      </c>
    </row>
    <row r="69" spans="1:8" x14ac:dyDescent="0.2">
      <c r="A69" s="3" t="s">
        <v>67</v>
      </c>
      <c r="B69" s="3" t="s">
        <v>361</v>
      </c>
      <c r="C69" s="3">
        <v>646624576</v>
      </c>
      <c r="D69" s="3">
        <v>646624576</v>
      </c>
      <c r="E69" s="3">
        <v>14.7799997329712</v>
      </c>
      <c r="F69" s="3">
        <v>12.5824928283691</v>
      </c>
      <c r="G69" s="3">
        <v>1.30869960784912</v>
      </c>
      <c r="H69" s="3">
        <v>37001653</v>
      </c>
    </row>
    <row r="70" spans="1:8" x14ac:dyDescent="0.2">
      <c r="A70" s="3" t="s">
        <v>68</v>
      </c>
      <c r="B70" s="3" t="s">
        <v>396</v>
      </c>
      <c r="C70" s="3">
        <v>590879680</v>
      </c>
      <c r="D70" s="3">
        <v>590879680</v>
      </c>
      <c r="E70" s="3">
        <v>14.7200002670288</v>
      </c>
      <c r="F70" s="3">
        <v>14.353386878967299</v>
      </c>
      <c r="G70" s="3">
        <v>22.795845031738299</v>
      </c>
      <c r="H70" s="3">
        <v>142008000</v>
      </c>
    </row>
    <row r="71" spans="1:8" x14ac:dyDescent="0.2">
      <c r="A71" s="3" t="s">
        <v>69</v>
      </c>
      <c r="B71" s="3" t="s">
        <v>317</v>
      </c>
      <c r="C71" s="3">
        <v>708023104</v>
      </c>
      <c r="D71" s="3">
        <v>708023104</v>
      </c>
      <c r="E71" s="3">
        <v>29.399999618530298</v>
      </c>
      <c r="F71" s="3">
        <v>20.5633029937744</v>
      </c>
      <c r="G71" s="3">
        <v>14.0124044418335</v>
      </c>
      <c r="H71" s="3">
        <v>145961000</v>
      </c>
    </row>
    <row r="72" spans="1:8" x14ac:dyDescent="0.2">
      <c r="A72" s="3" t="s">
        <v>70</v>
      </c>
      <c r="B72" s="3" t="s">
        <v>350</v>
      </c>
      <c r="C72" s="3">
        <v>663151232</v>
      </c>
      <c r="D72" s="3">
        <v>663151232</v>
      </c>
      <c r="E72" s="3">
        <v>10.1499996185303</v>
      </c>
      <c r="F72" s="3">
        <v>26.6176433563232</v>
      </c>
      <c r="G72" s="3">
        <v>-8.4745740890502894</v>
      </c>
      <c r="H72" s="3">
        <v>0</v>
      </c>
    </row>
    <row r="73" spans="1:8" x14ac:dyDescent="0.2">
      <c r="A73" s="3" t="s">
        <v>71</v>
      </c>
      <c r="B73" s="3" t="s">
        <v>332</v>
      </c>
      <c r="C73" s="3">
        <v>687347520</v>
      </c>
      <c r="D73" s="3">
        <v>687347520</v>
      </c>
      <c r="E73" s="3">
        <v>38.75</v>
      </c>
      <c r="F73" s="3">
        <v>38.1443061828613</v>
      </c>
      <c r="G73" s="3">
        <v>5.8497629165649396</v>
      </c>
      <c r="H73" s="3">
        <v>465219000</v>
      </c>
    </row>
    <row r="74" spans="1:8" x14ac:dyDescent="0.2">
      <c r="A74" s="3" t="s">
        <v>72</v>
      </c>
      <c r="B74" s="3" t="s">
        <v>443</v>
      </c>
      <c r="C74" s="3">
        <v>525352000</v>
      </c>
      <c r="D74" s="3">
        <v>525352000</v>
      </c>
      <c r="E74" s="3">
        <v>10.8400001525879</v>
      </c>
      <c r="F74" s="3">
        <v>9.5929203033447301</v>
      </c>
      <c r="G74" s="3">
        <v>14.207953453064</v>
      </c>
      <c r="H74" s="3">
        <v>142594443</v>
      </c>
    </row>
    <row r="75" spans="1:8" x14ac:dyDescent="0.2">
      <c r="A75" s="3" t="s">
        <v>73</v>
      </c>
      <c r="B75" s="3" t="s">
        <v>349</v>
      </c>
      <c r="C75" s="3">
        <v>665843968</v>
      </c>
      <c r="D75" s="3">
        <v>665843968</v>
      </c>
      <c r="E75" s="3">
        <v>11.3400001525879</v>
      </c>
      <c r="F75" s="3"/>
      <c r="G75" s="3">
        <v>4.6948356628418004</v>
      </c>
      <c r="H75" s="3">
        <v>135918000</v>
      </c>
    </row>
    <row r="76" spans="1:8" x14ac:dyDescent="0.2">
      <c r="A76" s="3" t="s">
        <v>74</v>
      </c>
      <c r="B76" s="3" t="s">
        <v>428</v>
      </c>
      <c r="C76" s="3">
        <v>543989632</v>
      </c>
      <c r="D76" s="3">
        <v>543989632</v>
      </c>
      <c r="E76" s="3">
        <v>9.5500001907348597</v>
      </c>
      <c r="F76" s="3">
        <v>79.583335876464801</v>
      </c>
      <c r="G76" s="3">
        <v>0.536812603473663</v>
      </c>
      <c r="H76" s="3">
        <v>150209000</v>
      </c>
    </row>
    <row r="77" spans="1:8" x14ac:dyDescent="0.2">
      <c r="A77" s="3" t="s">
        <v>75</v>
      </c>
      <c r="B77" s="3" t="s">
        <v>400</v>
      </c>
      <c r="C77" s="3">
        <v>581868480</v>
      </c>
      <c r="D77" s="3">
        <v>581868480</v>
      </c>
      <c r="E77" s="3">
        <v>21.5</v>
      </c>
      <c r="F77" s="3">
        <v>18.094902038574201</v>
      </c>
      <c r="G77" s="3">
        <v>7.6683259010314897</v>
      </c>
      <c r="H77" s="3">
        <v>770369008</v>
      </c>
    </row>
    <row r="78" spans="1:8" x14ac:dyDescent="0.2">
      <c r="A78" s="3" t="s">
        <v>76</v>
      </c>
      <c r="B78" s="3" t="s">
        <v>430</v>
      </c>
      <c r="C78" s="3">
        <v>541630720</v>
      </c>
      <c r="D78" s="3">
        <v>541630720</v>
      </c>
      <c r="E78" s="3">
        <v>9.4600000381469709</v>
      </c>
      <c r="F78" s="3"/>
      <c r="G78" s="3">
        <v>-13.8501739501953</v>
      </c>
      <c r="H78" s="3">
        <v>257911000</v>
      </c>
    </row>
    <row r="79" spans="1:8" x14ac:dyDescent="0.2">
      <c r="A79" s="3" t="s">
        <v>77</v>
      </c>
      <c r="B79" s="3" t="s">
        <v>290</v>
      </c>
      <c r="C79" s="3">
        <v>745893888</v>
      </c>
      <c r="D79" s="3">
        <v>745893888</v>
      </c>
      <c r="E79" s="3">
        <v>32.529998779296903</v>
      </c>
      <c r="F79" s="3">
        <v>18.651494979858398</v>
      </c>
      <c r="G79" s="3">
        <v>-22.736660003662099</v>
      </c>
      <c r="H79" s="3">
        <v>3848461952</v>
      </c>
    </row>
    <row r="80" spans="1:8" x14ac:dyDescent="0.2">
      <c r="A80" s="3" t="s">
        <v>78</v>
      </c>
      <c r="B80" s="3" t="s">
        <v>327</v>
      </c>
      <c r="C80" s="3">
        <v>693292032</v>
      </c>
      <c r="D80" s="3">
        <v>693292032</v>
      </c>
      <c r="E80" s="3">
        <v>39.4799995422363</v>
      </c>
      <c r="F80" s="3">
        <v>9.2219915390014595</v>
      </c>
      <c r="G80" s="3">
        <v>64.429534912109403</v>
      </c>
      <c r="H80" s="3">
        <v>485422000</v>
      </c>
    </row>
    <row r="81" spans="1:8" x14ac:dyDescent="0.2">
      <c r="A81" s="3" t="s">
        <v>79</v>
      </c>
      <c r="B81" s="3" t="s">
        <v>297</v>
      </c>
      <c r="C81" s="3">
        <v>736777536</v>
      </c>
      <c r="D81" s="3">
        <v>736777536</v>
      </c>
      <c r="E81" s="3">
        <v>25.049999237060501</v>
      </c>
      <c r="F81" s="3">
        <v>19.582780838012699</v>
      </c>
      <c r="G81" s="3">
        <v>30.434787750244102</v>
      </c>
      <c r="H81" s="3">
        <v>121560000</v>
      </c>
    </row>
    <row r="82" spans="1:8" x14ac:dyDescent="0.2">
      <c r="A82" s="3" t="s">
        <v>80</v>
      </c>
      <c r="B82" s="3" t="s">
        <v>325</v>
      </c>
      <c r="C82" s="3">
        <v>700477696</v>
      </c>
      <c r="D82" s="3">
        <v>700477696</v>
      </c>
      <c r="E82" s="3">
        <v>35.75</v>
      </c>
      <c r="F82" s="3">
        <v>9.3575735092163104</v>
      </c>
      <c r="G82" s="3">
        <v>-6.3489866256713903</v>
      </c>
      <c r="H82" s="3">
        <v>1402900000</v>
      </c>
    </row>
    <row r="83" spans="1:8" x14ac:dyDescent="0.2">
      <c r="A83" s="3" t="s">
        <v>81</v>
      </c>
      <c r="B83" s="3" t="s">
        <v>380</v>
      </c>
      <c r="C83" s="3">
        <v>612263488</v>
      </c>
      <c r="D83" s="3">
        <v>612263488</v>
      </c>
      <c r="E83" s="3">
        <v>20.700000762939499</v>
      </c>
      <c r="F83" s="3">
        <v>11.4210748672485</v>
      </c>
      <c r="G83" s="3">
        <v>-13.2231435775757</v>
      </c>
      <c r="H83" s="3">
        <v>7535000</v>
      </c>
    </row>
    <row r="84" spans="1:8" x14ac:dyDescent="0.2">
      <c r="A84" s="3" t="s">
        <v>82</v>
      </c>
      <c r="B84" s="3" t="s">
        <v>274</v>
      </c>
      <c r="C84" s="3">
        <v>763748608</v>
      </c>
      <c r="D84" s="3">
        <v>763748608</v>
      </c>
      <c r="E84" s="3">
        <v>20.399999618530298</v>
      </c>
      <c r="F84" s="3">
        <v>31.875003814697301</v>
      </c>
      <c r="G84" s="3">
        <v>7.6923074722290004</v>
      </c>
      <c r="H84" s="3">
        <v>66018000</v>
      </c>
    </row>
    <row r="85" spans="1:8" x14ac:dyDescent="0.2">
      <c r="A85" s="3" t="s">
        <v>83</v>
      </c>
      <c r="B85" s="3" t="s">
        <v>457</v>
      </c>
      <c r="C85" s="3">
        <v>510245504</v>
      </c>
      <c r="D85" s="3">
        <v>510245504</v>
      </c>
      <c r="E85" s="3">
        <v>7.46000003814697</v>
      </c>
      <c r="F85" s="3">
        <v>4.1151628494262704</v>
      </c>
      <c r="G85" s="3">
        <v>-7.3329939842224103</v>
      </c>
      <c r="H85" s="3">
        <v>1174000000</v>
      </c>
    </row>
    <row r="86" spans="1:8" x14ac:dyDescent="0.2">
      <c r="A86" s="3" t="s">
        <v>84</v>
      </c>
      <c r="B86" s="3" t="s">
        <v>389</v>
      </c>
      <c r="C86" s="3">
        <v>602243136</v>
      </c>
      <c r="D86" s="3">
        <v>602243136</v>
      </c>
      <c r="E86" s="3">
        <v>12.789999961853001</v>
      </c>
      <c r="F86" s="3"/>
      <c r="G86" s="3">
        <v>-20.066890716552699</v>
      </c>
      <c r="H86" s="3">
        <v>2818399872</v>
      </c>
    </row>
    <row r="87" spans="1:8" x14ac:dyDescent="0.2">
      <c r="A87" s="3" t="s">
        <v>85</v>
      </c>
      <c r="B87" s="3" t="s">
        <v>431</v>
      </c>
      <c r="C87" s="3">
        <v>541450048</v>
      </c>
      <c r="D87" s="3">
        <v>541450048</v>
      </c>
      <c r="E87" s="3">
        <v>21.4899997711182</v>
      </c>
      <c r="F87" s="3"/>
      <c r="G87" s="3">
        <v>0.74547064304351796</v>
      </c>
      <c r="H87" s="3">
        <v>296556000</v>
      </c>
    </row>
    <row r="88" spans="1:8" x14ac:dyDescent="0.2">
      <c r="A88" s="3" t="s">
        <v>86</v>
      </c>
      <c r="B88" s="3" t="s">
        <v>417</v>
      </c>
      <c r="C88" s="3">
        <v>558325376</v>
      </c>
      <c r="D88" s="3">
        <v>558325376</v>
      </c>
      <c r="E88" s="3">
        <v>11.199999809265099</v>
      </c>
      <c r="F88" s="3">
        <v>20</v>
      </c>
      <c r="G88" s="3">
        <v>24.166009902954102</v>
      </c>
      <c r="H88" s="3">
        <v>220697000</v>
      </c>
    </row>
    <row r="89" spans="1:8" x14ac:dyDescent="0.2">
      <c r="A89" s="3" t="s">
        <v>87</v>
      </c>
      <c r="B89" s="3" t="s">
        <v>347</v>
      </c>
      <c r="C89" s="3">
        <v>667462080</v>
      </c>
      <c r="D89" s="3">
        <v>667462080</v>
      </c>
      <c r="E89" s="3">
        <v>25.579999923706101</v>
      </c>
      <c r="F89" s="3">
        <v>26.944126129150401</v>
      </c>
      <c r="G89" s="3">
        <v>-1.7635684013366699</v>
      </c>
      <c r="H89" s="3">
        <v>170335000</v>
      </c>
    </row>
    <row r="90" spans="1:8" x14ac:dyDescent="0.2">
      <c r="A90" s="3" t="s">
        <v>88</v>
      </c>
      <c r="B90" s="3" t="s">
        <v>288</v>
      </c>
      <c r="C90" s="3">
        <v>752170816</v>
      </c>
      <c r="D90" s="3">
        <v>752170816</v>
      </c>
      <c r="E90" s="3">
        <v>53.599998474121101</v>
      </c>
      <c r="F90" s="3">
        <v>15.803438186645501</v>
      </c>
      <c r="G90" s="3">
        <v>-12.425212860107401</v>
      </c>
      <c r="H90" s="3">
        <v>199917000</v>
      </c>
    </row>
    <row r="91" spans="1:8" x14ac:dyDescent="0.2">
      <c r="A91" s="3" t="s">
        <v>89</v>
      </c>
      <c r="B91" s="3" t="s">
        <v>390</v>
      </c>
      <c r="C91" s="3">
        <v>601725824</v>
      </c>
      <c r="D91" s="3">
        <v>601725824</v>
      </c>
      <c r="E91" s="3">
        <v>27.110000610351602</v>
      </c>
      <c r="F91" s="3">
        <v>19.447265625</v>
      </c>
      <c r="G91" s="3">
        <v>4.4934659004211399</v>
      </c>
      <c r="H91" s="3">
        <v>50745000</v>
      </c>
    </row>
    <row r="92" spans="1:8" x14ac:dyDescent="0.2">
      <c r="A92" s="3" t="s">
        <v>90</v>
      </c>
      <c r="B92" s="3" t="s">
        <v>324</v>
      </c>
      <c r="C92" s="3">
        <v>701535104</v>
      </c>
      <c r="D92" s="3">
        <v>701535104</v>
      </c>
      <c r="E92" s="3">
        <v>19.719999313354499</v>
      </c>
      <c r="F92" s="3">
        <v>44.003612518310497</v>
      </c>
      <c r="G92" s="3">
        <v>-17.9942932128906</v>
      </c>
      <c r="H92" s="3">
        <v>577634008</v>
      </c>
    </row>
    <row r="93" spans="1:8" x14ac:dyDescent="0.2">
      <c r="A93" s="3" t="s">
        <v>91</v>
      </c>
      <c r="B93" s="3" t="s">
        <v>275</v>
      </c>
      <c r="C93" s="3">
        <v>763524608</v>
      </c>
      <c r="D93" s="3">
        <v>763524608</v>
      </c>
      <c r="E93" s="3">
        <v>25.5</v>
      </c>
      <c r="F93" s="3">
        <v>19.4336948394775</v>
      </c>
      <c r="G93" s="3">
        <v>-10.526314735412599</v>
      </c>
      <c r="H93" s="3">
        <v>585602992</v>
      </c>
    </row>
    <row r="94" spans="1:8" x14ac:dyDescent="0.2">
      <c r="A94" s="3" t="s">
        <v>92</v>
      </c>
      <c r="B94" s="3" t="s">
        <v>251</v>
      </c>
      <c r="C94" s="3">
        <v>797331840</v>
      </c>
      <c r="D94" s="3">
        <v>797331840</v>
      </c>
      <c r="E94" s="3">
        <v>5.4000000953674299</v>
      </c>
      <c r="F94" s="3"/>
      <c r="G94" s="3">
        <v>-38.775508880615199</v>
      </c>
      <c r="H94" s="3">
        <v>501070992</v>
      </c>
    </row>
    <row r="95" spans="1:8" x14ac:dyDescent="0.2">
      <c r="A95" s="3" t="s">
        <v>93</v>
      </c>
      <c r="B95" s="3" t="s">
        <v>303</v>
      </c>
      <c r="C95" s="3">
        <v>724908224</v>
      </c>
      <c r="D95" s="3">
        <v>724908224</v>
      </c>
      <c r="E95" s="3">
        <v>13.5</v>
      </c>
      <c r="F95" s="3"/>
      <c r="G95" s="3">
        <v>41.814712524414098</v>
      </c>
      <c r="H95" s="3">
        <v>630495992</v>
      </c>
    </row>
    <row r="96" spans="1:8" x14ac:dyDescent="0.2">
      <c r="A96" s="3" t="s">
        <v>94</v>
      </c>
      <c r="B96" s="3" t="s">
        <v>340</v>
      </c>
      <c r="C96" s="3">
        <v>676448448</v>
      </c>
      <c r="D96" s="3">
        <v>676448448</v>
      </c>
      <c r="E96" s="3">
        <v>95.059997558593807</v>
      </c>
      <c r="F96" s="3">
        <v>52.781055450439503</v>
      </c>
      <c r="G96" s="3">
        <v>14.814816474914601</v>
      </c>
      <c r="H96" s="3">
        <v>102140000</v>
      </c>
    </row>
    <row r="97" spans="1:8" x14ac:dyDescent="0.2">
      <c r="A97" s="3" t="s">
        <v>95</v>
      </c>
      <c r="B97" s="3" t="s">
        <v>448</v>
      </c>
      <c r="C97" s="3">
        <v>519248352</v>
      </c>
      <c r="D97" s="3">
        <v>519248352</v>
      </c>
      <c r="E97" s="3">
        <v>13.6599998474121</v>
      </c>
      <c r="F97" s="3">
        <v>18.712327957153299</v>
      </c>
      <c r="G97" s="3">
        <v>36.633659362792997</v>
      </c>
      <c r="H97" s="3">
        <v>102886000</v>
      </c>
    </row>
    <row r="98" spans="1:8" x14ac:dyDescent="0.2">
      <c r="A98" s="3" t="s">
        <v>96</v>
      </c>
      <c r="B98" s="3" t="s">
        <v>432</v>
      </c>
      <c r="C98" s="3">
        <v>541293888</v>
      </c>
      <c r="D98" s="3">
        <v>541293888</v>
      </c>
      <c r="E98" s="3">
        <v>25.600000381469702</v>
      </c>
      <c r="F98" s="3">
        <v>20.31325340271</v>
      </c>
      <c r="G98" s="3">
        <v>10.2274732589722</v>
      </c>
      <c r="H98" s="3">
        <v>87159000</v>
      </c>
    </row>
    <row r="99" spans="1:8" x14ac:dyDescent="0.2">
      <c r="A99" s="3" t="s">
        <v>97</v>
      </c>
      <c r="B99" s="3" t="s">
        <v>440</v>
      </c>
      <c r="C99" s="3">
        <v>528853120</v>
      </c>
      <c r="D99" s="3">
        <v>528853120</v>
      </c>
      <c r="E99" s="3">
        <v>49.799999237060497</v>
      </c>
      <c r="F99" s="3">
        <v>23.0331840515137</v>
      </c>
      <c r="G99" s="3">
        <v>-20.206771850585898</v>
      </c>
      <c r="H99" s="3">
        <v>754661008</v>
      </c>
    </row>
    <row r="100" spans="1:8" x14ac:dyDescent="0.2">
      <c r="A100" s="3" t="s">
        <v>98</v>
      </c>
      <c r="B100" s="3" t="s">
        <v>462</v>
      </c>
      <c r="C100" s="3">
        <v>502099712</v>
      </c>
      <c r="D100" s="3">
        <v>502099712</v>
      </c>
      <c r="E100" s="3">
        <v>19.149999618530298</v>
      </c>
      <c r="F100" s="3">
        <v>19.7876167297363</v>
      </c>
      <c r="G100" s="3">
        <v>42.2727241516113</v>
      </c>
      <c r="H100" s="3">
        <v>96839000</v>
      </c>
    </row>
    <row r="101" spans="1:8" x14ac:dyDescent="0.2">
      <c r="A101" s="3" t="s">
        <v>99</v>
      </c>
      <c r="B101" s="3" t="s">
        <v>382</v>
      </c>
      <c r="C101" s="3">
        <v>611471936</v>
      </c>
      <c r="D101" s="3">
        <v>611471936</v>
      </c>
      <c r="E101" s="3">
        <v>32.139999389648402</v>
      </c>
      <c r="F101" s="3">
        <v>16.427604675293001</v>
      </c>
      <c r="G101" s="3">
        <v>-49.856319427490199</v>
      </c>
      <c r="H101" s="3">
        <v>562263000</v>
      </c>
    </row>
    <row r="102" spans="1:8" x14ac:dyDescent="0.2">
      <c r="A102" s="3" t="s">
        <v>100</v>
      </c>
      <c r="B102" s="3" t="s">
        <v>289</v>
      </c>
      <c r="C102" s="3">
        <v>747585792</v>
      </c>
      <c r="D102" s="3">
        <v>747585792</v>
      </c>
      <c r="E102" s="3">
        <v>36.900001525878899</v>
      </c>
      <c r="F102" s="3">
        <v>15.967978477478001</v>
      </c>
      <c r="G102" s="3">
        <v>114.876029968262</v>
      </c>
      <c r="H102" s="3">
        <v>82490000</v>
      </c>
    </row>
    <row r="103" spans="1:8" x14ac:dyDescent="0.2">
      <c r="A103" s="3" t="s">
        <v>101</v>
      </c>
      <c r="B103" s="3" t="s">
        <v>385</v>
      </c>
      <c r="C103" s="3">
        <v>604478848</v>
      </c>
      <c r="D103" s="3">
        <v>604478848</v>
      </c>
      <c r="E103" s="3">
        <v>8.1000003814697301</v>
      </c>
      <c r="F103" s="3"/>
      <c r="G103" s="3">
        <v>-6.3133726119995099</v>
      </c>
      <c r="H103" s="3">
        <v>289050000</v>
      </c>
    </row>
    <row r="104" spans="1:8" x14ac:dyDescent="0.2">
      <c r="A104" s="3" t="s">
        <v>102</v>
      </c>
      <c r="B104" s="3" t="s">
        <v>334</v>
      </c>
      <c r="C104" s="3">
        <v>686946496</v>
      </c>
      <c r="D104" s="3">
        <v>686946496</v>
      </c>
      <c r="E104" s="3">
        <v>36.779998779296903</v>
      </c>
      <c r="F104" s="3">
        <v>15.3869581222534</v>
      </c>
      <c r="G104" s="3">
        <v>6.9248065948486301</v>
      </c>
      <c r="H104" s="3">
        <v>502189000</v>
      </c>
    </row>
    <row r="105" spans="1:8" x14ac:dyDescent="0.2">
      <c r="A105" s="3" t="s">
        <v>103</v>
      </c>
      <c r="B105" s="3" t="s">
        <v>406</v>
      </c>
      <c r="C105" s="3">
        <v>574523392</v>
      </c>
      <c r="D105" s="3">
        <v>574523392</v>
      </c>
      <c r="E105" s="3">
        <v>10.6199998855591</v>
      </c>
      <c r="F105" s="3">
        <v>25.789342880248999</v>
      </c>
      <c r="G105" s="3">
        <v>18.274581909179702</v>
      </c>
      <c r="H105" s="3">
        <v>113383506</v>
      </c>
    </row>
    <row r="106" spans="1:8" x14ac:dyDescent="0.2">
      <c r="A106" s="3" t="s">
        <v>104</v>
      </c>
      <c r="B106" s="3" t="s">
        <v>287</v>
      </c>
      <c r="C106" s="3">
        <v>752233792</v>
      </c>
      <c r="D106" s="3">
        <v>752233792</v>
      </c>
      <c r="E106" s="3">
        <v>6.1700000762939498</v>
      </c>
      <c r="F106" s="3">
        <v>68.599761962890597</v>
      </c>
      <c r="G106" s="3">
        <v>-14.119294166564901</v>
      </c>
      <c r="H106" s="3">
        <v>509304992</v>
      </c>
    </row>
    <row r="107" spans="1:8" x14ac:dyDescent="0.2">
      <c r="A107" s="3" t="s">
        <v>105</v>
      </c>
      <c r="B107" s="3" t="s">
        <v>331</v>
      </c>
      <c r="C107" s="3">
        <v>687757056</v>
      </c>
      <c r="D107" s="3">
        <v>687757056</v>
      </c>
      <c r="E107" s="3">
        <v>20.75</v>
      </c>
      <c r="F107" s="3">
        <v>43.587306976318402</v>
      </c>
      <c r="G107" s="3">
        <v>-6.4076871871948198</v>
      </c>
      <c r="H107" s="3">
        <v>155499000</v>
      </c>
    </row>
    <row r="108" spans="1:8" x14ac:dyDescent="0.2">
      <c r="A108" s="3" t="s">
        <v>106</v>
      </c>
      <c r="B108" s="3" t="s">
        <v>451</v>
      </c>
      <c r="C108" s="3">
        <v>516846240</v>
      </c>
      <c r="D108" s="3">
        <v>516846240</v>
      </c>
      <c r="E108" s="3">
        <v>16.350000381469702</v>
      </c>
      <c r="F108" s="3">
        <v>23.248142242431602</v>
      </c>
      <c r="G108" s="3">
        <v>12.466106414794901</v>
      </c>
      <c r="H108" s="3">
        <v>151321000</v>
      </c>
    </row>
    <row r="109" spans="1:8" x14ac:dyDescent="0.2">
      <c r="A109" s="3" t="s">
        <v>107</v>
      </c>
      <c r="B109" s="3" t="s">
        <v>299</v>
      </c>
      <c r="C109" s="3">
        <v>725717504</v>
      </c>
      <c r="D109" s="3">
        <v>725717504</v>
      </c>
      <c r="E109" s="3">
        <v>64.330001831054702</v>
      </c>
      <c r="F109" s="3">
        <v>20.009506225585898</v>
      </c>
      <c r="G109" s="3">
        <v>15.877749443054199</v>
      </c>
      <c r="H109" s="3">
        <v>224254000</v>
      </c>
    </row>
    <row r="110" spans="1:8" x14ac:dyDescent="0.2">
      <c r="A110" s="3" t="s">
        <v>108</v>
      </c>
      <c r="B110" s="3" t="s">
        <v>353</v>
      </c>
      <c r="C110" s="3">
        <v>658880576</v>
      </c>
      <c r="D110" s="3">
        <v>658880576</v>
      </c>
      <c r="E110" s="3">
        <v>17.690000534057599</v>
      </c>
      <c r="F110" s="3">
        <v>21.1770324707031</v>
      </c>
      <c r="G110" s="3">
        <v>25.370367050170898</v>
      </c>
      <c r="H110" s="3">
        <v>335884000</v>
      </c>
    </row>
    <row r="111" spans="1:8" x14ac:dyDescent="0.2">
      <c r="A111" s="3" t="s">
        <v>109</v>
      </c>
      <c r="B111" s="3" t="s">
        <v>313</v>
      </c>
      <c r="C111" s="3">
        <v>711541824</v>
      </c>
      <c r="D111" s="3">
        <v>711541824</v>
      </c>
      <c r="E111" s="3">
        <v>6.5599999427795401</v>
      </c>
      <c r="F111" s="3"/>
      <c r="G111" s="3">
        <v>12.217188835144</v>
      </c>
      <c r="H111" s="3">
        <v>152691000</v>
      </c>
    </row>
    <row r="112" spans="1:8" x14ac:dyDescent="0.2">
      <c r="A112" s="3" t="s">
        <v>110</v>
      </c>
      <c r="B112" s="3" t="s">
        <v>369</v>
      </c>
      <c r="C112" s="3">
        <v>631697088</v>
      </c>
      <c r="D112" s="3">
        <v>631697088</v>
      </c>
      <c r="E112" s="3">
        <v>53.130001068115199</v>
      </c>
      <c r="F112" s="3">
        <v>27.305639266967798</v>
      </c>
      <c r="G112" s="3">
        <v>-14.0237894058228</v>
      </c>
      <c r="H112" s="3">
        <v>114947000</v>
      </c>
    </row>
    <row r="113" spans="1:8" x14ac:dyDescent="0.2">
      <c r="A113" s="3" t="s">
        <v>111</v>
      </c>
      <c r="B113" s="3" t="s">
        <v>280</v>
      </c>
      <c r="C113" s="3">
        <v>757351808</v>
      </c>
      <c r="D113" s="3">
        <v>757351808</v>
      </c>
      <c r="E113" s="3">
        <v>36.400001525878899</v>
      </c>
      <c r="F113" s="3">
        <v>13.057959556579601</v>
      </c>
      <c r="G113" s="3">
        <v>16.3120517730713</v>
      </c>
      <c r="H113" s="3">
        <v>121778000</v>
      </c>
    </row>
    <row r="114" spans="1:8" x14ac:dyDescent="0.2">
      <c r="A114" s="3" t="s">
        <v>112</v>
      </c>
      <c r="B114" s="3" t="s">
        <v>308</v>
      </c>
      <c r="C114" s="3">
        <v>720411584</v>
      </c>
      <c r="D114" s="3">
        <v>720411584</v>
      </c>
      <c r="E114" s="3">
        <v>19.350000381469702</v>
      </c>
      <c r="F114" s="3">
        <v>9.7073593139648402</v>
      </c>
      <c r="G114" s="3">
        <v>27.815813064575199</v>
      </c>
      <c r="H114" s="3">
        <v>531734920</v>
      </c>
    </row>
    <row r="115" spans="1:8" x14ac:dyDescent="0.2">
      <c r="A115" s="3" t="s">
        <v>113</v>
      </c>
      <c r="B115" s="3" t="s">
        <v>450</v>
      </c>
      <c r="C115" s="3">
        <v>518624608</v>
      </c>
      <c r="D115" s="3">
        <v>518624608</v>
      </c>
      <c r="E115" s="3">
        <v>53.799999237060497</v>
      </c>
      <c r="F115" s="3">
        <v>29.922967910766602</v>
      </c>
      <c r="G115" s="3">
        <v>37.038822174072301</v>
      </c>
      <c r="H115" s="3">
        <v>297403000</v>
      </c>
    </row>
    <row r="116" spans="1:8" x14ac:dyDescent="0.2">
      <c r="A116" s="3" t="s">
        <v>114</v>
      </c>
      <c r="B116" s="3" t="s">
        <v>377</v>
      </c>
      <c r="C116" s="3">
        <v>617225920</v>
      </c>
      <c r="D116" s="3">
        <v>617225920</v>
      </c>
      <c r="E116" s="3">
        <v>23.409999847412099</v>
      </c>
      <c r="F116" s="3">
        <v>13.6900587081909</v>
      </c>
      <c r="G116" s="3">
        <v>-15.5763235092163</v>
      </c>
      <c r="H116" s="3">
        <v>719181008</v>
      </c>
    </row>
    <row r="117" spans="1:8" x14ac:dyDescent="0.2">
      <c r="A117" s="3" t="s">
        <v>115</v>
      </c>
      <c r="B117" s="3" t="s">
        <v>284</v>
      </c>
      <c r="C117" s="3">
        <v>753598528</v>
      </c>
      <c r="D117" s="3">
        <v>753598528</v>
      </c>
      <c r="E117" s="3">
        <v>26.549999237060501</v>
      </c>
      <c r="F117" s="3"/>
      <c r="G117" s="3">
        <v>-22.129783630371101</v>
      </c>
      <c r="H117" s="3">
        <v>342976000</v>
      </c>
    </row>
    <row r="118" spans="1:8" x14ac:dyDescent="0.2">
      <c r="A118" s="3" t="s">
        <v>116</v>
      </c>
      <c r="B118" s="3" t="s">
        <v>401</v>
      </c>
      <c r="C118" s="3">
        <v>581772032</v>
      </c>
      <c r="D118" s="3">
        <v>581772032</v>
      </c>
      <c r="E118" s="3">
        <v>30.930000305175799</v>
      </c>
      <c r="F118" s="3">
        <v>56.4354248046875</v>
      </c>
      <c r="G118" s="3">
        <v>-27.973199844360401</v>
      </c>
      <c r="H118" s="3">
        <v>710700000</v>
      </c>
    </row>
    <row r="119" spans="1:8" x14ac:dyDescent="0.2">
      <c r="A119" s="3" t="s">
        <v>117</v>
      </c>
      <c r="B119" s="3" t="s">
        <v>356</v>
      </c>
      <c r="C119" s="3">
        <v>657498304</v>
      </c>
      <c r="D119" s="3">
        <v>657498304</v>
      </c>
      <c r="E119" s="3">
        <v>11.25</v>
      </c>
      <c r="F119" s="3"/>
      <c r="G119" s="3">
        <v>8.0235624313354492</v>
      </c>
      <c r="H119" s="3">
        <v>637122976</v>
      </c>
    </row>
    <row r="120" spans="1:8" x14ac:dyDescent="0.2">
      <c r="A120" s="3" t="s">
        <v>118</v>
      </c>
      <c r="B120" s="3" t="s">
        <v>270</v>
      </c>
      <c r="C120" s="3">
        <v>768720320</v>
      </c>
      <c r="D120" s="3">
        <v>768720320</v>
      </c>
      <c r="E120" s="3">
        <v>18.950000762939499</v>
      </c>
      <c r="F120" s="3">
        <v>46.365962982177699</v>
      </c>
      <c r="G120" s="3">
        <v>-8.5776329040527308</v>
      </c>
      <c r="H120" s="3">
        <v>252469000</v>
      </c>
    </row>
    <row r="121" spans="1:8" x14ac:dyDescent="0.2">
      <c r="A121" s="3" t="s">
        <v>119</v>
      </c>
      <c r="B121" s="3" t="s">
        <v>419</v>
      </c>
      <c r="C121" s="3">
        <v>552433856</v>
      </c>
      <c r="D121" s="3">
        <v>552433856</v>
      </c>
      <c r="E121" s="3">
        <v>33.549999237060497</v>
      </c>
      <c r="F121" s="3">
        <v>17.728509902954102</v>
      </c>
      <c r="G121" s="3">
        <v>-21.938392639160199</v>
      </c>
      <c r="H121" s="3">
        <v>312651000</v>
      </c>
    </row>
    <row r="122" spans="1:8" x14ac:dyDescent="0.2">
      <c r="A122" s="3" t="s">
        <v>120</v>
      </c>
      <c r="B122" s="3" t="s">
        <v>416</v>
      </c>
      <c r="C122" s="3">
        <v>560323264</v>
      </c>
      <c r="D122" s="3">
        <v>560323264</v>
      </c>
      <c r="E122" s="3">
        <v>32.009998321533203</v>
      </c>
      <c r="F122" s="3">
        <v>22.485183715820298</v>
      </c>
      <c r="G122" s="3">
        <v>20.000003814697301</v>
      </c>
      <c r="H122" s="3">
        <v>1038659984</v>
      </c>
    </row>
    <row r="123" spans="1:8" x14ac:dyDescent="0.2">
      <c r="A123" s="3" t="s">
        <v>121</v>
      </c>
      <c r="B123" s="3" t="s">
        <v>463</v>
      </c>
      <c r="C123" s="3">
        <v>500339040</v>
      </c>
      <c r="D123" s="3">
        <v>500339040</v>
      </c>
      <c r="E123" s="3">
        <v>41.950000762939503</v>
      </c>
      <c r="F123" s="3">
        <v>21.095890045166001</v>
      </c>
      <c r="G123" s="3">
        <v>-1.0335956811904901</v>
      </c>
      <c r="H123" s="3">
        <v>1044840016</v>
      </c>
    </row>
    <row r="124" spans="1:8" x14ac:dyDescent="0.2">
      <c r="A124" s="3" t="s">
        <v>122</v>
      </c>
      <c r="B124" s="3" t="s">
        <v>376</v>
      </c>
      <c r="C124" s="3">
        <v>617626112</v>
      </c>
      <c r="D124" s="3">
        <v>617626112</v>
      </c>
      <c r="E124" s="3">
        <v>21.680000305175799</v>
      </c>
      <c r="F124" s="3">
        <v>23.185108184814499</v>
      </c>
      <c r="G124" s="3">
        <v>-44.839073181152301</v>
      </c>
      <c r="H124" s="3">
        <v>441564000</v>
      </c>
    </row>
    <row r="125" spans="1:8" x14ac:dyDescent="0.2">
      <c r="A125" s="3" t="s">
        <v>123</v>
      </c>
      <c r="B125" s="3" t="s">
        <v>329</v>
      </c>
      <c r="C125" s="3">
        <v>691278784</v>
      </c>
      <c r="D125" s="3">
        <v>691278784</v>
      </c>
      <c r="E125" s="3">
        <v>27.879999160766602</v>
      </c>
      <c r="F125" s="3">
        <v>11.259432792663601</v>
      </c>
      <c r="G125" s="3">
        <v>16.000198364257798</v>
      </c>
      <c r="H125" s="3">
        <v>153864000</v>
      </c>
    </row>
    <row r="126" spans="1:8" x14ac:dyDescent="0.2">
      <c r="A126" s="3" t="s">
        <v>124</v>
      </c>
      <c r="B126" s="3" t="s">
        <v>442</v>
      </c>
      <c r="C126" s="3">
        <v>527230560</v>
      </c>
      <c r="D126" s="3">
        <v>527230560</v>
      </c>
      <c r="E126" s="3">
        <v>19.030000686645501</v>
      </c>
      <c r="F126" s="3">
        <v>9.2803649902343803</v>
      </c>
      <c r="G126" s="3">
        <v>-19.379198074340799</v>
      </c>
      <c r="H126" s="3">
        <v>1108885008</v>
      </c>
    </row>
    <row r="127" spans="1:8" x14ac:dyDescent="0.2">
      <c r="A127" s="3" t="s">
        <v>125</v>
      </c>
      <c r="B127" s="3" t="s">
        <v>437</v>
      </c>
      <c r="C127" s="3">
        <v>531380672</v>
      </c>
      <c r="D127" s="3">
        <v>531380672</v>
      </c>
      <c r="E127" s="3">
        <v>142.17999267578099</v>
      </c>
      <c r="F127" s="3">
        <v>45.201221466064503</v>
      </c>
      <c r="G127" s="3">
        <v>-22.2539253234863</v>
      </c>
      <c r="H127" s="3">
        <v>2230966016</v>
      </c>
    </row>
    <row r="128" spans="1:8" x14ac:dyDescent="0.2">
      <c r="A128" s="3" t="s">
        <v>126</v>
      </c>
      <c r="B128" s="3" t="s">
        <v>439</v>
      </c>
      <c r="C128" s="3">
        <v>529704032</v>
      </c>
      <c r="D128" s="3">
        <v>529704032</v>
      </c>
      <c r="E128" s="3">
        <v>23.049999237060501</v>
      </c>
      <c r="F128" s="3">
        <v>16.356391906738299</v>
      </c>
      <c r="G128" s="3">
        <v>4.3731737136840803</v>
      </c>
      <c r="H128" s="3">
        <v>1025040000</v>
      </c>
    </row>
    <row r="129" spans="1:8" x14ac:dyDescent="0.2">
      <c r="A129" s="3" t="s">
        <v>127</v>
      </c>
      <c r="B129" s="3" t="s">
        <v>433</v>
      </c>
      <c r="C129" s="3">
        <v>540811008</v>
      </c>
      <c r="D129" s="3">
        <v>540811008</v>
      </c>
      <c r="E129" s="3">
        <v>28.930000305175799</v>
      </c>
      <c r="F129" s="3">
        <v>18.103427886962901</v>
      </c>
      <c r="G129" s="3">
        <v>33.717582702636697</v>
      </c>
      <c r="H129" s="3">
        <v>22400000</v>
      </c>
    </row>
    <row r="130" spans="1:8" x14ac:dyDescent="0.2">
      <c r="A130" s="3" t="s">
        <v>128</v>
      </c>
      <c r="B130" s="3" t="s">
        <v>372</v>
      </c>
      <c r="C130" s="3">
        <v>627367936</v>
      </c>
      <c r="D130" s="3">
        <v>627367936</v>
      </c>
      <c r="E130" s="3">
        <v>38.4799995422363</v>
      </c>
      <c r="F130" s="3">
        <v>28.294116973876999</v>
      </c>
      <c r="G130" s="3">
        <v>-8.6563262939453107</v>
      </c>
      <c r="H130" s="3">
        <v>961000000</v>
      </c>
    </row>
    <row r="131" spans="1:8" x14ac:dyDescent="0.2">
      <c r="A131" s="3" t="s">
        <v>129</v>
      </c>
      <c r="B131" s="3" t="s">
        <v>292</v>
      </c>
      <c r="C131" s="3">
        <v>744495616</v>
      </c>
      <c r="D131" s="3">
        <v>744495616</v>
      </c>
      <c r="E131" s="3">
        <v>37.25</v>
      </c>
      <c r="F131" s="3">
        <v>28.102369308471701</v>
      </c>
      <c r="G131" s="3">
        <v>1.52188420295715</v>
      </c>
      <c r="H131" s="3">
        <v>400128000</v>
      </c>
    </row>
    <row r="132" spans="1:8" x14ac:dyDescent="0.2">
      <c r="A132" s="3" t="s">
        <v>130</v>
      </c>
      <c r="B132" s="3" t="s">
        <v>410</v>
      </c>
      <c r="C132" s="3">
        <v>568496576</v>
      </c>
      <c r="D132" s="3">
        <v>568496576</v>
      </c>
      <c r="E132" s="3">
        <v>18.899999618530298</v>
      </c>
      <c r="F132" s="3">
        <v>59.354446411132798</v>
      </c>
      <c r="G132" s="3">
        <v>34.415592193603501</v>
      </c>
      <c r="H132" s="3">
        <v>47000</v>
      </c>
    </row>
    <row r="133" spans="1:8" x14ac:dyDescent="0.2">
      <c r="A133" s="3" t="s">
        <v>131</v>
      </c>
      <c r="B133" s="3" t="s">
        <v>454</v>
      </c>
      <c r="C133" s="3">
        <v>515153472</v>
      </c>
      <c r="D133" s="3">
        <v>515153472</v>
      </c>
      <c r="E133" s="3">
        <v>31.2700004577637</v>
      </c>
      <c r="F133" s="3">
        <v>26.5937099456787</v>
      </c>
      <c r="G133" s="3">
        <v>44.695262908935497</v>
      </c>
      <c r="H133" s="3">
        <v>131679000</v>
      </c>
    </row>
    <row r="134" spans="1:8" x14ac:dyDescent="0.2">
      <c r="A134" s="3" t="s">
        <v>132</v>
      </c>
      <c r="B134" s="3" t="s">
        <v>312</v>
      </c>
      <c r="C134" s="3">
        <v>714117888</v>
      </c>
      <c r="D134" s="3">
        <v>714117888</v>
      </c>
      <c r="E134" s="3">
        <v>28.280000686645501</v>
      </c>
      <c r="F134" s="3">
        <v>27.3518962860107</v>
      </c>
      <c r="G134" s="3">
        <v>6.9213523864746103</v>
      </c>
      <c r="H134" s="3">
        <v>1301204032</v>
      </c>
    </row>
    <row r="135" spans="1:8" x14ac:dyDescent="0.2">
      <c r="A135" s="3" t="s">
        <v>133</v>
      </c>
      <c r="B135" s="3" t="s">
        <v>365</v>
      </c>
      <c r="C135" s="3">
        <v>642408896</v>
      </c>
      <c r="D135" s="3">
        <v>642408896</v>
      </c>
      <c r="E135" s="3">
        <v>6.3000001907348597</v>
      </c>
      <c r="F135" s="3"/>
      <c r="G135" s="3">
        <v>35.274818420410199</v>
      </c>
      <c r="H135" s="3">
        <v>169178000</v>
      </c>
    </row>
    <row r="136" spans="1:8" x14ac:dyDescent="0.2">
      <c r="A136" s="3" t="s">
        <v>134</v>
      </c>
      <c r="B136" s="3" t="s">
        <v>445</v>
      </c>
      <c r="C136" s="3">
        <v>522104000</v>
      </c>
      <c r="D136" s="3">
        <v>522104000</v>
      </c>
      <c r="E136" s="3">
        <v>76.400001525878906</v>
      </c>
      <c r="F136" s="3">
        <v>12.416883468627899</v>
      </c>
      <c r="G136" s="3">
        <v>5.6607155799865696</v>
      </c>
      <c r="H136" s="3">
        <v>95476000</v>
      </c>
    </row>
    <row r="137" spans="1:8" x14ac:dyDescent="0.2">
      <c r="A137" s="3" t="s">
        <v>135</v>
      </c>
      <c r="B137" s="3" t="s">
        <v>359</v>
      </c>
      <c r="C137" s="3">
        <v>650536128</v>
      </c>
      <c r="D137" s="3">
        <v>650536128</v>
      </c>
      <c r="E137" s="3">
        <v>8.2100000381469709</v>
      </c>
      <c r="F137" s="3"/>
      <c r="G137" s="3">
        <v>14.1001987457275</v>
      </c>
      <c r="H137" s="3">
        <v>142310000</v>
      </c>
    </row>
    <row r="138" spans="1:8" x14ac:dyDescent="0.2">
      <c r="A138" s="3" t="s">
        <v>136</v>
      </c>
      <c r="B138" s="3" t="s">
        <v>422</v>
      </c>
      <c r="C138" s="3">
        <v>548202048</v>
      </c>
      <c r="D138" s="3">
        <v>548202048</v>
      </c>
      <c r="E138" s="3">
        <v>17.850000381469702</v>
      </c>
      <c r="F138" s="3">
        <v>17.554384231567401</v>
      </c>
      <c r="G138" s="3"/>
      <c r="H138" s="3"/>
    </row>
    <row r="139" spans="1:8" x14ac:dyDescent="0.2">
      <c r="A139" s="3" t="s">
        <v>137</v>
      </c>
      <c r="B139" s="3" t="s">
        <v>259</v>
      </c>
      <c r="C139" s="3">
        <v>784127808</v>
      </c>
      <c r="D139" s="3">
        <v>784127808</v>
      </c>
      <c r="E139" s="3">
        <v>28.549999237060501</v>
      </c>
      <c r="F139" s="3">
        <v>31.791704177856399</v>
      </c>
      <c r="G139" s="3">
        <v>-38.720890045166001</v>
      </c>
      <c r="H139" s="3">
        <v>387238000</v>
      </c>
    </row>
    <row r="140" spans="1:8" x14ac:dyDescent="0.2">
      <c r="A140" s="3" t="s">
        <v>138</v>
      </c>
      <c r="B140" s="3" t="s">
        <v>261</v>
      </c>
      <c r="C140" s="3">
        <v>776079296</v>
      </c>
      <c r="D140" s="3">
        <v>776079296</v>
      </c>
      <c r="E140" s="3">
        <v>111.449996948242</v>
      </c>
      <c r="F140" s="3">
        <v>21.349779129028299</v>
      </c>
      <c r="G140" s="3">
        <v>16.5749702453613</v>
      </c>
      <c r="H140" s="3">
        <v>2092486976</v>
      </c>
    </row>
    <row r="141" spans="1:8" x14ac:dyDescent="0.2">
      <c r="A141" s="3" t="s">
        <v>139</v>
      </c>
      <c r="B141" s="3" t="s">
        <v>328</v>
      </c>
      <c r="C141" s="3">
        <v>693007232</v>
      </c>
      <c r="D141" s="3">
        <v>693007232</v>
      </c>
      <c r="E141" s="3">
        <v>7.8000001907348597</v>
      </c>
      <c r="F141" s="3"/>
      <c r="G141" s="3">
        <v>3.3237385749816899</v>
      </c>
      <c r="H141" s="3">
        <v>533582000</v>
      </c>
    </row>
    <row r="142" spans="1:8" x14ac:dyDescent="0.2">
      <c r="A142" s="3" t="s">
        <v>140</v>
      </c>
      <c r="B142" s="3" t="s">
        <v>309</v>
      </c>
      <c r="C142" s="3">
        <v>719871552</v>
      </c>
      <c r="D142" s="3">
        <v>719871552</v>
      </c>
      <c r="E142" s="3">
        <v>20.899999618530298</v>
      </c>
      <c r="F142" s="3">
        <v>51.9594116210938</v>
      </c>
      <c r="G142" s="3">
        <v>-12.2448930740356</v>
      </c>
      <c r="H142" s="3">
        <v>663110016</v>
      </c>
    </row>
    <row r="143" spans="1:8" x14ac:dyDescent="0.2">
      <c r="A143" s="3" t="s">
        <v>141</v>
      </c>
      <c r="B143" s="3" t="s">
        <v>310</v>
      </c>
      <c r="C143" s="3">
        <v>719152000</v>
      </c>
      <c r="D143" s="3">
        <v>719152000</v>
      </c>
      <c r="E143" s="3">
        <v>6.4299998283386204</v>
      </c>
      <c r="F143" s="3">
        <v>12.6078424453735</v>
      </c>
      <c r="G143" s="3">
        <v>3.1605539321899401</v>
      </c>
      <c r="H143" s="3">
        <v>901484992</v>
      </c>
    </row>
    <row r="144" spans="1:8" x14ac:dyDescent="0.2">
      <c r="A144" s="3" t="s">
        <v>142</v>
      </c>
      <c r="B144" s="3" t="s">
        <v>273</v>
      </c>
      <c r="C144" s="3">
        <v>763833280</v>
      </c>
      <c r="D144" s="3">
        <v>763833280</v>
      </c>
      <c r="E144" s="3">
        <v>24.5</v>
      </c>
      <c r="F144" s="3"/>
      <c r="G144" s="3">
        <v>43.922977447509801</v>
      </c>
      <c r="H144" s="3">
        <v>199090000</v>
      </c>
    </row>
    <row r="145" spans="1:8" x14ac:dyDescent="0.2">
      <c r="A145" s="3" t="s">
        <v>143</v>
      </c>
      <c r="B145" s="3" t="s">
        <v>254</v>
      </c>
      <c r="C145" s="3">
        <v>794131136</v>
      </c>
      <c r="D145" s="3">
        <v>794131136</v>
      </c>
      <c r="E145" s="3">
        <v>44.009998321533203</v>
      </c>
      <c r="F145" s="3">
        <v>93.340797424316406</v>
      </c>
      <c r="G145" s="3">
        <v>4.4859862327575701</v>
      </c>
      <c r="H145" s="3">
        <v>6489000</v>
      </c>
    </row>
    <row r="146" spans="1:8" x14ac:dyDescent="0.2">
      <c r="A146" s="3" t="s">
        <v>144</v>
      </c>
      <c r="B146" s="3" t="s">
        <v>366</v>
      </c>
      <c r="C146" s="3">
        <v>642041728</v>
      </c>
      <c r="D146" s="3">
        <v>642041728</v>
      </c>
      <c r="E146" s="3">
        <v>63.619998931884801</v>
      </c>
      <c r="F146" s="3">
        <v>40.277751922607401</v>
      </c>
      <c r="G146" s="3">
        <v>-21.095199584960898</v>
      </c>
      <c r="H146" s="3">
        <v>209927000</v>
      </c>
    </row>
    <row r="147" spans="1:8" x14ac:dyDescent="0.2">
      <c r="A147" s="3" t="s">
        <v>145</v>
      </c>
      <c r="B147" s="3" t="s">
        <v>343</v>
      </c>
      <c r="C147" s="3">
        <v>671835136</v>
      </c>
      <c r="D147" s="3">
        <v>671835136</v>
      </c>
      <c r="E147" s="3">
        <v>15.289999961853001</v>
      </c>
      <c r="F147" s="3"/>
      <c r="G147" s="3">
        <v>30.894302368164102</v>
      </c>
      <c r="H147" s="3"/>
    </row>
    <row r="148" spans="1:8" x14ac:dyDescent="0.2">
      <c r="A148" s="3" t="s">
        <v>146</v>
      </c>
      <c r="B148" s="3" t="s">
        <v>262</v>
      </c>
      <c r="C148" s="3">
        <v>775448256</v>
      </c>
      <c r="D148" s="3">
        <v>775448256</v>
      </c>
      <c r="E148" s="3">
        <v>10.819999694824199</v>
      </c>
      <c r="F148" s="3"/>
      <c r="G148" s="3">
        <v>10.4221410751343</v>
      </c>
      <c r="H148" s="3">
        <v>328262000</v>
      </c>
    </row>
    <row r="149" spans="1:8" x14ac:dyDescent="0.2">
      <c r="A149" s="3" t="s">
        <v>147</v>
      </c>
      <c r="B149" s="3" t="s">
        <v>252</v>
      </c>
      <c r="C149" s="3">
        <v>795987904</v>
      </c>
      <c r="D149" s="3">
        <v>795987904</v>
      </c>
      <c r="E149" s="3">
        <v>17.350000381469702</v>
      </c>
      <c r="F149" s="3">
        <v>18.011060714721701</v>
      </c>
      <c r="G149" s="3">
        <v>-5.5456652641296396</v>
      </c>
      <c r="H149" s="3">
        <v>172320000</v>
      </c>
    </row>
    <row r="150" spans="1:8" x14ac:dyDescent="0.2">
      <c r="A150" s="3" t="s">
        <v>148</v>
      </c>
      <c r="B150" s="3" t="s">
        <v>260</v>
      </c>
      <c r="C150" s="3">
        <v>776150912</v>
      </c>
      <c r="D150" s="3">
        <v>776150912</v>
      </c>
      <c r="E150" s="3">
        <v>16.950000762939499</v>
      </c>
      <c r="F150" s="3"/>
      <c r="G150" s="3">
        <v>5.8211321830749503</v>
      </c>
      <c r="H150" s="3">
        <v>110534000</v>
      </c>
    </row>
    <row r="151" spans="1:8" x14ac:dyDescent="0.2">
      <c r="A151" s="3" t="s">
        <v>149</v>
      </c>
      <c r="B151" s="3" t="s">
        <v>392</v>
      </c>
      <c r="C151" s="3">
        <v>593878336</v>
      </c>
      <c r="D151" s="3">
        <v>593878336</v>
      </c>
      <c r="E151" s="3">
        <v>26.200000762939499</v>
      </c>
      <c r="F151" s="3">
        <v>23.185348510742202</v>
      </c>
      <c r="G151" s="3">
        <v>51.7786674499512</v>
      </c>
      <c r="H151" s="3">
        <v>1563560960</v>
      </c>
    </row>
    <row r="152" spans="1:8" x14ac:dyDescent="0.2">
      <c r="A152" s="3" t="s">
        <v>150</v>
      </c>
      <c r="B152" s="3" t="s">
        <v>421</v>
      </c>
      <c r="C152" s="3">
        <v>549633920</v>
      </c>
      <c r="D152" s="3">
        <v>549633920</v>
      </c>
      <c r="E152" s="3">
        <v>17.100000381469702</v>
      </c>
      <c r="F152" s="3">
        <v>70.859092712402301</v>
      </c>
      <c r="G152" s="3">
        <v>-7.5084300041198704</v>
      </c>
      <c r="H152" s="3">
        <v>639878000</v>
      </c>
    </row>
    <row r="153" spans="1:8" x14ac:dyDescent="0.2">
      <c r="A153" s="3" t="s">
        <v>151</v>
      </c>
      <c r="B153" s="3" t="s">
        <v>378</v>
      </c>
      <c r="C153" s="3">
        <v>615356928</v>
      </c>
      <c r="D153" s="3">
        <v>615356928</v>
      </c>
      <c r="E153" s="3">
        <v>33.680000305175803</v>
      </c>
      <c r="F153" s="3">
        <v>18.727144241333001</v>
      </c>
      <c r="G153" s="3">
        <v>-5.8472208678722402E-2</v>
      </c>
      <c r="H153" s="3">
        <v>306442000</v>
      </c>
    </row>
    <row r="154" spans="1:8" x14ac:dyDescent="0.2">
      <c r="A154" s="3" t="s">
        <v>152</v>
      </c>
      <c r="B154" s="3" t="s">
        <v>258</v>
      </c>
      <c r="C154" s="3">
        <v>784587392</v>
      </c>
      <c r="D154" s="3">
        <v>784587392</v>
      </c>
      <c r="E154" s="3">
        <v>11.25</v>
      </c>
      <c r="F154" s="3">
        <v>81.472740173339801</v>
      </c>
      <c r="G154" s="3">
        <v>-10.106381416320801</v>
      </c>
      <c r="H154" s="3">
        <v>523084000</v>
      </c>
    </row>
    <row r="155" spans="1:8" x14ac:dyDescent="0.2">
      <c r="A155" s="3" t="s">
        <v>153</v>
      </c>
      <c r="B155" s="3" t="s">
        <v>302</v>
      </c>
      <c r="C155" s="3">
        <v>725166784</v>
      </c>
      <c r="D155" s="3">
        <v>725166784</v>
      </c>
      <c r="E155" s="3">
        <v>35.330001831054702</v>
      </c>
      <c r="F155" s="3">
        <v>30.196582794189499</v>
      </c>
      <c r="G155" s="3">
        <v>65.6357421875</v>
      </c>
      <c r="H155" s="3">
        <v>286352000</v>
      </c>
    </row>
    <row r="156" spans="1:8" x14ac:dyDescent="0.2">
      <c r="A156" s="3" t="s">
        <v>154</v>
      </c>
      <c r="B156" s="3" t="s">
        <v>294</v>
      </c>
      <c r="C156" s="3">
        <v>743796992</v>
      </c>
      <c r="D156" s="3">
        <v>743796992</v>
      </c>
      <c r="E156" s="3">
        <v>52.689998626708999</v>
      </c>
      <c r="F156" s="3">
        <v>19.371322631835898</v>
      </c>
      <c r="G156" s="3">
        <v>-18.071243286132798</v>
      </c>
      <c r="H156" s="3">
        <v>119237000</v>
      </c>
    </row>
    <row r="157" spans="1:8" x14ac:dyDescent="0.2">
      <c r="A157" s="3" t="s">
        <v>155</v>
      </c>
      <c r="B157" s="3" t="s">
        <v>427</v>
      </c>
      <c r="C157" s="3">
        <v>544230528</v>
      </c>
      <c r="D157" s="3">
        <v>544230528</v>
      </c>
      <c r="E157" s="3">
        <v>30.950000762939499</v>
      </c>
      <c r="F157" s="3">
        <v>17.994186401367202</v>
      </c>
      <c r="G157" s="3">
        <v>-2.2945086956024201</v>
      </c>
      <c r="H157" s="3">
        <v>200890000</v>
      </c>
    </row>
    <row r="158" spans="1:8" x14ac:dyDescent="0.2">
      <c r="A158" s="3" t="s">
        <v>156</v>
      </c>
      <c r="B158" s="3" t="s">
        <v>386</v>
      </c>
      <c r="C158" s="3">
        <v>602943552</v>
      </c>
      <c r="D158" s="3">
        <v>602943552</v>
      </c>
      <c r="E158" s="3">
        <v>12.199999809265099</v>
      </c>
      <c r="F158" s="3">
        <v>23.856033325195298</v>
      </c>
      <c r="G158" s="3">
        <v>16.7147026062012</v>
      </c>
      <c r="H158" s="3">
        <v>37634391</v>
      </c>
    </row>
    <row r="159" spans="1:8" x14ac:dyDescent="0.2">
      <c r="A159" s="3" t="s">
        <v>157</v>
      </c>
      <c r="B159" s="3" t="s">
        <v>285</v>
      </c>
      <c r="C159" s="3">
        <v>752723712</v>
      </c>
      <c r="D159" s="3">
        <v>752723712</v>
      </c>
      <c r="E159" s="3">
        <v>14.039999961853001</v>
      </c>
      <c r="F159" s="3"/>
      <c r="G159" s="3">
        <v>68.678520202636705</v>
      </c>
      <c r="H159" s="3">
        <v>975463984</v>
      </c>
    </row>
    <row r="160" spans="1:8" x14ac:dyDescent="0.2">
      <c r="A160" s="3" t="s">
        <v>158</v>
      </c>
      <c r="B160" s="3" t="s">
        <v>314</v>
      </c>
      <c r="C160" s="3">
        <v>709382336</v>
      </c>
      <c r="D160" s="3">
        <v>709382336</v>
      </c>
      <c r="E160" s="3">
        <v>10.300000190734901</v>
      </c>
      <c r="F160" s="3">
        <v>45.209743499755902</v>
      </c>
      <c r="G160" s="3">
        <v>11.9453887939453</v>
      </c>
      <c r="H160" s="3">
        <v>36977000</v>
      </c>
    </row>
    <row r="161" spans="1:8" x14ac:dyDescent="0.2">
      <c r="A161" s="3" t="s">
        <v>159</v>
      </c>
      <c r="B161" s="3" t="s">
        <v>304</v>
      </c>
      <c r="C161" s="3">
        <v>722908672</v>
      </c>
      <c r="D161" s="3">
        <v>722908672</v>
      </c>
      <c r="E161" s="3">
        <v>32</v>
      </c>
      <c r="F161" s="3">
        <v>22.8661098480225</v>
      </c>
      <c r="G161" s="3">
        <v>3.0534322261810298</v>
      </c>
      <c r="H161" s="3">
        <v>4911000</v>
      </c>
    </row>
    <row r="162" spans="1:8" x14ac:dyDescent="0.2">
      <c r="A162" s="3" t="s">
        <v>160</v>
      </c>
      <c r="B162" s="3" t="s">
        <v>384</v>
      </c>
      <c r="C162" s="3">
        <v>608020224</v>
      </c>
      <c r="D162" s="3">
        <v>608020224</v>
      </c>
      <c r="E162" s="3">
        <v>17.25</v>
      </c>
      <c r="F162" s="3">
        <v>33.790203094482401</v>
      </c>
      <c r="G162" s="3">
        <v>-14.4200639724731</v>
      </c>
      <c r="H162" s="3">
        <v>150170000</v>
      </c>
    </row>
    <row r="163" spans="1:8" x14ac:dyDescent="0.2">
      <c r="A163" s="3" t="s">
        <v>161</v>
      </c>
      <c r="B163" s="3" t="s">
        <v>374</v>
      </c>
      <c r="C163" s="3">
        <v>622853312</v>
      </c>
      <c r="D163" s="3">
        <v>622853312</v>
      </c>
      <c r="E163" s="3">
        <v>46.25</v>
      </c>
      <c r="F163" s="3"/>
      <c r="G163" s="3">
        <v>-8.3109884262084996</v>
      </c>
      <c r="H163" s="3">
        <v>535722000</v>
      </c>
    </row>
    <row r="164" spans="1:8" x14ac:dyDescent="0.2">
      <c r="A164" s="3" t="s">
        <v>162</v>
      </c>
      <c r="B164" s="3" t="s">
        <v>409</v>
      </c>
      <c r="C164" s="3">
        <v>568950336</v>
      </c>
      <c r="D164" s="3">
        <v>568950336</v>
      </c>
      <c r="E164" s="3">
        <v>20.700000762939499</v>
      </c>
      <c r="F164" s="3"/>
      <c r="G164" s="3">
        <v>1.8832373619079601</v>
      </c>
      <c r="H164" s="3">
        <v>459272000</v>
      </c>
    </row>
    <row r="165" spans="1:8" x14ac:dyDescent="0.2">
      <c r="A165" s="3" t="s">
        <v>163</v>
      </c>
      <c r="B165" s="3" t="s">
        <v>358</v>
      </c>
      <c r="C165" s="3">
        <v>650642176</v>
      </c>
      <c r="D165" s="3">
        <v>650642176</v>
      </c>
      <c r="E165" s="3">
        <v>12.2299995422363</v>
      </c>
      <c r="F165" s="3">
        <v>21.530286788940401</v>
      </c>
      <c r="G165" s="3">
        <v>104.915573120117</v>
      </c>
      <c r="H165" s="3">
        <v>1552800000</v>
      </c>
    </row>
    <row r="166" spans="1:8" x14ac:dyDescent="0.2">
      <c r="A166" s="3" t="s">
        <v>164</v>
      </c>
      <c r="B166" s="3" t="s">
        <v>368</v>
      </c>
      <c r="C166" s="3">
        <v>635192448</v>
      </c>
      <c r="D166" s="3">
        <v>635192448</v>
      </c>
      <c r="E166" s="3">
        <v>9.2700004577636701</v>
      </c>
      <c r="F166" s="3">
        <v>22.501420974731399</v>
      </c>
      <c r="G166" s="3">
        <v>-14.3216104507446</v>
      </c>
      <c r="H166" s="3">
        <v>1407586944</v>
      </c>
    </row>
    <row r="167" spans="1:8" x14ac:dyDescent="0.2">
      <c r="A167" s="3" t="s">
        <v>165</v>
      </c>
      <c r="B167" s="3" t="s">
        <v>394</v>
      </c>
      <c r="C167" s="3">
        <v>591653888</v>
      </c>
      <c r="D167" s="3">
        <v>591653888</v>
      </c>
      <c r="E167" s="3">
        <v>32.049999237060497</v>
      </c>
      <c r="F167" s="3">
        <v>633.19415283203102</v>
      </c>
      <c r="G167" s="3">
        <v>60.784313201904297</v>
      </c>
      <c r="H167" s="3">
        <v>644014992</v>
      </c>
    </row>
    <row r="168" spans="1:8" x14ac:dyDescent="0.2">
      <c r="A168" s="3" t="s">
        <v>166</v>
      </c>
      <c r="B168" s="3" t="s">
        <v>266</v>
      </c>
      <c r="C168" s="3">
        <v>772381632</v>
      </c>
      <c r="D168" s="3">
        <v>772381632</v>
      </c>
      <c r="E168" s="3">
        <v>37.029998779296903</v>
      </c>
      <c r="F168" s="3">
        <v>15.819627761840801</v>
      </c>
      <c r="G168" s="3">
        <v>-10.009447097778301</v>
      </c>
      <c r="H168" s="3">
        <v>443302000</v>
      </c>
    </row>
    <row r="169" spans="1:8" x14ac:dyDescent="0.2">
      <c r="A169" s="3" t="s">
        <v>167</v>
      </c>
      <c r="B169" s="3" t="s">
        <v>345</v>
      </c>
      <c r="C169" s="3">
        <v>670812160</v>
      </c>
      <c r="D169" s="3">
        <v>670812160</v>
      </c>
      <c r="E169" s="3">
        <v>12.6099996566772</v>
      </c>
      <c r="F169" s="3">
        <v>15.8349046707153</v>
      </c>
      <c r="G169" s="3">
        <v>-3.5678949356079102</v>
      </c>
      <c r="H169" s="3">
        <v>667614992</v>
      </c>
    </row>
    <row r="170" spans="1:8" x14ac:dyDescent="0.2">
      <c r="A170" s="3" t="s">
        <v>168</v>
      </c>
      <c r="B170" s="3" t="s">
        <v>296</v>
      </c>
      <c r="C170" s="3">
        <v>737978176</v>
      </c>
      <c r="D170" s="3">
        <v>737978176</v>
      </c>
      <c r="E170" s="3">
        <v>13.789999961853001</v>
      </c>
      <c r="F170" s="3"/>
      <c r="G170" s="3">
        <v>-9.4766702651977504</v>
      </c>
      <c r="H170" s="3">
        <v>128554000</v>
      </c>
    </row>
    <row r="171" spans="1:8" x14ac:dyDescent="0.2">
      <c r="A171" s="3" t="s">
        <v>169</v>
      </c>
      <c r="B171" s="3" t="s">
        <v>362</v>
      </c>
      <c r="C171" s="3">
        <v>645767552</v>
      </c>
      <c r="D171" s="3">
        <v>645767552</v>
      </c>
      <c r="E171" s="3">
        <v>98.459999084472699</v>
      </c>
      <c r="F171" s="3">
        <v>19.183988571166999</v>
      </c>
      <c r="G171" s="3">
        <v>7.2646832466125497</v>
      </c>
      <c r="H171" s="3">
        <v>260669000</v>
      </c>
    </row>
    <row r="172" spans="1:8" x14ac:dyDescent="0.2">
      <c r="A172" s="3" t="s">
        <v>170</v>
      </c>
      <c r="B172" s="3" t="s">
        <v>352</v>
      </c>
      <c r="C172" s="3">
        <v>659088064</v>
      </c>
      <c r="D172" s="3">
        <v>659088064</v>
      </c>
      <c r="E172" s="3">
        <v>13.539999961853001</v>
      </c>
      <c r="F172" s="3">
        <v>34.910224914550803</v>
      </c>
      <c r="G172" s="3">
        <v>26.994361877441399</v>
      </c>
      <c r="H172" s="3">
        <v>573400000</v>
      </c>
    </row>
    <row r="173" spans="1:8" x14ac:dyDescent="0.2">
      <c r="A173" s="3" t="s">
        <v>171</v>
      </c>
      <c r="B173" s="3" t="s">
        <v>320</v>
      </c>
      <c r="C173" s="3">
        <v>707267264</v>
      </c>
      <c r="D173" s="3">
        <v>707267264</v>
      </c>
      <c r="E173" s="3">
        <v>22.100000381469702</v>
      </c>
      <c r="F173" s="3">
        <v>23.698003768920898</v>
      </c>
      <c r="G173" s="3">
        <v>0.92683947086334195</v>
      </c>
      <c r="H173" s="3">
        <v>164468000</v>
      </c>
    </row>
    <row r="174" spans="1:8" x14ac:dyDescent="0.2">
      <c r="A174" s="3" t="s">
        <v>172</v>
      </c>
      <c r="B174" s="3" t="s">
        <v>424</v>
      </c>
      <c r="C174" s="3">
        <v>547596992</v>
      </c>
      <c r="D174" s="3">
        <v>547596992</v>
      </c>
      <c r="E174" s="3">
        <v>20.25</v>
      </c>
      <c r="F174" s="3">
        <v>14.795417785644499</v>
      </c>
      <c r="G174" s="3">
        <v>-3.8237640857696502</v>
      </c>
      <c r="H174" s="3">
        <v>313312000</v>
      </c>
    </row>
    <row r="175" spans="1:8" x14ac:dyDescent="0.2">
      <c r="A175" s="3" t="s">
        <v>173</v>
      </c>
      <c r="B175" s="3" t="s">
        <v>415</v>
      </c>
      <c r="C175" s="3">
        <v>561925312</v>
      </c>
      <c r="D175" s="3">
        <v>561925312</v>
      </c>
      <c r="E175" s="3">
        <v>10.8500003814697</v>
      </c>
      <c r="F175" s="3">
        <v>14.5131483078003</v>
      </c>
      <c r="G175" s="3">
        <v>-30.5605773925781</v>
      </c>
      <c r="H175" s="3">
        <v>1565267008</v>
      </c>
    </row>
    <row r="176" spans="1:8" x14ac:dyDescent="0.2">
      <c r="A176" s="3" t="s">
        <v>174</v>
      </c>
      <c r="B176" s="3" t="s">
        <v>444</v>
      </c>
      <c r="C176" s="3">
        <v>525156128</v>
      </c>
      <c r="D176" s="3">
        <v>525156128</v>
      </c>
      <c r="E176" s="3">
        <v>7.3000001907348597</v>
      </c>
      <c r="F176" s="3"/>
      <c r="G176" s="3">
        <v>-58.081981658935497</v>
      </c>
      <c r="H176" s="3">
        <v>2964348032</v>
      </c>
    </row>
    <row r="177" spans="1:8" x14ac:dyDescent="0.2">
      <c r="A177" s="3" t="s">
        <v>175</v>
      </c>
      <c r="B177" s="3" t="s">
        <v>281</v>
      </c>
      <c r="C177" s="3">
        <v>757294912</v>
      </c>
      <c r="D177" s="3">
        <v>757294912</v>
      </c>
      <c r="E177" s="3">
        <v>7.0599999427795401</v>
      </c>
      <c r="F177" s="3"/>
      <c r="G177" s="3">
        <v>-9.6774139404296893</v>
      </c>
      <c r="H177" s="3">
        <v>1416000000</v>
      </c>
    </row>
    <row r="178" spans="1:8" x14ac:dyDescent="0.2">
      <c r="A178" s="3" t="s">
        <v>176</v>
      </c>
      <c r="B178" s="3" t="s">
        <v>455</v>
      </c>
      <c r="C178" s="3">
        <v>512044928</v>
      </c>
      <c r="D178" s="3">
        <v>512044928</v>
      </c>
      <c r="E178" s="3">
        <v>6.2199997901916504</v>
      </c>
      <c r="F178" s="3"/>
      <c r="G178" s="3">
        <v>-17.011676788330099</v>
      </c>
      <c r="H178" s="3">
        <v>1188982000</v>
      </c>
    </row>
    <row r="179" spans="1:8" x14ac:dyDescent="0.2">
      <c r="A179" s="3" t="s">
        <v>177</v>
      </c>
      <c r="B179" s="3" t="s">
        <v>413</v>
      </c>
      <c r="C179" s="3">
        <v>565744128</v>
      </c>
      <c r="D179" s="3">
        <v>565744128</v>
      </c>
      <c r="E179" s="3">
        <v>12.199999809265099</v>
      </c>
      <c r="F179" s="3">
        <v>15.7468118667603</v>
      </c>
      <c r="G179" s="3">
        <v>-11.2238817214966</v>
      </c>
      <c r="H179" s="3">
        <v>46195000</v>
      </c>
    </row>
    <row r="180" spans="1:8" x14ac:dyDescent="0.2">
      <c r="A180" s="3" t="s">
        <v>178</v>
      </c>
      <c r="B180" s="3" t="s">
        <v>342</v>
      </c>
      <c r="C180" s="3">
        <v>673534784</v>
      </c>
      <c r="D180" s="3">
        <v>673534784</v>
      </c>
      <c r="E180" s="3">
        <v>29.950000762939499</v>
      </c>
      <c r="F180" s="3">
        <v>18.048311233520501</v>
      </c>
      <c r="G180" s="3">
        <v>-16.448328018188501</v>
      </c>
      <c r="H180" s="3">
        <v>51982000</v>
      </c>
    </row>
    <row r="181" spans="1:8" x14ac:dyDescent="0.2">
      <c r="A181" s="3" t="s">
        <v>179</v>
      </c>
      <c r="B181" s="3" t="s">
        <v>398</v>
      </c>
      <c r="C181" s="3">
        <v>586469952</v>
      </c>
      <c r="D181" s="3">
        <v>586469952</v>
      </c>
      <c r="E181" s="3">
        <v>11.960000038146999</v>
      </c>
      <c r="F181" s="3">
        <v>41.9596138000488</v>
      </c>
      <c r="G181" s="3">
        <v>2.0457174777984601</v>
      </c>
      <c r="H181" s="3">
        <v>236485000</v>
      </c>
    </row>
    <row r="182" spans="1:8" x14ac:dyDescent="0.2">
      <c r="A182" s="3" t="s">
        <v>180</v>
      </c>
      <c r="B182" s="3" t="s">
        <v>453</v>
      </c>
      <c r="C182" s="3">
        <v>515442528</v>
      </c>
      <c r="D182" s="3">
        <v>515442528</v>
      </c>
      <c r="E182" s="3">
        <v>6.4099998474121103</v>
      </c>
      <c r="F182" s="3"/>
      <c r="G182" s="3">
        <v>-11.282758712768601</v>
      </c>
      <c r="H182" s="3">
        <v>845226976</v>
      </c>
    </row>
    <row r="183" spans="1:8" x14ac:dyDescent="0.2">
      <c r="A183" s="3" t="s">
        <v>181</v>
      </c>
      <c r="B183" s="3" t="s">
        <v>379</v>
      </c>
      <c r="C183" s="3">
        <v>613605696</v>
      </c>
      <c r="D183" s="3">
        <v>613605696</v>
      </c>
      <c r="E183" s="3">
        <v>9.5399999618530291</v>
      </c>
      <c r="F183" s="3">
        <v>44.109893798828097</v>
      </c>
      <c r="G183" s="3">
        <v>5.0471878051757804</v>
      </c>
      <c r="H183" s="3">
        <v>168237000</v>
      </c>
    </row>
    <row r="184" spans="1:8" x14ac:dyDescent="0.2">
      <c r="A184" s="3" t="s">
        <v>182</v>
      </c>
      <c r="B184" s="3" t="s">
        <v>357</v>
      </c>
      <c r="C184" s="3">
        <v>655945664</v>
      </c>
      <c r="D184" s="3">
        <v>655945664</v>
      </c>
      <c r="E184" s="3">
        <v>17.75</v>
      </c>
      <c r="F184" s="3">
        <v>86.52880859375</v>
      </c>
      <c r="G184" s="3">
        <v>49.006618499755902</v>
      </c>
      <c r="H184" s="3">
        <v>218233000</v>
      </c>
    </row>
    <row r="185" spans="1:8" x14ac:dyDescent="0.2">
      <c r="A185" s="3" t="s">
        <v>183</v>
      </c>
      <c r="B185" s="3" t="s">
        <v>407</v>
      </c>
      <c r="C185" s="3">
        <v>573112832</v>
      </c>
      <c r="D185" s="3">
        <v>573112832</v>
      </c>
      <c r="E185" s="3">
        <v>17.350000381469702</v>
      </c>
      <c r="F185" s="3">
        <v>28.565361022949201</v>
      </c>
      <c r="G185" s="3">
        <v>7.8172535896301296</v>
      </c>
      <c r="H185" s="3">
        <v>1087020976</v>
      </c>
    </row>
    <row r="186" spans="1:8" x14ac:dyDescent="0.2">
      <c r="A186" s="3" t="s">
        <v>184</v>
      </c>
      <c r="B186" s="3" t="s">
        <v>326</v>
      </c>
      <c r="C186" s="3">
        <v>695730304</v>
      </c>
      <c r="D186" s="3">
        <v>695730304</v>
      </c>
      <c r="E186" s="3">
        <v>12.25</v>
      </c>
      <c r="F186" s="3"/>
      <c r="G186" s="3">
        <v>-17.302324295043899</v>
      </c>
      <c r="H186" s="3">
        <v>8301399808</v>
      </c>
    </row>
    <row r="187" spans="1:8" x14ac:dyDescent="0.2">
      <c r="A187" s="3" t="s">
        <v>185</v>
      </c>
      <c r="B187" s="3" t="s">
        <v>387</v>
      </c>
      <c r="C187" s="3">
        <v>602630848</v>
      </c>
      <c r="D187" s="3">
        <v>602630848</v>
      </c>
      <c r="E187" s="3">
        <v>49.299999237060497</v>
      </c>
      <c r="F187" s="3">
        <v>17.5878391265869</v>
      </c>
      <c r="G187" s="3">
        <v>6.5502185821533203</v>
      </c>
      <c r="H187" s="3">
        <v>471065000</v>
      </c>
    </row>
    <row r="188" spans="1:8" x14ac:dyDescent="0.2">
      <c r="A188" s="3" t="s">
        <v>186</v>
      </c>
      <c r="B188" s="3" t="s">
        <v>373</v>
      </c>
      <c r="C188" s="3">
        <v>626052352</v>
      </c>
      <c r="D188" s="3">
        <v>626052352</v>
      </c>
      <c r="E188" s="3">
        <v>19.340000152587901</v>
      </c>
      <c r="F188" s="3">
        <v>43.4987983703613</v>
      </c>
      <c r="G188" s="3">
        <v>-9.2974710464477504</v>
      </c>
      <c r="H188" s="3">
        <v>132458000</v>
      </c>
    </row>
    <row r="189" spans="1:8" x14ac:dyDescent="0.2">
      <c r="A189" s="3" t="s">
        <v>187</v>
      </c>
      <c r="B189" s="3" t="s">
        <v>278</v>
      </c>
      <c r="C189" s="3">
        <v>761771008</v>
      </c>
      <c r="D189" s="3">
        <v>761771008</v>
      </c>
      <c r="E189" s="3">
        <v>25.549999237060501</v>
      </c>
      <c r="F189" s="3">
        <v>346.60049438476602</v>
      </c>
      <c r="G189" s="3">
        <v>14.205662727356</v>
      </c>
      <c r="H189" s="3">
        <v>165750000</v>
      </c>
    </row>
    <row r="190" spans="1:8" x14ac:dyDescent="0.2">
      <c r="A190" s="3" t="s">
        <v>188</v>
      </c>
      <c r="B190" s="3" t="s">
        <v>436</v>
      </c>
      <c r="C190" s="3">
        <v>531545344</v>
      </c>
      <c r="D190" s="3">
        <v>531545344</v>
      </c>
      <c r="E190" s="3">
        <v>6.1700000762939498</v>
      </c>
      <c r="F190" s="3"/>
      <c r="G190" s="3">
        <v>-24.6783237457275</v>
      </c>
      <c r="H190" s="3">
        <v>144695000</v>
      </c>
    </row>
    <row r="191" spans="1:8" x14ac:dyDescent="0.2">
      <c r="A191" s="3" t="s">
        <v>189</v>
      </c>
      <c r="B191" s="3" t="s">
        <v>425</v>
      </c>
      <c r="C191" s="3">
        <v>545907008</v>
      </c>
      <c r="D191" s="3">
        <v>545907008</v>
      </c>
      <c r="E191" s="3">
        <v>11.1300001144409</v>
      </c>
      <c r="F191" s="3">
        <v>6.3532037734985396</v>
      </c>
      <c r="G191" s="3">
        <v>15.447151184081999</v>
      </c>
      <c r="H191" s="3">
        <v>385540000</v>
      </c>
    </row>
    <row r="192" spans="1:8" x14ac:dyDescent="0.2">
      <c r="A192" s="3" t="s">
        <v>190</v>
      </c>
      <c r="B192" s="3" t="s">
        <v>286</v>
      </c>
      <c r="C192" s="3">
        <v>752294592</v>
      </c>
      <c r="D192" s="3">
        <v>752294592</v>
      </c>
      <c r="E192" s="3">
        <v>18.319999694824201</v>
      </c>
      <c r="F192" s="3">
        <v>18.739387512206999</v>
      </c>
      <c r="G192" s="3">
        <v>-7.3878622055053702</v>
      </c>
      <c r="H192" s="3">
        <v>609000000</v>
      </c>
    </row>
    <row r="193" spans="1:8" x14ac:dyDescent="0.2">
      <c r="A193" s="3" t="s">
        <v>191</v>
      </c>
      <c r="B193" s="3" t="s">
        <v>426</v>
      </c>
      <c r="C193" s="3">
        <v>545031360</v>
      </c>
      <c r="D193" s="3">
        <v>545031360</v>
      </c>
      <c r="E193" s="3">
        <v>17.5</v>
      </c>
      <c r="F193" s="3">
        <v>29.743240356445298</v>
      </c>
      <c r="G193" s="3">
        <v>5.3835797309875497</v>
      </c>
      <c r="H193" s="3">
        <v>97420000</v>
      </c>
    </row>
    <row r="194" spans="1:8" x14ac:dyDescent="0.2">
      <c r="A194" s="3" t="s">
        <v>192</v>
      </c>
      <c r="B194" s="3" t="s">
        <v>265</v>
      </c>
      <c r="C194" s="3">
        <v>772919808</v>
      </c>
      <c r="D194" s="3">
        <v>772919808</v>
      </c>
      <c r="E194" s="3">
        <v>8.0500001907348597</v>
      </c>
      <c r="F194" s="3">
        <v>18.0194301605225</v>
      </c>
      <c r="G194" s="3">
        <v>-9.6667881011962908</v>
      </c>
      <c r="H194" s="3">
        <v>536750008</v>
      </c>
    </row>
    <row r="195" spans="1:8" x14ac:dyDescent="0.2">
      <c r="A195" s="3" t="s">
        <v>193</v>
      </c>
      <c r="B195" s="3" t="s">
        <v>311</v>
      </c>
      <c r="C195" s="3">
        <v>714694912</v>
      </c>
      <c r="D195" s="3">
        <v>714694912</v>
      </c>
      <c r="E195" s="3">
        <v>11.9799995422363</v>
      </c>
      <c r="F195" s="3"/>
      <c r="G195" s="3">
        <v>39.404651641845703</v>
      </c>
      <c r="H195" s="3">
        <v>111790000</v>
      </c>
    </row>
    <row r="196" spans="1:8" x14ac:dyDescent="0.2">
      <c r="A196" s="3" t="s">
        <v>194</v>
      </c>
      <c r="B196" s="3" t="s">
        <v>293</v>
      </c>
      <c r="C196" s="3">
        <v>743844864</v>
      </c>
      <c r="D196" s="3">
        <v>743844864</v>
      </c>
      <c r="E196" s="3">
        <v>19.290000915527301</v>
      </c>
      <c r="F196" s="3">
        <v>36.362403869628899</v>
      </c>
      <c r="G196" s="3">
        <v>-5.4423174858093297</v>
      </c>
      <c r="H196" s="3">
        <v>974394000</v>
      </c>
    </row>
    <row r="197" spans="1:8" x14ac:dyDescent="0.2">
      <c r="A197" s="3" t="s">
        <v>195</v>
      </c>
      <c r="B197" s="3" t="s">
        <v>272</v>
      </c>
      <c r="C197" s="3">
        <v>765531712</v>
      </c>
      <c r="D197" s="3">
        <v>765531712</v>
      </c>
      <c r="E197" s="3">
        <v>22.879999160766602</v>
      </c>
      <c r="F197" s="3">
        <v>26.3591423034668</v>
      </c>
      <c r="G197" s="3">
        <v>-16.629766464233398</v>
      </c>
      <c r="H197" s="3">
        <v>783658976</v>
      </c>
    </row>
    <row r="198" spans="1:8" x14ac:dyDescent="0.2">
      <c r="A198" s="3" t="s">
        <v>196</v>
      </c>
      <c r="B198" s="3" t="s">
        <v>420</v>
      </c>
      <c r="C198" s="3">
        <v>549937792</v>
      </c>
      <c r="D198" s="3">
        <v>549937792</v>
      </c>
      <c r="E198" s="3">
        <v>30.180000305175799</v>
      </c>
      <c r="F198" s="3">
        <v>15.4298505783081</v>
      </c>
      <c r="G198" s="3">
        <v>-11.1016244888306</v>
      </c>
      <c r="H198" s="3">
        <v>202073000</v>
      </c>
    </row>
    <row r="199" spans="1:8" x14ac:dyDescent="0.2">
      <c r="A199" s="3" t="s">
        <v>197</v>
      </c>
      <c r="B199" s="3" t="s">
        <v>333</v>
      </c>
      <c r="C199" s="3">
        <v>686959744</v>
      </c>
      <c r="D199" s="3">
        <v>686959744</v>
      </c>
      <c r="E199" s="3">
        <v>16.069999694824201</v>
      </c>
      <c r="F199" s="3">
        <v>53.311832427978501</v>
      </c>
      <c r="G199" s="3">
        <v>-8.8788337707519496</v>
      </c>
      <c r="H199" s="3">
        <v>325888000</v>
      </c>
    </row>
    <row r="200" spans="1:8" x14ac:dyDescent="0.2">
      <c r="A200" s="3" t="s">
        <v>198</v>
      </c>
      <c r="B200" s="3" t="s">
        <v>388</v>
      </c>
      <c r="C200" s="3">
        <v>602363840</v>
      </c>
      <c r="D200" s="3">
        <v>602363840</v>
      </c>
      <c r="E200" s="3">
        <v>11.949999809265099</v>
      </c>
      <c r="F200" s="3">
        <v>23.2031154632568</v>
      </c>
      <c r="G200" s="3">
        <v>-5.7309880256652797</v>
      </c>
      <c r="H200" s="3">
        <v>145639000</v>
      </c>
    </row>
    <row r="201" spans="1:8" x14ac:dyDescent="0.2">
      <c r="A201" s="3" t="s">
        <v>199</v>
      </c>
      <c r="B201" s="3" t="s">
        <v>405</v>
      </c>
      <c r="C201" s="3">
        <v>575537472</v>
      </c>
      <c r="D201" s="3">
        <v>575537472</v>
      </c>
      <c r="E201" s="3">
        <v>17.399999618530298</v>
      </c>
      <c r="F201" s="3"/>
      <c r="G201" s="3">
        <v>-21.1576824188232</v>
      </c>
      <c r="H201" s="3">
        <v>1726626912</v>
      </c>
    </row>
    <row r="202" spans="1:8" x14ac:dyDescent="0.2">
      <c r="A202" s="3" t="s">
        <v>200</v>
      </c>
      <c r="B202" s="3" t="s">
        <v>336</v>
      </c>
      <c r="C202" s="3">
        <v>684558272</v>
      </c>
      <c r="D202" s="3">
        <v>684558272</v>
      </c>
      <c r="E202" s="3">
        <v>48.5200004577637</v>
      </c>
      <c r="F202" s="3">
        <v>23.7843132019043</v>
      </c>
      <c r="G202" s="3">
        <v>39.246665954589801</v>
      </c>
      <c r="H202" s="3">
        <v>312605000</v>
      </c>
    </row>
    <row r="203" spans="1:8" x14ac:dyDescent="0.2">
      <c r="A203" s="3" t="s">
        <v>201</v>
      </c>
      <c r="B203" s="3" t="s">
        <v>276</v>
      </c>
      <c r="C203" s="3">
        <v>763421824</v>
      </c>
      <c r="D203" s="3">
        <v>763421824</v>
      </c>
      <c r="E203" s="3">
        <v>27.030000686645501</v>
      </c>
      <c r="F203" s="3"/>
      <c r="G203" s="3">
        <v>1.67112722992897E-2</v>
      </c>
      <c r="H203" s="3">
        <v>171118000</v>
      </c>
    </row>
    <row r="204" spans="1:8" x14ac:dyDescent="0.2">
      <c r="A204" s="3" t="s">
        <v>202</v>
      </c>
      <c r="B204" s="3" t="s">
        <v>414</v>
      </c>
      <c r="C204" s="3">
        <v>564781376</v>
      </c>
      <c r="D204" s="3">
        <v>564781376</v>
      </c>
      <c r="E204" s="3">
        <v>14.050000190734901</v>
      </c>
      <c r="F204" s="3">
        <v>63.797229766845703</v>
      </c>
      <c r="G204" s="3">
        <v>7.71811866760254</v>
      </c>
      <c r="H204" s="3">
        <v>0</v>
      </c>
    </row>
    <row r="205" spans="1:8" x14ac:dyDescent="0.2">
      <c r="A205" s="3" t="s">
        <v>203</v>
      </c>
      <c r="B205" s="3" t="s">
        <v>255</v>
      </c>
      <c r="C205" s="3">
        <v>793840576</v>
      </c>
      <c r="D205" s="3">
        <v>793840576</v>
      </c>
      <c r="E205" s="3">
        <v>20.299999237060501</v>
      </c>
      <c r="F205" s="3"/>
      <c r="G205" s="3">
        <v>21.6417846679688</v>
      </c>
      <c r="H205" s="3">
        <v>413847000</v>
      </c>
    </row>
    <row r="206" spans="1:8" x14ac:dyDescent="0.2">
      <c r="A206" s="3" t="s">
        <v>204</v>
      </c>
      <c r="B206" s="3" t="s">
        <v>367</v>
      </c>
      <c r="C206" s="3">
        <v>639372480</v>
      </c>
      <c r="D206" s="3">
        <v>639372480</v>
      </c>
      <c r="E206" s="3">
        <v>15.1499996185303</v>
      </c>
      <c r="F206" s="3">
        <v>21.037399291992202</v>
      </c>
      <c r="G206" s="3">
        <v>-10.5675134658813</v>
      </c>
      <c r="H206" s="3">
        <v>91089000</v>
      </c>
    </row>
    <row r="207" spans="1:8" x14ac:dyDescent="0.2">
      <c r="A207" s="3" t="s">
        <v>205</v>
      </c>
      <c r="B207" s="3" t="s">
        <v>283</v>
      </c>
      <c r="C207" s="3">
        <v>756245056</v>
      </c>
      <c r="D207" s="3">
        <v>756245056</v>
      </c>
      <c r="E207" s="3">
        <v>108.199996948242</v>
      </c>
      <c r="F207" s="3">
        <v>15.897112846374499</v>
      </c>
      <c r="G207" s="3">
        <v>-19.6867980957031</v>
      </c>
      <c r="H207" s="3">
        <v>1175100000</v>
      </c>
    </row>
    <row r="208" spans="1:8" x14ac:dyDescent="0.2">
      <c r="A208" s="3" t="s">
        <v>206</v>
      </c>
      <c r="B208" s="3" t="s">
        <v>460</v>
      </c>
      <c r="C208" s="3">
        <v>505231200</v>
      </c>
      <c r="D208" s="3">
        <v>505231200</v>
      </c>
      <c r="E208" s="3">
        <v>56.840000152587898</v>
      </c>
      <c r="F208" s="3">
        <v>18.1399631500244</v>
      </c>
      <c r="G208" s="3">
        <v>5.6875982284545898</v>
      </c>
      <c r="H208" s="3">
        <v>91100000</v>
      </c>
    </row>
    <row r="209" spans="1:8" x14ac:dyDescent="0.2">
      <c r="A209" s="3" t="s">
        <v>207</v>
      </c>
      <c r="B209" s="3" t="s">
        <v>364</v>
      </c>
      <c r="C209" s="3">
        <v>642853760</v>
      </c>
      <c r="D209" s="3">
        <v>642853760</v>
      </c>
      <c r="E209" s="3">
        <v>16.4899997711182</v>
      </c>
      <c r="F209" s="3"/>
      <c r="G209" s="3">
        <v>-20.3332614898682</v>
      </c>
      <c r="H209" s="3">
        <v>807504016</v>
      </c>
    </row>
    <row r="210" spans="1:8" x14ac:dyDescent="0.2">
      <c r="A210" s="3" t="s">
        <v>208</v>
      </c>
      <c r="B210" s="3" t="s">
        <v>446</v>
      </c>
      <c r="C210" s="3">
        <v>521638080</v>
      </c>
      <c r="D210" s="3">
        <v>521638080</v>
      </c>
      <c r="E210" s="3">
        <v>125.09999847412099</v>
      </c>
      <c r="F210" s="3">
        <v>23.644088745117202</v>
      </c>
      <c r="G210" s="3">
        <v>10.2351226806641</v>
      </c>
      <c r="H210" s="3">
        <v>110144000</v>
      </c>
    </row>
    <row r="211" spans="1:8" x14ac:dyDescent="0.2">
      <c r="A211" s="3" t="s">
        <v>209</v>
      </c>
      <c r="B211" s="3" t="s">
        <v>307</v>
      </c>
      <c r="C211" s="3">
        <v>721627520</v>
      </c>
      <c r="D211" s="3">
        <v>721627520</v>
      </c>
      <c r="E211" s="3">
        <v>82.160003662109403</v>
      </c>
      <c r="F211" s="3">
        <v>9.8007574081420898</v>
      </c>
      <c r="G211" s="3">
        <v>1.97505366802216</v>
      </c>
      <c r="H211" s="3">
        <v>173106000</v>
      </c>
    </row>
    <row r="212" spans="1:8" x14ac:dyDescent="0.2">
      <c r="A212" s="3" t="s">
        <v>210</v>
      </c>
      <c r="B212" s="3" t="s">
        <v>399</v>
      </c>
      <c r="C212" s="3">
        <v>583295488</v>
      </c>
      <c r="D212" s="3">
        <v>583295488</v>
      </c>
      <c r="E212" s="3">
        <v>19.799999237060501</v>
      </c>
      <c r="F212" s="3">
        <v>19.1863803863525</v>
      </c>
      <c r="G212" s="3">
        <v>-16.596931457519499</v>
      </c>
      <c r="H212" s="3">
        <v>223157000</v>
      </c>
    </row>
    <row r="213" spans="1:8" x14ac:dyDescent="0.2">
      <c r="A213" s="3" t="s">
        <v>211</v>
      </c>
      <c r="B213" s="3" t="s">
        <v>279</v>
      </c>
      <c r="C213" s="3">
        <v>759663488</v>
      </c>
      <c r="D213" s="3">
        <v>759663488</v>
      </c>
      <c r="E213" s="3">
        <v>32.799999237060497</v>
      </c>
      <c r="F213" s="3">
        <v>9.7817621231079102</v>
      </c>
      <c r="G213" s="3">
        <v>-34.904460906982401</v>
      </c>
      <c r="H213" s="3">
        <v>1232395968</v>
      </c>
    </row>
    <row r="214" spans="1:8" x14ac:dyDescent="0.2">
      <c r="A214" s="3" t="s">
        <v>212</v>
      </c>
      <c r="B214" s="3" t="s">
        <v>434</v>
      </c>
      <c r="C214" s="3">
        <v>540502080</v>
      </c>
      <c r="D214" s="3">
        <v>540502080</v>
      </c>
      <c r="E214" s="3">
        <v>9.9600000381469709</v>
      </c>
      <c r="F214" s="3">
        <v>22.811128616333001</v>
      </c>
      <c r="G214" s="3">
        <v>7.4665684700012198</v>
      </c>
      <c r="H214" s="3">
        <v>404286000</v>
      </c>
    </row>
    <row r="215" spans="1:8" x14ac:dyDescent="0.2">
      <c r="A215" s="3" t="s">
        <v>213</v>
      </c>
      <c r="B215" s="3" t="s">
        <v>253</v>
      </c>
      <c r="C215" s="3">
        <v>794285376</v>
      </c>
      <c r="D215" s="3">
        <v>794285376</v>
      </c>
      <c r="E215" s="3">
        <v>5.5900001525878897</v>
      </c>
      <c r="F215" s="3"/>
      <c r="G215" s="3">
        <v>4.2430472373962402</v>
      </c>
      <c r="H215" s="3">
        <v>469466000</v>
      </c>
    </row>
  </sheetData>
  <autoFilter ref="A1:A215">
    <sortState ref="A2:H215">
      <sortCondition ref="A1:A2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baseColWidth="10" defaultRowHeight="16" x14ac:dyDescent="0.2"/>
  <cols>
    <col min="2" max="2" width="36.1640625" customWidth="1"/>
    <col min="3" max="3" width="31" customWidth="1"/>
  </cols>
  <sheetData>
    <row r="1" spans="1:4" x14ac:dyDescent="0.2">
      <c r="A1" t="s">
        <v>214</v>
      </c>
      <c r="B1" t="s">
        <v>215</v>
      </c>
    </row>
    <row r="2" spans="1:4" x14ac:dyDescent="0.2">
      <c r="A2" t="s">
        <v>216</v>
      </c>
      <c r="B2" t="s">
        <v>217</v>
      </c>
    </row>
    <row r="4" spans="1:4" x14ac:dyDescent="0.2">
      <c r="A4" t="s">
        <v>225</v>
      </c>
      <c r="B4" t="s">
        <v>222</v>
      </c>
      <c r="C4" t="s">
        <v>226</v>
      </c>
    </row>
    <row r="5" spans="1:4" x14ac:dyDescent="0.2">
      <c r="C5" t="s">
        <v>227</v>
      </c>
    </row>
    <row r="6" spans="1:4" x14ac:dyDescent="0.2">
      <c r="D6" t="s">
        <v>228</v>
      </c>
    </row>
    <row r="7" spans="1:4" x14ac:dyDescent="0.2">
      <c r="C7" t="s">
        <v>229</v>
      </c>
    </row>
    <row r="9" spans="1:4" x14ac:dyDescent="0.2">
      <c r="A9" t="s">
        <v>239</v>
      </c>
      <c r="B9" t="s">
        <v>240</v>
      </c>
      <c r="C9" t="s">
        <v>241</v>
      </c>
    </row>
    <row r="11" spans="1:4" x14ac:dyDescent="0.2">
      <c r="A11" t="s">
        <v>218</v>
      </c>
      <c r="B11">
        <v>20170622</v>
      </c>
      <c r="C11" t="s">
        <v>219</v>
      </c>
    </row>
    <row r="12" spans="1:4" x14ac:dyDescent="0.2">
      <c r="B12">
        <v>20170623</v>
      </c>
      <c r="C1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small-cap-cutloss-results</vt:lpstr>
      <vt:lpstr>Equity List</vt:lpstr>
      <vt:lpstr>Remark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2017-06-22T09:34:07Z</dcterms:created>
  <dcterms:modified xsi:type="dcterms:W3CDTF">2017-06-23T06:33:46Z</dcterms:modified>
</cp:coreProperties>
</file>