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yur\Dropbox\Tesis FGSSP\Instancias\FGSSP\"/>
    </mc:Choice>
  </mc:AlternateContent>
  <xr:revisionPtr revIDLastSave="0" documentId="13_ncr:1_{D1D1CF4B-8A14-4E18-834C-B99217A1D2C1}" xr6:coauthVersionLast="47" xr6:coauthVersionMax="47" xr10:uidLastSave="{00000000-0000-0000-0000-000000000000}"/>
  <bookViews>
    <workbookView xWindow="-108" yWindow="-108" windowWidth="23256" windowHeight="12576" activeTab="1" xr2:uid="{FC3A4C9D-F813-49D2-A710-6B134DF9E7DF}"/>
  </bookViews>
  <sheets>
    <sheet name="Table 4" sheetId="8" r:id="rId1"/>
    <sheet name="Instances with Setup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4" i="9" l="1"/>
  <c r="Q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4" i="9"/>
  <c r="Q5" i="9" l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R76" i="9"/>
  <c r="Q77" i="9"/>
  <c r="Q78" i="9"/>
  <c r="Q79" i="9"/>
  <c r="Q80" i="9"/>
  <c r="Q81" i="9"/>
  <c r="Q82" i="9"/>
  <c r="Q83" i="9"/>
  <c r="Q84" i="9"/>
  <c r="Q85" i="9"/>
  <c r="Q86" i="9"/>
  <c r="Q87" i="9"/>
  <c r="Q88" i="9"/>
  <c r="R88" i="9"/>
  <c r="Q89" i="9"/>
  <c r="Q90" i="9"/>
  <c r="Q91" i="9"/>
  <c r="Q92" i="9"/>
  <c r="Q93" i="9"/>
  <c r="Q94" i="9"/>
  <c r="Q95" i="9"/>
  <c r="Q96" i="9"/>
  <c r="Q97" i="9"/>
  <c r="Q98" i="9"/>
  <c r="Q99" i="9"/>
  <c r="Q100" i="9"/>
  <c r="R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R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R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R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R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R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R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R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R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R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R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R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R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R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R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R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R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R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R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R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R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R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R364" i="9"/>
  <c r="Q365" i="9"/>
  <c r="Q366" i="9"/>
  <c r="Q367" i="9"/>
  <c r="Q368" i="9"/>
  <c r="Q369" i="9"/>
  <c r="Q370" i="9"/>
  <c r="Q371" i="9"/>
  <c r="Q372" i="9"/>
  <c r="Q37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U52" i="9" s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R74" i="9" s="1"/>
  <c r="F75" i="9"/>
  <c r="R75" i="9" s="1"/>
  <c r="F76" i="9"/>
  <c r="F77" i="9"/>
  <c r="R77" i="9" s="1"/>
  <c r="F78" i="9"/>
  <c r="R78" i="9" s="1"/>
  <c r="F79" i="9"/>
  <c r="R79" i="9" s="1"/>
  <c r="F80" i="9"/>
  <c r="R80" i="9" s="1"/>
  <c r="F81" i="9"/>
  <c r="R81" i="9" s="1"/>
  <c r="F82" i="9"/>
  <c r="R82" i="9" s="1"/>
  <c r="F83" i="9"/>
  <c r="R83" i="9" s="1"/>
  <c r="F84" i="9"/>
  <c r="R84" i="9" s="1"/>
  <c r="F85" i="9"/>
  <c r="R85" i="9" s="1"/>
  <c r="F86" i="9"/>
  <c r="R86" i="9" s="1"/>
  <c r="F87" i="9"/>
  <c r="R87" i="9" s="1"/>
  <c r="F88" i="9"/>
  <c r="F89" i="9"/>
  <c r="R89" i="9" s="1"/>
  <c r="F90" i="9"/>
  <c r="R90" i="9" s="1"/>
  <c r="F91" i="9"/>
  <c r="R91" i="9" s="1"/>
  <c r="F92" i="9"/>
  <c r="R92" i="9" s="1"/>
  <c r="F93" i="9"/>
  <c r="R93" i="9" s="1"/>
  <c r="F94" i="9"/>
  <c r="R94" i="9" s="1"/>
  <c r="F95" i="9"/>
  <c r="R95" i="9" s="1"/>
  <c r="F96" i="9"/>
  <c r="R96" i="9" s="1"/>
  <c r="F97" i="9"/>
  <c r="R97" i="9" s="1"/>
  <c r="F98" i="9"/>
  <c r="R98" i="9" s="1"/>
  <c r="F99" i="9"/>
  <c r="R99" i="9" s="1"/>
  <c r="F100" i="9"/>
  <c r="F101" i="9"/>
  <c r="R101" i="9" s="1"/>
  <c r="F102" i="9"/>
  <c r="R102" i="9" s="1"/>
  <c r="F103" i="9"/>
  <c r="R103" i="9" s="1"/>
  <c r="F104" i="9"/>
  <c r="R104" i="9" s="1"/>
  <c r="F105" i="9"/>
  <c r="R105" i="9" s="1"/>
  <c r="F106" i="9"/>
  <c r="R106" i="9" s="1"/>
  <c r="F107" i="9"/>
  <c r="R107" i="9" s="1"/>
  <c r="F108" i="9"/>
  <c r="R108" i="9" s="1"/>
  <c r="F109" i="9"/>
  <c r="R109" i="9" s="1"/>
  <c r="F110" i="9"/>
  <c r="R110" i="9" s="1"/>
  <c r="F111" i="9"/>
  <c r="R111" i="9" s="1"/>
  <c r="F112" i="9"/>
  <c r="F113" i="9"/>
  <c r="R113" i="9" s="1"/>
  <c r="F114" i="9"/>
  <c r="R114" i="9" s="1"/>
  <c r="F115" i="9"/>
  <c r="R115" i="9" s="1"/>
  <c r="F116" i="9"/>
  <c r="R116" i="9" s="1"/>
  <c r="F117" i="9"/>
  <c r="R117" i="9" s="1"/>
  <c r="F118" i="9"/>
  <c r="R118" i="9" s="1"/>
  <c r="F119" i="9"/>
  <c r="R119" i="9" s="1"/>
  <c r="F120" i="9"/>
  <c r="R120" i="9" s="1"/>
  <c r="F121" i="9"/>
  <c r="R121" i="9" s="1"/>
  <c r="F122" i="9"/>
  <c r="R122" i="9" s="1"/>
  <c r="F123" i="9"/>
  <c r="R123" i="9" s="1"/>
  <c r="F124" i="9"/>
  <c r="F125" i="9"/>
  <c r="R125" i="9" s="1"/>
  <c r="F126" i="9"/>
  <c r="R126" i="9" s="1"/>
  <c r="F127" i="9"/>
  <c r="R127" i="9" s="1"/>
  <c r="F128" i="9"/>
  <c r="R128" i="9" s="1"/>
  <c r="F129" i="9"/>
  <c r="R129" i="9" s="1"/>
  <c r="F130" i="9"/>
  <c r="R130" i="9" s="1"/>
  <c r="F131" i="9"/>
  <c r="R131" i="9" s="1"/>
  <c r="F132" i="9"/>
  <c r="R132" i="9" s="1"/>
  <c r="F133" i="9"/>
  <c r="R133" i="9" s="1"/>
  <c r="F134" i="9"/>
  <c r="R134" i="9" s="1"/>
  <c r="F135" i="9"/>
  <c r="R135" i="9" s="1"/>
  <c r="F136" i="9"/>
  <c r="F137" i="9"/>
  <c r="R137" i="9" s="1"/>
  <c r="F138" i="9"/>
  <c r="R138" i="9" s="1"/>
  <c r="F139" i="9"/>
  <c r="R139" i="9" s="1"/>
  <c r="F140" i="9"/>
  <c r="R140" i="9" s="1"/>
  <c r="F141" i="9"/>
  <c r="R141" i="9" s="1"/>
  <c r="F142" i="9"/>
  <c r="R142" i="9" s="1"/>
  <c r="F143" i="9"/>
  <c r="R143" i="9" s="1"/>
  <c r="F144" i="9"/>
  <c r="R144" i="9" s="1"/>
  <c r="F145" i="9"/>
  <c r="R145" i="9" s="1"/>
  <c r="F146" i="9"/>
  <c r="R146" i="9" s="1"/>
  <c r="F147" i="9"/>
  <c r="R147" i="9" s="1"/>
  <c r="F148" i="9"/>
  <c r="F149" i="9"/>
  <c r="R149" i="9" s="1"/>
  <c r="F150" i="9"/>
  <c r="R150" i="9" s="1"/>
  <c r="F151" i="9"/>
  <c r="R151" i="9" s="1"/>
  <c r="F152" i="9"/>
  <c r="R152" i="9" s="1"/>
  <c r="F153" i="9"/>
  <c r="R153" i="9" s="1"/>
  <c r="F154" i="9"/>
  <c r="R154" i="9" s="1"/>
  <c r="F155" i="9"/>
  <c r="R155" i="9" s="1"/>
  <c r="F156" i="9"/>
  <c r="R156" i="9" s="1"/>
  <c r="F157" i="9"/>
  <c r="R157" i="9" s="1"/>
  <c r="F158" i="9"/>
  <c r="R158" i="9" s="1"/>
  <c r="F159" i="9"/>
  <c r="R159" i="9" s="1"/>
  <c r="F160" i="9"/>
  <c r="F161" i="9"/>
  <c r="R161" i="9" s="1"/>
  <c r="F162" i="9"/>
  <c r="R162" i="9" s="1"/>
  <c r="F163" i="9"/>
  <c r="R163" i="9" s="1"/>
  <c r="F164" i="9"/>
  <c r="R164" i="9" s="1"/>
  <c r="F165" i="9"/>
  <c r="R165" i="9" s="1"/>
  <c r="F166" i="9"/>
  <c r="R166" i="9" s="1"/>
  <c r="F167" i="9"/>
  <c r="R167" i="9" s="1"/>
  <c r="F168" i="9"/>
  <c r="R168" i="9" s="1"/>
  <c r="F169" i="9"/>
  <c r="R169" i="9" s="1"/>
  <c r="F170" i="9"/>
  <c r="R170" i="9" s="1"/>
  <c r="F171" i="9"/>
  <c r="R171" i="9" s="1"/>
  <c r="F172" i="9"/>
  <c r="F173" i="9"/>
  <c r="R173" i="9" s="1"/>
  <c r="F174" i="9"/>
  <c r="R174" i="9" s="1"/>
  <c r="F175" i="9"/>
  <c r="R175" i="9" s="1"/>
  <c r="F176" i="9"/>
  <c r="R176" i="9" s="1"/>
  <c r="F177" i="9"/>
  <c r="R177" i="9" s="1"/>
  <c r="F178" i="9"/>
  <c r="R178" i="9" s="1"/>
  <c r="F179" i="9"/>
  <c r="R179" i="9" s="1"/>
  <c r="F180" i="9"/>
  <c r="R180" i="9" s="1"/>
  <c r="F181" i="9"/>
  <c r="R181" i="9" s="1"/>
  <c r="F182" i="9"/>
  <c r="R182" i="9" s="1"/>
  <c r="F183" i="9"/>
  <c r="R183" i="9" s="1"/>
  <c r="F184" i="9"/>
  <c r="F185" i="9"/>
  <c r="R185" i="9" s="1"/>
  <c r="F186" i="9"/>
  <c r="R186" i="9" s="1"/>
  <c r="F187" i="9"/>
  <c r="R187" i="9" s="1"/>
  <c r="F188" i="9"/>
  <c r="R188" i="9" s="1"/>
  <c r="F189" i="9"/>
  <c r="R189" i="9" s="1"/>
  <c r="F190" i="9"/>
  <c r="R190" i="9" s="1"/>
  <c r="F191" i="9"/>
  <c r="R191" i="9" s="1"/>
  <c r="F192" i="9"/>
  <c r="R192" i="9" s="1"/>
  <c r="F193" i="9"/>
  <c r="R193" i="9" s="1"/>
  <c r="F194" i="9"/>
  <c r="R194" i="9" s="1"/>
  <c r="F195" i="9"/>
  <c r="R195" i="9" s="1"/>
  <c r="F196" i="9"/>
  <c r="F197" i="9"/>
  <c r="R197" i="9" s="1"/>
  <c r="F198" i="9"/>
  <c r="R198" i="9" s="1"/>
  <c r="F199" i="9"/>
  <c r="R199" i="9" s="1"/>
  <c r="F200" i="9"/>
  <c r="R200" i="9" s="1"/>
  <c r="F201" i="9"/>
  <c r="R201" i="9" s="1"/>
  <c r="F202" i="9"/>
  <c r="R202" i="9" s="1"/>
  <c r="F203" i="9"/>
  <c r="R203" i="9" s="1"/>
  <c r="F204" i="9"/>
  <c r="R204" i="9" s="1"/>
  <c r="F205" i="9"/>
  <c r="R205" i="9" s="1"/>
  <c r="F206" i="9"/>
  <c r="R206" i="9" s="1"/>
  <c r="F207" i="9"/>
  <c r="R207" i="9" s="1"/>
  <c r="F208" i="9"/>
  <c r="F209" i="9"/>
  <c r="R209" i="9" s="1"/>
  <c r="F210" i="9"/>
  <c r="R210" i="9" s="1"/>
  <c r="F211" i="9"/>
  <c r="R211" i="9" s="1"/>
  <c r="F212" i="9"/>
  <c r="R212" i="9" s="1"/>
  <c r="F213" i="9"/>
  <c r="R213" i="9" s="1"/>
  <c r="F214" i="9"/>
  <c r="R214" i="9" s="1"/>
  <c r="F215" i="9"/>
  <c r="R215" i="9" s="1"/>
  <c r="F216" i="9"/>
  <c r="R216" i="9" s="1"/>
  <c r="F217" i="9"/>
  <c r="R217" i="9" s="1"/>
  <c r="F218" i="9"/>
  <c r="R218" i="9" s="1"/>
  <c r="F219" i="9"/>
  <c r="R219" i="9" s="1"/>
  <c r="F220" i="9"/>
  <c r="F221" i="9"/>
  <c r="R221" i="9" s="1"/>
  <c r="F222" i="9"/>
  <c r="R222" i="9" s="1"/>
  <c r="F223" i="9"/>
  <c r="R223" i="9" s="1"/>
  <c r="F224" i="9"/>
  <c r="R224" i="9" s="1"/>
  <c r="F225" i="9"/>
  <c r="R225" i="9" s="1"/>
  <c r="F226" i="9"/>
  <c r="R226" i="9" s="1"/>
  <c r="F227" i="9"/>
  <c r="R227" i="9" s="1"/>
  <c r="F228" i="9"/>
  <c r="R228" i="9" s="1"/>
  <c r="F229" i="9"/>
  <c r="R229" i="9" s="1"/>
  <c r="F230" i="9"/>
  <c r="R230" i="9" s="1"/>
  <c r="F231" i="9"/>
  <c r="R231" i="9" s="1"/>
  <c r="F232" i="9"/>
  <c r="F233" i="9"/>
  <c r="R233" i="9" s="1"/>
  <c r="F234" i="9"/>
  <c r="R234" i="9" s="1"/>
  <c r="F235" i="9"/>
  <c r="R235" i="9" s="1"/>
  <c r="F236" i="9"/>
  <c r="R236" i="9" s="1"/>
  <c r="F237" i="9"/>
  <c r="R237" i="9" s="1"/>
  <c r="F238" i="9"/>
  <c r="R238" i="9" s="1"/>
  <c r="F239" i="9"/>
  <c r="R239" i="9" s="1"/>
  <c r="F240" i="9"/>
  <c r="R240" i="9" s="1"/>
  <c r="F241" i="9"/>
  <c r="R241" i="9" s="1"/>
  <c r="F242" i="9"/>
  <c r="R242" i="9" s="1"/>
  <c r="F243" i="9"/>
  <c r="R243" i="9" s="1"/>
  <c r="F244" i="9"/>
  <c r="F245" i="9"/>
  <c r="R245" i="9" s="1"/>
  <c r="F246" i="9"/>
  <c r="R246" i="9" s="1"/>
  <c r="F247" i="9"/>
  <c r="R247" i="9" s="1"/>
  <c r="F248" i="9"/>
  <c r="R248" i="9" s="1"/>
  <c r="F249" i="9"/>
  <c r="R249" i="9" s="1"/>
  <c r="F250" i="9"/>
  <c r="R250" i="9" s="1"/>
  <c r="F251" i="9"/>
  <c r="R251" i="9" s="1"/>
  <c r="F252" i="9"/>
  <c r="R252" i="9" s="1"/>
  <c r="F253" i="9"/>
  <c r="R253" i="9" s="1"/>
  <c r="F254" i="9"/>
  <c r="R254" i="9" s="1"/>
  <c r="F255" i="9"/>
  <c r="R255" i="9" s="1"/>
  <c r="F256" i="9"/>
  <c r="F257" i="9"/>
  <c r="R257" i="9" s="1"/>
  <c r="F258" i="9"/>
  <c r="R258" i="9" s="1"/>
  <c r="F259" i="9"/>
  <c r="R259" i="9" s="1"/>
  <c r="F260" i="9"/>
  <c r="R260" i="9" s="1"/>
  <c r="F261" i="9"/>
  <c r="R261" i="9" s="1"/>
  <c r="F262" i="9"/>
  <c r="R262" i="9" s="1"/>
  <c r="F263" i="9"/>
  <c r="R263" i="9" s="1"/>
  <c r="F264" i="9"/>
  <c r="R264" i="9" s="1"/>
  <c r="F265" i="9"/>
  <c r="R265" i="9" s="1"/>
  <c r="F266" i="9"/>
  <c r="R266" i="9" s="1"/>
  <c r="F267" i="9"/>
  <c r="R267" i="9" s="1"/>
  <c r="F268" i="9"/>
  <c r="F269" i="9"/>
  <c r="R269" i="9" s="1"/>
  <c r="F270" i="9"/>
  <c r="R270" i="9" s="1"/>
  <c r="F271" i="9"/>
  <c r="R271" i="9" s="1"/>
  <c r="F272" i="9"/>
  <c r="R272" i="9" s="1"/>
  <c r="F273" i="9"/>
  <c r="R273" i="9" s="1"/>
  <c r="F274" i="9"/>
  <c r="R274" i="9" s="1"/>
  <c r="F275" i="9"/>
  <c r="R275" i="9" s="1"/>
  <c r="F276" i="9"/>
  <c r="R276" i="9" s="1"/>
  <c r="F277" i="9"/>
  <c r="R277" i="9" s="1"/>
  <c r="F278" i="9"/>
  <c r="R278" i="9" s="1"/>
  <c r="F279" i="9"/>
  <c r="R279" i="9" s="1"/>
  <c r="F280" i="9"/>
  <c r="F281" i="9"/>
  <c r="R281" i="9" s="1"/>
  <c r="F282" i="9"/>
  <c r="R282" i="9" s="1"/>
  <c r="F283" i="9"/>
  <c r="R283" i="9" s="1"/>
  <c r="F284" i="9"/>
  <c r="R284" i="9" s="1"/>
  <c r="F285" i="9"/>
  <c r="R285" i="9" s="1"/>
  <c r="F286" i="9"/>
  <c r="R286" i="9" s="1"/>
  <c r="F287" i="9"/>
  <c r="R287" i="9" s="1"/>
  <c r="F288" i="9"/>
  <c r="R288" i="9" s="1"/>
  <c r="F289" i="9"/>
  <c r="R289" i="9" s="1"/>
  <c r="F290" i="9"/>
  <c r="R290" i="9" s="1"/>
  <c r="F291" i="9"/>
  <c r="R291" i="9" s="1"/>
  <c r="F292" i="9"/>
  <c r="F293" i="9"/>
  <c r="R293" i="9" s="1"/>
  <c r="F294" i="9"/>
  <c r="R294" i="9" s="1"/>
  <c r="F295" i="9"/>
  <c r="R295" i="9" s="1"/>
  <c r="F296" i="9"/>
  <c r="R296" i="9" s="1"/>
  <c r="F297" i="9"/>
  <c r="R297" i="9" s="1"/>
  <c r="F298" i="9"/>
  <c r="R298" i="9" s="1"/>
  <c r="F299" i="9"/>
  <c r="R299" i="9" s="1"/>
  <c r="F300" i="9"/>
  <c r="R300" i="9" s="1"/>
  <c r="F301" i="9"/>
  <c r="R301" i="9" s="1"/>
  <c r="F302" i="9"/>
  <c r="R302" i="9" s="1"/>
  <c r="F303" i="9"/>
  <c r="R303" i="9" s="1"/>
  <c r="F304" i="9"/>
  <c r="F305" i="9"/>
  <c r="R305" i="9" s="1"/>
  <c r="F306" i="9"/>
  <c r="R306" i="9" s="1"/>
  <c r="F307" i="9"/>
  <c r="R307" i="9" s="1"/>
  <c r="F308" i="9"/>
  <c r="R308" i="9" s="1"/>
  <c r="F309" i="9"/>
  <c r="R309" i="9" s="1"/>
  <c r="F310" i="9"/>
  <c r="R310" i="9" s="1"/>
  <c r="F311" i="9"/>
  <c r="R311" i="9" s="1"/>
  <c r="F312" i="9"/>
  <c r="R312" i="9" s="1"/>
  <c r="F313" i="9"/>
  <c r="R313" i="9" s="1"/>
  <c r="F314" i="9"/>
  <c r="R314" i="9" s="1"/>
  <c r="F315" i="9"/>
  <c r="R315" i="9" s="1"/>
  <c r="F316" i="9"/>
  <c r="F317" i="9"/>
  <c r="R317" i="9" s="1"/>
  <c r="F318" i="9"/>
  <c r="R318" i="9" s="1"/>
  <c r="F319" i="9"/>
  <c r="R319" i="9" s="1"/>
  <c r="F320" i="9"/>
  <c r="R320" i="9" s="1"/>
  <c r="F321" i="9"/>
  <c r="R321" i="9" s="1"/>
  <c r="F322" i="9"/>
  <c r="R322" i="9" s="1"/>
  <c r="F323" i="9"/>
  <c r="R323" i="9" s="1"/>
  <c r="F324" i="9"/>
  <c r="R324" i="9" s="1"/>
  <c r="F325" i="9"/>
  <c r="R325" i="9" s="1"/>
  <c r="F326" i="9"/>
  <c r="R326" i="9" s="1"/>
  <c r="F327" i="9"/>
  <c r="R327" i="9" s="1"/>
  <c r="F328" i="9"/>
  <c r="F329" i="9"/>
  <c r="R329" i="9" s="1"/>
  <c r="F330" i="9"/>
  <c r="R330" i="9" s="1"/>
  <c r="F331" i="9"/>
  <c r="R331" i="9" s="1"/>
  <c r="F332" i="9"/>
  <c r="R332" i="9" s="1"/>
  <c r="F333" i="9"/>
  <c r="R333" i="9" s="1"/>
  <c r="F334" i="9"/>
  <c r="R334" i="9" s="1"/>
  <c r="F335" i="9"/>
  <c r="R335" i="9" s="1"/>
  <c r="F336" i="9"/>
  <c r="R336" i="9" s="1"/>
  <c r="F337" i="9"/>
  <c r="R337" i="9" s="1"/>
  <c r="F338" i="9"/>
  <c r="R338" i="9" s="1"/>
  <c r="F339" i="9"/>
  <c r="R339" i="9" s="1"/>
  <c r="F340" i="9"/>
  <c r="F341" i="9"/>
  <c r="R341" i="9" s="1"/>
  <c r="F342" i="9"/>
  <c r="R342" i="9" s="1"/>
  <c r="F343" i="9"/>
  <c r="R343" i="9" s="1"/>
  <c r="F344" i="9"/>
  <c r="R344" i="9" s="1"/>
  <c r="F345" i="9"/>
  <c r="R345" i="9" s="1"/>
  <c r="F346" i="9"/>
  <c r="R346" i="9" s="1"/>
  <c r="F347" i="9"/>
  <c r="R347" i="9" s="1"/>
  <c r="F348" i="9"/>
  <c r="R348" i="9" s="1"/>
  <c r="F349" i="9"/>
  <c r="R349" i="9" s="1"/>
  <c r="F350" i="9"/>
  <c r="R350" i="9" s="1"/>
  <c r="F351" i="9"/>
  <c r="R351" i="9" s="1"/>
  <c r="F352" i="9"/>
  <c r="F353" i="9"/>
  <c r="R353" i="9" s="1"/>
  <c r="F354" i="9"/>
  <c r="R354" i="9" s="1"/>
  <c r="F355" i="9"/>
  <c r="R355" i="9" s="1"/>
  <c r="F356" i="9"/>
  <c r="R356" i="9" s="1"/>
  <c r="F357" i="9"/>
  <c r="R357" i="9" s="1"/>
  <c r="F358" i="9"/>
  <c r="R358" i="9" s="1"/>
  <c r="F359" i="9"/>
  <c r="R359" i="9" s="1"/>
  <c r="F360" i="9"/>
  <c r="R360" i="9" s="1"/>
  <c r="F361" i="9"/>
  <c r="R361" i="9" s="1"/>
  <c r="F362" i="9"/>
  <c r="R362" i="9" s="1"/>
  <c r="F363" i="9"/>
  <c r="R363" i="9" s="1"/>
  <c r="F364" i="9"/>
  <c r="F365" i="9"/>
  <c r="R365" i="9" s="1"/>
  <c r="F366" i="9"/>
  <c r="R366" i="9" s="1"/>
  <c r="F367" i="9"/>
  <c r="R367" i="9" s="1"/>
  <c r="F368" i="9"/>
  <c r="R368" i="9" s="1"/>
  <c r="F369" i="9"/>
  <c r="R369" i="9" s="1"/>
  <c r="F370" i="9"/>
  <c r="R370" i="9" s="1"/>
  <c r="F371" i="9"/>
  <c r="R371" i="9" s="1"/>
  <c r="F372" i="9"/>
  <c r="R372" i="9" s="1"/>
  <c r="F373" i="9"/>
  <c r="R373" i="9" s="1"/>
  <c r="F4" i="9"/>
  <c r="N4" i="9"/>
  <c r="R63" i="9" l="1"/>
  <c r="U63" i="9"/>
  <c r="R73" i="9"/>
  <c r="U73" i="9"/>
  <c r="R64" i="9"/>
  <c r="U64" i="9"/>
  <c r="R40" i="9"/>
  <c r="U40" i="9"/>
  <c r="R28" i="9"/>
  <c r="U28" i="9"/>
  <c r="R16" i="9"/>
  <c r="U16" i="9"/>
  <c r="R15" i="9"/>
  <c r="U15" i="9"/>
  <c r="O4" i="9"/>
  <c r="U4" i="9"/>
  <c r="R4" i="9"/>
  <c r="R62" i="9"/>
  <c r="U62" i="9"/>
  <c r="R50" i="9"/>
  <c r="U50" i="9"/>
  <c r="R38" i="9"/>
  <c r="U38" i="9"/>
  <c r="R26" i="9"/>
  <c r="U26" i="9"/>
  <c r="R14" i="9"/>
  <c r="U14" i="9"/>
  <c r="R13" i="9"/>
  <c r="U13" i="9"/>
  <c r="R25" i="9"/>
  <c r="U25" i="9"/>
  <c r="R72" i="9"/>
  <c r="U72" i="9"/>
  <c r="R60" i="9"/>
  <c r="U60" i="9"/>
  <c r="R48" i="9"/>
  <c r="U48" i="9"/>
  <c r="R36" i="9"/>
  <c r="U36" i="9"/>
  <c r="R24" i="9"/>
  <c r="U24" i="9"/>
  <c r="R12" i="9"/>
  <c r="U12" i="9"/>
  <c r="R37" i="9"/>
  <c r="U37" i="9"/>
  <c r="R71" i="9"/>
  <c r="U71" i="9"/>
  <c r="R59" i="9"/>
  <c r="U59" i="9"/>
  <c r="R47" i="9"/>
  <c r="U47" i="9"/>
  <c r="R35" i="9"/>
  <c r="U35" i="9"/>
  <c r="R23" i="9"/>
  <c r="U23" i="9"/>
  <c r="R11" i="9"/>
  <c r="U11" i="9"/>
  <c r="R70" i="9"/>
  <c r="U70" i="9"/>
  <c r="R58" i="9"/>
  <c r="U58" i="9"/>
  <c r="R46" i="9"/>
  <c r="U46" i="9"/>
  <c r="R34" i="9"/>
  <c r="U34" i="9"/>
  <c r="R22" i="9"/>
  <c r="U22" i="9"/>
  <c r="R10" i="9"/>
  <c r="U10" i="9"/>
  <c r="R69" i="9"/>
  <c r="U69" i="9"/>
  <c r="R57" i="9"/>
  <c r="U57" i="9"/>
  <c r="R45" i="9"/>
  <c r="U45" i="9"/>
  <c r="R33" i="9"/>
  <c r="U33" i="9"/>
  <c r="R21" i="9"/>
  <c r="U21" i="9"/>
  <c r="R9" i="9"/>
  <c r="U9" i="9"/>
  <c r="R68" i="9"/>
  <c r="U68" i="9"/>
  <c r="R56" i="9"/>
  <c r="U56" i="9"/>
  <c r="R44" i="9"/>
  <c r="U44" i="9"/>
  <c r="R32" i="9"/>
  <c r="U32" i="9"/>
  <c r="R20" i="9"/>
  <c r="U20" i="9"/>
  <c r="R8" i="9"/>
  <c r="U8" i="9"/>
  <c r="R27" i="9"/>
  <c r="U27" i="9"/>
  <c r="R61" i="9"/>
  <c r="U61" i="9"/>
  <c r="R67" i="9"/>
  <c r="U67" i="9"/>
  <c r="R55" i="9"/>
  <c r="U55" i="9"/>
  <c r="R43" i="9"/>
  <c r="U43" i="9"/>
  <c r="R31" i="9"/>
  <c r="U31" i="9"/>
  <c r="R19" i="9"/>
  <c r="U19" i="9"/>
  <c r="R7" i="9"/>
  <c r="U7" i="9"/>
  <c r="R39" i="9"/>
  <c r="U39" i="9"/>
  <c r="R66" i="9"/>
  <c r="U66" i="9"/>
  <c r="R54" i="9"/>
  <c r="U54" i="9"/>
  <c r="R42" i="9"/>
  <c r="U42" i="9"/>
  <c r="R30" i="9"/>
  <c r="U30" i="9"/>
  <c r="R18" i="9"/>
  <c r="U18" i="9"/>
  <c r="R6" i="9"/>
  <c r="U6" i="9"/>
  <c r="R52" i="9"/>
  <c r="R51" i="9"/>
  <c r="U51" i="9"/>
  <c r="R49" i="9"/>
  <c r="U49" i="9"/>
  <c r="R65" i="9"/>
  <c r="U65" i="9"/>
  <c r="R53" i="9"/>
  <c r="U53" i="9"/>
  <c r="R41" i="9"/>
  <c r="U41" i="9"/>
  <c r="R29" i="9"/>
  <c r="U29" i="9"/>
  <c r="R17" i="9"/>
  <c r="U17" i="9"/>
  <c r="R5" i="9"/>
  <c r="U5" i="9"/>
  <c r="K103" i="9"/>
  <c r="H103" i="9"/>
  <c r="H14" i="9"/>
  <c r="N5" i="9" l="1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4" i="9"/>
  <c r="O5" i="9"/>
  <c r="O6" i="9"/>
  <c r="O7" i="9"/>
  <c r="O8" i="9"/>
  <c r="L9" i="9"/>
  <c r="L10" i="9"/>
  <c r="I11" i="9"/>
  <c r="I12" i="9"/>
  <c r="I13" i="9"/>
  <c r="I14" i="9"/>
  <c r="I15" i="9"/>
  <c r="I16" i="9"/>
  <c r="O17" i="9"/>
  <c r="O18" i="9"/>
  <c r="O19" i="9"/>
  <c r="O20" i="9"/>
  <c r="L21" i="9"/>
  <c r="L22" i="9"/>
  <c r="I23" i="9"/>
  <c r="I24" i="9"/>
  <c r="I25" i="9"/>
  <c r="I26" i="9"/>
  <c r="I27" i="9"/>
  <c r="I28" i="9"/>
  <c r="O29" i="9"/>
  <c r="O30" i="9"/>
  <c r="O31" i="9"/>
  <c r="O32" i="9"/>
  <c r="L33" i="9"/>
  <c r="L34" i="9"/>
  <c r="I35" i="9"/>
  <c r="I36" i="9"/>
  <c r="I37" i="9"/>
  <c r="I38" i="9"/>
  <c r="I39" i="9"/>
  <c r="I40" i="9"/>
  <c r="O41" i="9"/>
  <c r="O42" i="9"/>
  <c r="O43" i="9"/>
  <c r="O44" i="9"/>
  <c r="L45" i="9"/>
  <c r="L46" i="9"/>
  <c r="I47" i="9"/>
  <c r="I48" i="9"/>
  <c r="I49" i="9"/>
  <c r="O50" i="9"/>
  <c r="I51" i="9"/>
  <c r="I52" i="9"/>
  <c r="O53" i="9"/>
  <c r="O54" i="9"/>
  <c r="O55" i="9"/>
  <c r="O56" i="9"/>
  <c r="L57" i="9"/>
  <c r="L58" i="9"/>
  <c r="I59" i="9"/>
  <c r="I60" i="9"/>
  <c r="I61" i="9"/>
  <c r="O62" i="9"/>
  <c r="I63" i="9"/>
  <c r="I64" i="9"/>
  <c r="O65" i="9"/>
  <c r="O66" i="9"/>
  <c r="O67" i="9"/>
  <c r="O68" i="9"/>
  <c r="L69" i="9"/>
  <c r="L70" i="9"/>
  <c r="I71" i="9"/>
  <c r="I72" i="9"/>
  <c r="I73" i="9"/>
  <c r="O74" i="9"/>
  <c r="O75" i="9"/>
  <c r="O76" i="9"/>
  <c r="O77" i="9"/>
  <c r="L78" i="9"/>
  <c r="O79" i="9"/>
  <c r="O80" i="9"/>
  <c r="L81" i="9"/>
  <c r="O82" i="9"/>
  <c r="O83" i="9"/>
  <c r="O84" i="9"/>
  <c r="L85" i="9"/>
  <c r="O86" i="9"/>
  <c r="O87" i="9"/>
  <c r="O88" i="9"/>
  <c r="L89" i="9"/>
  <c r="L90" i="9"/>
  <c r="O91" i="9"/>
  <c r="O92" i="9"/>
  <c r="L93" i="9"/>
  <c r="L94" i="9"/>
  <c r="O95" i="9"/>
  <c r="O96" i="9"/>
  <c r="L97" i="9"/>
  <c r="L98" i="9"/>
  <c r="O99" i="9"/>
  <c r="O100" i="9"/>
  <c r="L101" i="9"/>
  <c r="O102" i="9"/>
  <c r="O103" i="9"/>
  <c r="L104" i="9"/>
  <c r="L105" i="9"/>
  <c r="I106" i="9"/>
  <c r="O107" i="9"/>
  <c r="L108" i="9"/>
  <c r="L109" i="9"/>
  <c r="L110" i="9"/>
  <c r="O111" i="9"/>
  <c r="L112" i="9"/>
  <c r="L113" i="9"/>
  <c r="L114" i="9"/>
  <c r="L115" i="9"/>
  <c r="O116" i="9"/>
  <c r="O117" i="9"/>
  <c r="O118" i="9"/>
  <c r="L119" i="9"/>
  <c r="O120" i="9"/>
  <c r="O121" i="9"/>
  <c r="O122" i="9"/>
  <c r="L123" i="9"/>
  <c r="O124" i="9"/>
  <c r="O125" i="9"/>
  <c r="I126" i="9"/>
  <c r="L127" i="9"/>
  <c r="O128" i="9"/>
  <c r="O129" i="9"/>
  <c r="I130" i="9"/>
  <c r="L131" i="9"/>
  <c r="O132" i="9"/>
  <c r="O133" i="9"/>
  <c r="O134" i="9"/>
  <c r="L135" i="9"/>
  <c r="L136" i="9"/>
  <c r="I137" i="9"/>
  <c r="O138" i="9"/>
  <c r="L139" i="9"/>
  <c r="L140" i="9"/>
  <c r="I141" i="9"/>
  <c r="O142" i="9"/>
  <c r="L143" i="9"/>
  <c r="L144" i="9"/>
  <c r="I145" i="9"/>
  <c r="O146" i="9"/>
  <c r="L147" i="9"/>
  <c r="L148" i="9"/>
  <c r="I149" i="9"/>
  <c r="O150" i="9"/>
  <c r="L151" i="9"/>
  <c r="L152" i="9"/>
  <c r="I153" i="9"/>
  <c r="O154" i="9"/>
  <c r="L155" i="9"/>
  <c r="O156" i="9"/>
  <c r="L157" i="9"/>
  <c r="O158" i="9"/>
  <c r="L159" i="9"/>
  <c r="O160" i="9"/>
  <c r="L161" i="9"/>
  <c r="O162" i="9"/>
  <c r="L163" i="9"/>
  <c r="O164" i="9"/>
  <c r="L165" i="9"/>
  <c r="O166" i="9"/>
  <c r="L167" i="9"/>
  <c r="O168" i="9"/>
  <c r="L169" i="9"/>
  <c r="O170" i="9"/>
  <c r="L171" i="9"/>
  <c r="O172" i="9"/>
  <c r="L173" i="9"/>
  <c r="I174" i="9"/>
  <c r="O175" i="9"/>
  <c r="O176" i="9"/>
  <c r="O177" i="9"/>
  <c r="L178" i="9"/>
  <c r="L179" i="9"/>
  <c r="I180" i="9"/>
  <c r="I181" i="9"/>
  <c r="I182" i="9"/>
  <c r="L183" i="9"/>
  <c r="L184" i="9"/>
  <c r="O185" i="9"/>
  <c r="O186" i="9"/>
  <c r="O187" i="9"/>
  <c r="O188" i="9"/>
  <c r="O189" i="9"/>
  <c r="O190" i="9"/>
  <c r="O191" i="9"/>
  <c r="O192" i="9"/>
  <c r="O193" i="9"/>
  <c r="I194" i="9"/>
  <c r="I195" i="9"/>
  <c r="L196" i="9"/>
  <c r="I197" i="9"/>
  <c r="I198" i="9"/>
  <c r="I199" i="9"/>
  <c r="I200" i="9"/>
  <c r="I201" i="9"/>
  <c r="I202" i="9"/>
  <c r="I203" i="9"/>
  <c r="O204" i="9"/>
  <c r="O205" i="9"/>
  <c r="O206" i="9"/>
  <c r="O207" i="9"/>
  <c r="I208" i="9"/>
  <c r="I209" i="9"/>
  <c r="I210" i="9"/>
  <c r="I211" i="9"/>
  <c r="L212" i="9"/>
  <c r="L213" i="9"/>
  <c r="L214" i="9"/>
  <c r="L215" i="9"/>
  <c r="O216" i="9"/>
  <c r="O217" i="9"/>
  <c r="O218" i="9"/>
  <c r="O219" i="9"/>
  <c r="I220" i="9"/>
  <c r="I221" i="9"/>
  <c r="I222" i="9"/>
  <c r="I223" i="9"/>
  <c r="O224" i="9"/>
  <c r="O225" i="9"/>
  <c r="O226" i="9"/>
  <c r="L227" i="9"/>
  <c r="O228" i="9"/>
  <c r="O229" i="9"/>
  <c r="I230" i="9"/>
  <c r="O231" i="9"/>
  <c r="L232" i="9"/>
  <c r="I233" i="9"/>
  <c r="O234" i="9"/>
  <c r="O235" i="9"/>
  <c r="O236" i="9"/>
  <c r="O237" i="9"/>
  <c r="O238" i="9"/>
  <c r="L239" i="9"/>
  <c r="O240" i="9"/>
  <c r="O241" i="9"/>
  <c r="I242" i="9"/>
  <c r="O243" i="9"/>
  <c r="L244" i="9"/>
  <c r="L245" i="9"/>
  <c r="L246" i="9"/>
  <c r="L247" i="9"/>
  <c r="L248" i="9"/>
  <c r="I249" i="9"/>
  <c r="O250" i="9"/>
  <c r="L251" i="9"/>
  <c r="L252" i="9"/>
  <c r="L253" i="9"/>
  <c r="I254" i="9"/>
  <c r="L255" i="9"/>
  <c r="L256" i="9"/>
  <c r="L257" i="9"/>
  <c r="O258" i="9"/>
  <c r="O259" i="9"/>
  <c r="O260" i="9"/>
  <c r="O261" i="9"/>
  <c r="O262" i="9"/>
  <c r="I263" i="9"/>
  <c r="I264" i="9"/>
  <c r="I265" i="9"/>
  <c r="I266" i="9"/>
  <c r="L267" i="9"/>
  <c r="L268" i="9"/>
  <c r="L269" i="9"/>
  <c r="O270" i="9"/>
  <c r="O271" i="9"/>
  <c r="O272" i="9"/>
  <c r="O273" i="9"/>
  <c r="O274" i="9"/>
  <c r="I275" i="9"/>
  <c r="I276" i="9"/>
  <c r="I277" i="9"/>
  <c r="I278" i="9"/>
  <c r="L279" i="9"/>
  <c r="L280" i="9"/>
  <c r="L281" i="9"/>
  <c r="O282" i="9"/>
  <c r="O283" i="9"/>
  <c r="O284" i="9"/>
  <c r="O285" i="9"/>
  <c r="O286" i="9"/>
  <c r="I287" i="9"/>
  <c r="I288" i="9"/>
  <c r="I289" i="9"/>
  <c r="I290" i="9"/>
  <c r="L291" i="9"/>
  <c r="L292" i="9"/>
  <c r="L293" i="9"/>
  <c r="O294" i="9"/>
  <c r="O295" i="9"/>
  <c r="O296" i="9"/>
  <c r="O297" i="9"/>
  <c r="O298" i="9"/>
  <c r="I299" i="9"/>
  <c r="I300" i="9"/>
  <c r="I301" i="9"/>
  <c r="I302" i="9"/>
  <c r="L303" i="9"/>
  <c r="L304" i="9"/>
  <c r="L305" i="9"/>
  <c r="O306" i="9"/>
  <c r="O307" i="9"/>
  <c r="O308" i="9"/>
  <c r="O309" i="9"/>
  <c r="O310" i="9"/>
  <c r="I311" i="9"/>
  <c r="I312" i="9"/>
  <c r="I313" i="9"/>
  <c r="I314" i="9"/>
  <c r="L315" i="9"/>
  <c r="L316" i="9"/>
  <c r="L317" i="9"/>
  <c r="O318" i="9"/>
  <c r="O319" i="9"/>
  <c r="O320" i="9"/>
  <c r="O321" i="9"/>
  <c r="O322" i="9"/>
  <c r="I323" i="9"/>
  <c r="I324" i="9"/>
  <c r="I325" i="9"/>
  <c r="I326" i="9"/>
  <c r="L327" i="9"/>
  <c r="L328" i="9"/>
  <c r="L329" i="9"/>
  <c r="O330" i="9"/>
  <c r="O331" i="9"/>
  <c r="O332" i="9"/>
  <c r="O333" i="9"/>
  <c r="O334" i="9"/>
  <c r="I335" i="9"/>
  <c r="I336" i="9"/>
  <c r="I337" i="9"/>
  <c r="I338" i="9"/>
  <c r="L339" i="9"/>
  <c r="L340" i="9"/>
  <c r="L341" i="9"/>
  <c r="O342" i="9"/>
  <c r="O343" i="9"/>
  <c r="O344" i="9"/>
  <c r="O345" i="9"/>
  <c r="O346" i="9"/>
  <c r="I347" i="9"/>
  <c r="I348" i="9"/>
  <c r="I349" i="9"/>
  <c r="I350" i="9"/>
  <c r="L351" i="9"/>
  <c r="L352" i="9"/>
  <c r="L353" i="9"/>
  <c r="O354" i="9"/>
  <c r="O355" i="9"/>
  <c r="O356" i="9"/>
  <c r="O357" i="9"/>
  <c r="O358" i="9"/>
  <c r="I359" i="9"/>
  <c r="I360" i="9"/>
  <c r="I361" i="9"/>
  <c r="I362" i="9"/>
  <c r="L363" i="9"/>
  <c r="L364" i="9"/>
  <c r="L365" i="9"/>
  <c r="O366" i="9"/>
  <c r="O367" i="9"/>
  <c r="O368" i="9"/>
  <c r="O369" i="9"/>
  <c r="O370" i="9"/>
  <c r="I371" i="9"/>
  <c r="I372" i="9"/>
  <c r="I373" i="9"/>
  <c r="I4" i="9"/>
  <c r="H5" i="9"/>
  <c r="H6" i="9"/>
  <c r="H7" i="9"/>
  <c r="H8" i="9"/>
  <c r="H9" i="9"/>
  <c r="H10" i="9"/>
  <c r="H11" i="9"/>
  <c r="H12" i="9"/>
  <c r="H13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4" i="9"/>
  <c r="I370" i="9" l="1"/>
  <c r="I358" i="9"/>
  <c r="I346" i="9"/>
  <c r="I334" i="9"/>
  <c r="I322" i="9"/>
  <c r="I310" i="9"/>
  <c r="I298" i="9"/>
  <c r="I286" i="9"/>
  <c r="I274" i="9"/>
  <c r="I262" i="9"/>
  <c r="I241" i="9"/>
  <c r="I147" i="9"/>
  <c r="L362" i="9"/>
  <c r="L350" i="9"/>
  <c r="L338" i="9"/>
  <c r="L326" i="9"/>
  <c r="L314" i="9"/>
  <c r="L302" i="9"/>
  <c r="L290" i="9"/>
  <c r="L278" i="9"/>
  <c r="L266" i="9"/>
  <c r="L254" i="9"/>
  <c r="L209" i="9"/>
  <c r="O365" i="9"/>
  <c r="O353" i="9"/>
  <c r="O341" i="9"/>
  <c r="O329" i="9"/>
  <c r="O317" i="9"/>
  <c r="O305" i="9"/>
  <c r="O293" i="9"/>
  <c r="O281" i="9"/>
  <c r="O269" i="9"/>
  <c r="O257" i="9"/>
  <c r="I369" i="9"/>
  <c r="I357" i="9"/>
  <c r="I345" i="9"/>
  <c r="I333" i="9"/>
  <c r="I321" i="9"/>
  <c r="I309" i="9"/>
  <c r="I297" i="9"/>
  <c r="I285" i="9"/>
  <c r="I273" i="9"/>
  <c r="I261" i="9"/>
  <c r="I240" i="9"/>
  <c r="L373" i="9"/>
  <c r="L361" i="9"/>
  <c r="L349" i="9"/>
  <c r="L337" i="9"/>
  <c r="L325" i="9"/>
  <c r="L313" i="9"/>
  <c r="L301" i="9"/>
  <c r="L289" i="9"/>
  <c r="L277" i="9"/>
  <c r="L265" i="9"/>
  <c r="L250" i="9"/>
  <c r="L208" i="9"/>
  <c r="O364" i="9"/>
  <c r="O352" i="9"/>
  <c r="O340" i="9"/>
  <c r="O328" i="9"/>
  <c r="O316" i="9"/>
  <c r="O304" i="9"/>
  <c r="O292" i="9"/>
  <c r="O280" i="9"/>
  <c r="O268" i="9"/>
  <c r="O256" i="9"/>
  <c r="I368" i="9"/>
  <c r="I356" i="9"/>
  <c r="I344" i="9"/>
  <c r="I332" i="9"/>
  <c r="I320" i="9"/>
  <c r="I308" i="9"/>
  <c r="I296" i="9"/>
  <c r="I284" i="9"/>
  <c r="I272" i="9"/>
  <c r="I260" i="9"/>
  <c r="I231" i="9"/>
  <c r="L372" i="9"/>
  <c r="L360" i="9"/>
  <c r="L348" i="9"/>
  <c r="L336" i="9"/>
  <c r="L324" i="9"/>
  <c r="L312" i="9"/>
  <c r="L300" i="9"/>
  <c r="L288" i="9"/>
  <c r="L276" i="9"/>
  <c r="L264" i="9"/>
  <c r="L249" i="9"/>
  <c r="L201" i="9"/>
  <c r="O363" i="9"/>
  <c r="O351" i="9"/>
  <c r="O339" i="9"/>
  <c r="O327" i="9"/>
  <c r="O315" i="9"/>
  <c r="O303" i="9"/>
  <c r="O291" i="9"/>
  <c r="O279" i="9"/>
  <c r="O267" i="9"/>
  <c r="O255" i="9"/>
  <c r="I367" i="9"/>
  <c r="I355" i="9"/>
  <c r="I343" i="9"/>
  <c r="I331" i="9"/>
  <c r="I319" i="9"/>
  <c r="I307" i="9"/>
  <c r="I295" i="9"/>
  <c r="I283" i="9"/>
  <c r="I271" i="9"/>
  <c r="I259" i="9"/>
  <c r="I229" i="9"/>
  <c r="L371" i="9"/>
  <c r="L359" i="9"/>
  <c r="L347" i="9"/>
  <c r="L335" i="9"/>
  <c r="L323" i="9"/>
  <c r="L311" i="9"/>
  <c r="L299" i="9"/>
  <c r="L287" i="9"/>
  <c r="L275" i="9"/>
  <c r="L263" i="9"/>
  <c r="L243" i="9"/>
  <c r="L194" i="9"/>
  <c r="O362" i="9"/>
  <c r="O350" i="9"/>
  <c r="O338" i="9"/>
  <c r="O326" i="9"/>
  <c r="O314" i="9"/>
  <c r="O302" i="9"/>
  <c r="O290" i="9"/>
  <c r="O278" i="9"/>
  <c r="O266" i="9"/>
  <c r="O254" i="9"/>
  <c r="I366" i="9"/>
  <c r="I354" i="9"/>
  <c r="I342" i="9"/>
  <c r="I330" i="9"/>
  <c r="I318" i="9"/>
  <c r="I306" i="9"/>
  <c r="I294" i="9"/>
  <c r="I282" i="9"/>
  <c r="I270" i="9"/>
  <c r="I258" i="9"/>
  <c r="I228" i="9"/>
  <c r="L370" i="9"/>
  <c r="L358" i="9"/>
  <c r="L346" i="9"/>
  <c r="L334" i="9"/>
  <c r="L322" i="9"/>
  <c r="L310" i="9"/>
  <c r="L298" i="9"/>
  <c r="L286" i="9"/>
  <c r="L274" i="9"/>
  <c r="L262" i="9"/>
  <c r="L242" i="9"/>
  <c r="L107" i="9"/>
  <c r="O373" i="9"/>
  <c r="O361" i="9"/>
  <c r="O349" i="9"/>
  <c r="O337" i="9"/>
  <c r="O325" i="9"/>
  <c r="O313" i="9"/>
  <c r="O301" i="9"/>
  <c r="O289" i="9"/>
  <c r="O277" i="9"/>
  <c r="O265" i="9"/>
  <c r="O249" i="9"/>
  <c r="I365" i="9"/>
  <c r="I353" i="9"/>
  <c r="I341" i="9"/>
  <c r="I329" i="9"/>
  <c r="I317" i="9"/>
  <c r="I305" i="9"/>
  <c r="I293" i="9"/>
  <c r="I281" i="9"/>
  <c r="I269" i="9"/>
  <c r="I257" i="9"/>
  <c r="I218" i="9"/>
  <c r="L369" i="9"/>
  <c r="L357" i="9"/>
  <c r="L345" i="9"/>
  <c r="L333" i="9"/>
  <c r="L321" i="9"/>
  <c r="L309" i="9"/>
  <c r="L297" i="9"/>
  <c r="L285" i="9"/>
  <c r="L273" i="9"/>
  <c r="L261" i="9"/>
  <c r="L233" i="9"/>
  <c r="L106" i="9"/>
  <c r="O372" i="9"/>
  <c r="O360" i="9"/>
  <c r="O348" i="9"/>
  <c r="O336" i="9"/>
  <c r="O324" i="9"/>
  <c r="O312" i="9"/>
  <c r="O300" i="9"/>
  <c r="O288" i="9"/>
  <c r="O276" i="9"/>
  <c r="O264" i="9"/>
  <c r="O248" i="9"/>
  <c r="I364" i="9"/>
  <c r="I352" i="9"/>
  <c r="I340" i="9"/>
  <c r="I328" i="9"/>
  <c r="I316" i="9"/>
  <c r="I304" i="9"/>
  <c r="I292" i="9"/>
  <c r="I280" i="9"/>
  <c r="I268" i="9"/>
  <c r="I256" i="9"/>
  <c r="I217" i="9"/>
  <c r="L368" i="9"/>
  <c r="L356" i="9"/>
  <c r="L344" i="9"/>
  <c r="L332" i="9"/>
  <c r="L320" i="9"/>
  <c r="L308" i="9"/>
  <c r="L296" i="9"/>
  <c r="L284" i="9"/>
  <c r="L272" i="9"/>
  <c r="L260" i="9"/>
  <c r="L231" i="9"/>
  <c r="O371" i="9"/>
  <c r="O359" i="9"/>
  <c r="O347" i="9"/>
  <c r="O335" i="9"/>
  <c r="O323" i="9"/>
  <c r="O311" i="9"/>
  <c r="O299" i="9"/>
  <c r="O287" i="9"/>
  <c r="O275" i="9"/>
  <c r="O263" i="9"/>
  <c r="O239" i="9"/>
  <c r="I363" i="9"/>
  <c r="I351" i="9"/>
  <c r="I339" i="9"/>
  <c r="I327" i="9"/>
  <c r="I315" i="9"/>
  <c r="I303" i="9"/>
  <c r="I291" i="9"/>
  <c r="I279" i="9"/>
  <c r="I267" i="9"/>
  <c r="I255" i="9"/>
  <c r="I216" i="9"/>
  <c r="L367" i="9"/>
  <c r="L355" i="9"/>
  <c r="L343" i="9"/>
  <c r="L331" i="9"/>
  <c r="L319" i="9"/>
  <c r="L307" i="9"/>
  <c r="L295" i="9"/>
  <c r="L283" i="9"/>
  <c r="L271" i="9"/>
  <c r="L259" i="9"/>
  <c r="L230" i="9"/>
  <c r="O233" i="9"/>
  <c r="I206" i="9"/>
  <c r="L366" i="9"/>
  <c r="L354" i="9"/>
  <c r="L342" i="9"/>
  <c r="L330" i="9"/>
  <c r="L318" i="9"/>
  <c r="L306" i="9"/>
  <c r="L294" i="9"/>
  <c r="L282" i="9"/>
  <c r="L270" i="9"/>
  <c r="L258" i="9"/>
  <c r="L222" i="9"/>
  <c r="O232" i="9"/>
  <c r="I250" i="9"/>
  <c r="I205" i="9"/>
  <c r="L221" i="9"/>
  <c r="O227" i="9"/>
  <c r="I204" i="9"/>
  <c r="L220" i="9"/>
  <c r="O214" i="9"/>
  <c r="I243" i="9"/>
  <c r="I148" i="9"/>
  <c r="L210" i="9"/>
  <c r="O213" i="9"/>
  <c r="I248" i="9"/>
  <c r="O247" i="9"/>
  <c r="I247" i="9"/>
  <c r="O246" i="9"/>
  <c r="I246" i="9"/>
  <c r="O245" i="9"/>
  <c r="I245" i="9"/>
  <c r="O244" i="9"/>
  <c r="I244" i="9"/>
  <c r="O253" i="9"/>
  <c r="I253" i="9"/>
  <c r="O252" i="9"/>
  <c r="I252" i="9"/>
  <c r="O251" i="9"/>
  <c r="I251" i="9"/>
  <c r="I239" i="9"/>
  <c r="I227" i="9"/>
  <c r="L241" i="9"/>
  <c r="L229" i="9"/>
  <c r="I238" i="9"/>
  <c r="I226" i="9"/>
  <c r="L240" i="9"/>
  <c r="L228" i="9"/>
  <c r="O242" i="9"/>
  <c r="O230" i="9"/>
  <c r="I237" i="9"/>
  <c r="I225" i="9"/>
  <c r="I236" i="9"/>
  <c r="I224" i="9"/>
  <c r="L238" i="9"/>
  <c r="L226" i="9"/>
  <c r="I235" i="9"/>
  <c r="L237" i="9"/>
  <c r="L225" i="9"/>
  <c r="I234" i="9"/>
  <c r="L236" i="9"/>
  <c r="L224" i="9"/>
  <c r="L235" i="9"/>
  <c r="I232" i="9"/>
  <c r="L234" i="9"/>
  <c r="I219" i="9"/>
  <c r="I207" i="9"/>
  <c r="L223" i="9"/>
  <c r="L211" i="9"/>
  <c r="O215" i="9"/>
  <c r="O212" i="9"/>
  <c r="I215" i="9"/>
  <c r="L219" i="9"/>
  <c r="L207" i="9"/>
  <c r="O223" i="9"/>
  <c r="O211" i="9"/>
  <c r="I214" i="9"/>
  <c r="L218" i="9"/>
  <c r="L206" i="9"/>
  <c r="O222" i="9"/>
  <c r="O210" i="9"/>
  <c r="I213" i="9"/>
  <c r="L217" i="9"/>
  <c r="L205" i="9"/>
  <c r="O221" i="9"/>
  <c r="O209" i="9"/>
  <c r="I212" i="9"/>
  <c r="L216" i="9"/>
  <c r="L204" i="9"/>
  <c r="O220" i="9"/>
  <c r="O208" i="9"/>
  <c r="O203" i="9"/>
  <c r="L203" i="9"/>
  <c r="O202" i="9"/>
  <c r="L202" i="9"/>
  <c r="O201" i="9"/>
  <c r="O200" i="9"/>
  <c r="L200" i="9"/>
  <c r="O199" i="9"/>
  <c r="L199" i="9"/>
  <c r="O198" i="9"/>
  <c r="L198" i="9"/>
  <c r="O197" i="9"/>
  <c r="L197" i="9"/>
  <c r="O196" i="9"/>
  <c r="L195" i="9"/>
  <c r="O195" i="9"/>
  <c r="I76" i="9"/>
  <c r="I75" i="9"/>
  <c r="I193" i="9"/>
  <c r="I9" i="9"/>
  <c r="I192" i="9"/>
  <c r="I8" i="9"/>
  <c r="L176" i="9"/>
  <c r="I172" i="9"/>
  <c r="L133" i="9"/>
  <c r="I171" i="9"/>
  <c r="L130" i="9"/>
  <c r="I125" i="9"/>
  <c r="L83" i="9"/>
  <c r="O184" i="9"/>
  <c r="I122" i="9"/>
  <c r="L80" i="9"/>
  <c r="O171" i="9"/>
  <c r="I100" i="9"/>
  <c r="L30" i="9"/>
  <c r="O141" i="9"/>
  <c r="I99" i="9"/>
  <c r="O140" i="9"/>
  <c r="O114" i="9"/>
  <c r="I191" i="9"/>
  <c r="I168" i="9"/>
  <c r="I144" i="9"/>
  <c r="I121" i="9"/>
  <c r="I96" i="9"/>
  <c r="I69" i="9"/>
  <c r="L193" i="9"/>
  <c r="L172" i="9"/>
  <c r="L129" i="9"/>
  <c r="L103" i="9"/>
  <c r="L79" i="9"/>
  <c r="L18" i="9"/>
  <c r="O194" i="9"/>
  <c r="O167" i="9"/>
  <c r="O137" i="9"/>
  <c r="O113" i="9"/>
  <c r="L175" i="9"/>
  <c r="I190" i="9"/>
  <c r="I167" i="9"/>
  <c r="I143" i="9"/>
  <c r="I118" i="9"/>
  <c r="I95" i="9"/>
  <c r="I68" i="9"/>
  <c r="L192" i="9"/>
  <c r="L126" i="9"/>
  <c r="L100" i="9"/>
  <c r="L76" i="9"/>
  <c r="L7" i="9"/>
  <c r="O163" i="9"/>
  <c r="O136" i="9"/>
  <c r="O110" i="9"/>
  <c r="I189" i="9"/>
  <c r="I164" i="9"/>
  <c r="I140" i="9"/>
  <c r="I117" i="9"/>
  <c r="I92" i="9"/>
  <c r="I57" i="9"/>
  <c r="L191" i="9"/>
  <c r="L168" i="9"/>
  <c r="L125" i="9"/>
  <c r="L99" i="9"/>
  <c r="L75" i="9"/>
  <c r="L6" i="9"/>
  <c r="O159" i="9"/>
  <c r="O131" i="9"/>
  <c r="O109" i="9"/>
  <c r="I188" i="9"/>
  <c r="I163" i="9"/>
  <c r="I139" i="9"/>
  <c r="I114" i="9"/>
  <c r="I91" i="9"/>
  <c r="I56" i="9"/>
  <c r="L190" i="9"/>
  <c r="L122" i="9"/>
  <c r="L96" i="9"/>
  <c r="L67" i="9"/>
  <c r="O155" i="9"/>
  <c r="O130" i="9"/>
  <c r="O106" i="9"/>
  <c r="I187" i="9"/>
  <c r="I160" i="9"/>
  <c r="I136" i="9"/>
  <c r="I113" i="9"/>
  <c r="I88" i="9"/>
  <c r="I45" i="9"/>
  <c r="L189" i="9"/>
  <c r="L164" i="9"/>
  <c r="L121" i="9"/>
  <c r="L95" i="9"/>
  <c r="L66" i="9"/>
  <c r="O153" i="9"/>
  <c r="O127" i="9"/>
  <c r="O105" i="9"/>
  <c r="L19" i="9"/>
  <c r="I186" i="9"/>
  <c r="I159" i="9"/>
  <c r="I135" i="9"/>
  <c r="I110" i="9"/>
  <c r="I87" i="9"/>
  <c r="I44" i="9"/>
  <c r="L188" i="9"/>
  <c r="L118" i="9"/>
  <c r="L92" i="9"/>
  <c r="L55" i="9"/>
  <c r="O152" i="9"/>
  <c r="O126" i="9"/>
  <c r="O63" i="9"/>
  <c r="O115" i="9"/>
  <c r="I185" i="9"/>
  <c r="I156" i="9"/>
  <c r="I133" i="9"/>
  <c r="I109" i="9"/>
  <c r="I84" i="9"/>
  <c r="I33" i="9"/>
  <c r="L187" i="9"/>
  <c r="L160" i="9"/>
  <c r="L117" i="9"/>
  <c r="L91" i="9"/>
  <c r="L54" i="9"/>
  <c r="O149" i="9"/>
  <c r="O123" i="9"/>
  <c r="O51" i="9"/>
  <c r="I196" i="9"/>
  <c r="I184" i="9"/>
  <c r="I155" i="9"/>
  <c r="I83" i="9"/>
  <c r="I32" i="9"/>
  <c r="L186" i="9"/>
  <c r="L88" i="9"/>
  <c r="L43" i="9"/>
  <c r="O148" i="9"/>
  <c r="O39" i="9"/>
  <c r="I178" i="9"/>
  <c r="I152" i="9"/>
  <c r="I129" i="9"/>
  <c r="I105" i="9"/>
  <c r="I80" i="9"/>
  <c r="I21" i="9"/>
  <c r="L185" i="9"/>
  <c r="L156" i="9"/>
  <c r="L111" i="9"/>
  <c r="L87" i="9"/>
  <c r="L42" i="9"/>
  <c r="O145" i="9"/>
  <c r="O119" i="9"/>
  <c r="O27" i="9"/>
  <c r="I177" i="9"/>
  <c r="I151" i="9"/>
  <c r="I103" i="9"/>
  <c r="I79" i="9"/>
  <c r="I20" i="9"/>
  <c r="L84" i="9"/>
  <c r="L31" i="9"/>
  <c r="O144" i="9"/>
  <c r="O15" i="9"/>
  <c r="I179" i="9"/>
  <c r="L177" i="9"/>
  <c r="O174" i="9"/>
  <c r="I176" i="9"/>
  <c r="L174" i="9"/>
  <c r="O183" i="9"/>
  <c r="I175" i="9"/>
  <c r="O182" i="9"/>
  <c r="O181" i="9"/>
  <c r="O180" i="9"/>
  <c r="L182" i="9"/>
  <c r="O179" i="9"/>
  <c r="I183" i="9"/>
  <c r="L181" i="9"/>
  <c r="O178" i="9"/>
  <c r="L180" i="9"/>
  <c r="I170" i="9"/>
  <c r="I166" i="9"/>
  <c r="I162" i="9"/>
  <c r="I158" i="9"/>
  <c r="I154" i="9"/>
  <c r="L170" i="9"/>
  <c r="L166" i="9"/>
  <c r="L162" i="9"/>
  <c r="L158" i="9"/>
  <c r="L154" i="9"/>
  <c r="O173" i="9"/>
  <c r="O169" i="9"/>
  <c r="O165" i="9"/>
  <c r="O161" i="9"/>
  <c r="O157" i="9"/>
  <c r="I173" i="9"/>
  <c r="I169" i="9"/>
  <c r="I165" i="9"/>
  <c r="I161" i="9"/>
  <c r="I157" i="9"/>
  <c r="L134" i="9"/>
  <c r="I134" i="9"/>
  <c r="L149" i="9"/>
  <c r="L137" i="9"/>
  <c r="I150" i="9"/>
  <c r="I146" i="9"/>
  <c r="I142" i="9"/>
  <c r="I138" i="9"/>
  <c r="O151" i="9"/>
  <c r="O147" i="9"/>
  <c r="O143" i="9"/>
  <c r="O139" i="9"/>
  <c r="O135" i="9"/>
  <c r="L150" i="9"/>
  <c r="L146" i="9"/>
  <c r="L142" i="9"/>
  <c r="L138" i="9"/>
  <c r="L153" i="9"/>
  <c r="L145" i="9"/>
  <c r="L141" i="9"/>
  <c r="I132" i="9"/>
  <c r="I128" i="9"/>
  <c r="I124" i="9"/>
  <c r="I120" i="9"/>
  <c r="I116" i="9"/>
  <c r="L132" i="9"/>
  <c r="L128" i="9"/>
  <c r="L124" i="9"/>
  <c r="L120" i="9"/>
  <c r="L116" i="9"/>
  <c r="I131" i="9"/>
  <c r="I127" i="9"/>
  <c r="I123" i="9"/>
  <c r="I119" i="9"/>
  <c r="I115" i="9"/>
  <c r="I112" i="9"/>
  <c r="I108" i="9"/>
  <c r="I104" i="9"/>
  <c r="O112" i="9"/>
  <c r="O108" i="9"/>
  <c r="O104" i="9"/>
  <c r="I111" i="9"/>
  <c r="I107" i="9"/>
  <c r="O98" i="9"/>
  <c r="O94" i="9"/>
  <c r="O90" i="9"/>
  <c r="O78" i="9"/>
  <c r="O101" i="9"/>
  <c r="O93" i="9"/>
  <c r="O81" i="9"/>
  <c r="I102" i="9"/>
  <c r="I98" i="9"/>
  <c r="I94" i="9"/>
  <c r="I90" i="9"/>
  <c r="I86" i="9"/>
  <c r="I82" i="9"/>
  <c r="I78" i="9"/>
  <c r="I74" i="9"/>
  <c r="L102" i="9"/>
  <c r="L86" i="9"/>
  <c r="L82" i="9"/>
  <c r="L74" i="9"/>
  <c r="O97" i="9"/>
  <c r="O89" i="9"/>
  <c r="O85" i="9"/>
  <c r="I101" i="9"/>
  <c r="I97" i="9"/>
  <c r="I93" i="9"/>
  <c r="I89" i="9"/>
  <c r="I85" i="9"/>
  <c r="I81" i="9"/>
  <c r="I77" i="9"/>
  <c r="L77" i="9"/>
  <c r="I70" i="9"/>
  <c r="I58" i="9"/>
  <c r="I46" i="9"/>
  <c r="I34" i="9"/>
  <c r="I22" i="9"/>
  <c r="I10" i="9"/>
  <c r="L68" i="9"/>
  <c r="L56" i="9"/>
  <c r="L44" i="9"/>
  <c r="L32" i="9"/>
  <c r="L20" i="9"/>
  <c r="L8" i="9"/>
  <c r="O64" i="9"/>
  <c r="O52" i="9"/>
  <c r="O40" i="9"/>
  <c r="O28" i="9"/>
  <c r="O16" i="9"/>
  <c r="O14" i="9"/>
  <c r="I67" i="9"/>
  <c r="I55" i="9"/>
  <c r="I43" i="9"/>
  <c r="I31" i="9"/>
  <c r="I19" i="9"/>
  <c r="I7" i="9"/>
  <c r="L65" i="9"/>
  <c r="L53" i="9"/>
  <c r="L41" i="9"/>
  <c r="L29" i="9"/>
  <c r="L17" i="9"/>
  <c r="L5" i="9"/>
  <c r="O73" i="9"/>
  <c r="O61" i="9"/>
  <c r="O49" i="9"/>
  <c r="O37" i="9"/>
  <c r="O25" i="9"/>
  <c r="O13" i="9"/>
  <c r="O26" i="9"/>
  <c r="I66" i="9"/>
  <c r="I54" i="9"/>
  <c r="I42" i="9"/>
  <c r="I30" i="9"/>
  <c r="I18" i="9"/>
  <c r="I6" i="9"/>
  <c r="L64" i="9"/>
  <c r="L52" i="9"/>
  <c r="L40" i="9"/>
  <c r="L28" i="9"/>
  <c r="L16" i="9"/>
  <c r="O72" i="9"/>
  <c r="O60" i="9"/>
  <c r="O48" i="9"/>
  <c r="O36" i="9"/>
  <c r="O24" i="9"/>
  <c r="O12" i="9"/>
  <c r="O38" i="9"/>
  <c r="I65" i="9"/>
  <c r="I53" i="9"/>
  <c r="I41" i="9"/>
  <c r="I29" i="9"/>
  <c r="I17" i="9"/>
  <c r="I5" i="9"/>
  <c r="L63" i="9"/>
  <c r="L51" i="9"/>
  <c r="L39" i="9"/>
  <c r="L27" i="9"/>
  <c r="L15" i="9"/>
  <c r="O71" i="9"/>
  <c r="O59" i="9"/>
  <c r="O47" i="9"/>
  <c r="O35" i="9"/>
  <c r="O23" i="9"/>
  <c r="O11" i="9"/>
  <c r="L4" i="9"/>
  <c r="L62" i="9"/>
  <c r="L50" i="9"/>
  <c r="L38" i="9"/>
  <c r="L26" i="9"/>
  <c r="L14" i="9"/>
  <c r="O70" i="9"/>
  <c r="O58" i="9"/>
  <c r="O46" i="9"/>
  <c r="O34" i="9"/>
  <c r="O22" i="9"/>
  <c r="O10" i="9"/>
  <c r="L73" i="9"/>
  <c r="L61" i="9"/>
  <c r="L49" i="9"/>
  <c r="L37" i="9"/>
  <c r="L25" i="9"/>
  <c r="L13" i="9"/>
  <c r="O69" i="9"/>
  <c r="O57" i="9"/>
  <c r="O45" i="9"/>
  <c r="O33" i="9"/>
  <c r="O21" i="9"/>
  <c r="O9" i="9"/>
  <c r="I62" i="9"/>
  <c r="I50" i="9"/>
  <c r="L72" i="9"/>
  <c r="L60" i="9"/>
  <c r="L48" i="9"/>
  <c r="L36" i="9"/>
  <c r="L24" i="9"/>
  <c r="L12" i="9"/>
  <c r="L71" i="9"/>
  <c r="L59" i="9"/>
  <c r="L47" i="9"/>
  <c r="L35" i="9"/>
  <c r="L23" i="9"/>
  <c r="L11" i="9"/>
</calcChain>
</file>

<file path=xl/sharedStrings.xml><?xml version="1.0" encoding="utf-8"?>
<sst xmlns="http://schemas.openxmlformats.org/spreadsheetml/2006/main" count="450" uniqueCount="63">
  <si>
    <t>CP BEST</t>
  </si>
  <si>
    <t>nbJobs</t>
  </si>
  <si>
    <t>nbMchs</t>
  </si>
  <si>
    <t>nbStgs</t>
  </si>
  <si>
    <t>Size</t>
  </si>
  <si>
    <t>Stages</t>
  </si>
  <si>
    <t>Inst.</t>
  </si>
  <si>
    <t>BKS</t>
  </si>
  <si>
    <t>15×15</t>
  </si>
  <si>
    <t>8-7</t>
  </si>
  <si>
    <t>5-5-5</t>
  </si>
  <si>
    <t>4-4-4-3</t>
  </si>
  <si>
    <t>3-3-3-3-3</t>
  </si>
  <si>
    <t>20×20</t>
  </si>
  <si>
    <t>10-10</t>
  </si>
  <si>
    <t>7-7-6</t>
  </si>
  <si>
    <t>5-5-5-5</t>
  </si>
  <si>
    <t>4-4-4-4-4</t>
  </si>
  <si>
    <t>4-4-3-3-3-3</t>
  </si>
  <si>
    <t>3-3-3-3-3-3-2</t>
  </si>
  <si>
    <t>30×30</t>
  </si>
  <si>
    <t>15-15</t>
  </si>
  <si>
    <t>10-10-10</t>
  </si>
  <si>
    <t>8-8-8-6</t>
  </si>
  <si>
    <t>6-6-6-6-6</t>
  </si>
  <si>
    <t>5-5-5-5-5-5</t>
  </si>
  <si>
    <t>5-5-4-4-4-4-4</t>
  </si>
  <si>
    <t>50×50</t>
  </si>
  <si>
    <t>25-25</t>
  </si>
  <si>
    <t>17-17-16</t>
  </si>
  <si>
    <t>13-13-12-12</t>
  </si>
  <si>
    <t>10-10-10-10-10</t>
  </si>
  <si>
    <t>9-9-8-8-8-8</t>
  </si>
  <si>
    <t>8-7-7-7-7-7-7</t>
  </si>
  <si>
    <t>7-7-6-6-6-6-6-6</t>
  </si>
  <si>
    <t>80×80</t>
  </si>
  <si>
    <t>40-40</t>
  </si>
  <si>
    <t>27-27-26</t>
  </si>
  <si>
    <t>20-20-20-20</t>
  </si>
  <si>
    <t>16-16-16-16-16</t>
  </si>
  <si>
    <t>14-14-13-13-13-13</t>
  </si>
  <si>
    <t>12-12-12-11-11-11-11</t>
  </si>
  <si>
    <t>10-10-10-10-10-10-10-10</t>
  </si>
  <si>
    <t>GAP</t>
  </si>
  <si>
    <t>LB</t>
  </si>
  <si>
    <t># BLB</t>
  </si>
  <si>
    <t>lb1</t>
  </si>
  <si>
    <t>lb2</t>
  </si>
  <si>
    <t>lb3</t>
  </si>
  <si>
    <t>10×10</t>
  </si>
  <si>
    <t>5-5</t>
  </si>
  <si>
    <t>4-3-3</t>
  </si>
  <si>
    <t>3-3-2-2</t>
  </si>
  <si>
    <t>7×7</t>
  </si>
  <si>
    <t>4-3</t>
  </si>
  <si>
    <t>3-3-2</t>
  </si>
  <si>
    <t>5×5</t>
  </si>
  <si>
    <t>3-2</t>
  </si>
  <si>
    <t>4×4</t>
  </si>
  <si>
    <t>2-2</t>
  </si>
  <si>
    <t>BLB</t>
  </si>
  <si>
    <t>BEST CP</t>
  </si>
  <si>
    <t>MILP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</si>
</sst>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164" fontId="3" fillId="0" borderId="18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164" fontId="3" fillId="0" borderId="1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64" fontId="3" fillId="0" borderId="16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16" fontId="1" fillId="0" borderId="14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5" fontId="1" fillId="0" borderId="3" xfId="0" applyNumberFormat="1" applyFont="1" applyFill="1" applyBorder="1" applyAlignment="1">
      <alignment horizontal="center" vertical="center" wrapText="1"/>
    </xf>
    <xf numFmtId="165" fontId="1" fillId="0" borderId="8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3" fontId="1" fillId="0" borderId="4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2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64" fontId="3" fillId="0" borderId="3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164" fontId="3" fillId="0" borderId="34" xfId="0" applyNumberFormat="1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164" fontId="3" fillId="0" borderId="32" xfId="0" applyNumberFormat="1" applyFont="1" applyFill="1" applyBorder="1" applyAlignment="1">
      <alignment horizontal="center" vertical="center" wrapText="1"/>
    </xf>
    <xf numFmtId="164" fontId="3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164" fontId="3" fillId="0" borderId="29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164" fontId="3" fillId="0" borderId="27" xfId="0" applyNumberFormat="1" applyFont="1" applyFill="1" applyBorder="1" applyAlignment="1">
      <alignment horizontal="center" vertical="center" wrapText="1"/>
    </xf>
    <xf numFmtId="3" fontId="1" fillId="2" borderId="13" xfId="0" applyNumberFormat="1" applyFont="1" applyFill="1" applyBorder="1" applyAlignment="1">
      <alignment horizontal="center" vertical="center" wrapText="1"/>
    </xf>
    <xf numFmtId="3" fontId="1" fillId="2" borderId="14" xfId="0" applyNumberFormat="1" applyFont="1" applyFill="1" applyBorder="1" applyAlignment="1">
      <alignment horizontal="center" vertical="center" wrapText="1"/>
    </xf>
    <xf numFmtId="3" fontId="1" fillId="2" borderId="15" xfId="0" applyNumberFormat="1" applyFont="1" applyFill="1" applyBorder="1" applyAlignment="1">
      <alignment horizontal="center" vertical="center" wrapText="1"/>
    </xf>
    <xf numFmtId="3" fontId="1" fillId="3" borderId="13" xfId="0" applyNumberFormat="1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3" fontId="1" fillId="3" borderId="15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8540-E2A5-4634-A427-6B53080A692B}">
  <sheetPr>
    <tabColor rgb="FF00B0F0"/>
  </sheetPr>
  <dimension ref="B1:N40"/>
  <sheetViews>
    <sheetView zoomScale="120" zoomScaleNormal="120" workbookViewId="0">
      <pane ySplit="3" topLeftCell="A4" activePane="bottomLeft" state="frozen"/>
      <selection pane="bottomLeft" activeCell="Q18" sqref="Q18"/>
    </sheetView>
  </sheetViews>
  <sheetFormatPr baseColWidth="10" defaultRowHeight="13.2" x14ac:dyDescent="0.25"/>
  <cols>
    <col min="1" max="1" width="0.88671875" style="61" customWidth="1"/>
    <col min="2" max="4" width="7.77734375" style="61" customWidth="1"/>
    <col min="5" max="14" width="5.77734375" style="61" customWidth="1"/>
    <col min="15" max="16384" width="11.5546875" style="61"/>
  </cols>
  <sheetData>
    <row r="1" spans="2:14" ht="4.95" customHeight="1" thickBot="1" x14ac:dyDescent="0.3"/>
    <row r="2" spans="2:14" ht="15" customHeight="1" x14ac:dyDescent="0.25">
      <c r="B2" s="97" t="s">
        <v>1</v>
      </c>
      <c r="C2" s="99" t="s">
        <v>2</v>
      </c>
      <c r="D2" s="97" t="s">
        <v>3</v>
      </c>
      <c r="E2" s="101" t="s">
        <v>46</v>
      </c>
      <c r="F2" s="102"/>
      <c r="G2" s="103" t="s">
        <v>47</v>
      </c>
      <c r="H2" s="104"/>
      <c r="I2" s="80" t="s">
        <v>48</v>
      </c>
      <c r="J2" s="81"/>
      <c r="K2" s="80" t="s">
        <v>61</v>
      </c>
      <c r="L2" s="81"/>
      <c r="M2" s="80" t="s">
        <v>62</v>
      </c>
      <c r="N2" s="81"/>
    </row>
    <row r="3" spans="2:14" ht="13.8" thickBot="1" x14ac:dyDescent="0.3">
      <c r="B3" s="98"/>
      <c r="C3" s="100"/>
      <c r="D3" s="98"/>
      <c r="E3" s="7" t="s">
        <v>43</v>
      </c>
      <c r="F3" s="14" t="s">
        <v>45</v>
      </c>
      <c r="G3" s="1" t="s">
        <v>43</v>
      </c>
      <c r="H3" s="2" t="s">
        <v>45</v>
      </c>
      <c r="I3" s="7" t="s">
        <v>43</v>
      </c>
      <c r="J3" s="2" t="s">
        <v>45</v>
      </c>
      <c r="K3" s="7" t="s">
        <v>43</v>
      </c>
      <c r="L3" s="2" t="s">
        <v>45</v>
      </c>
      <c r="M3" s="7" t="s">
        <v>43</v>
      </c>
      <c r="N3" s="2" t="s">
        <v>45</v>
      </c>
    </row>
    <row r="4" spans="2:14" ht="13.8" thickBot="1" x14ac:dyDescent="0.3">
      <c r="B4" s="62">
        <v>4</v>
      </c>
      <c r="C4" s="63">
        <v>4</v>
      </c>
      <c r="D4" s="62">
        <v>2</v>
      </c>
      <c r="E4" s="64">
        <v>28.6</v>
      </c>
      <c r="F4" s="65">
        <v>0</v>
      </c>
      <c r="G4" s="66">
        <v>4.7</v>
      </c>
      <c r="H4" s="67">
        <v>0</v>
      </c>
      <c r="I4" s="68">
        <v>7.2</v>
      </c>
      <c r="J4" s="67">
        <v>0</v>
      </c>
      <c r="K4" s="68">
        <v>0</v>
      </c>
      <c r="L4" s="67">
        <v>10</v>
      </c>
      <c r="M4" s="68">
        <v>0</v>
      </c>
      <c r="N4" s="67">
        <v>10</v>
      </c>
    </row>
    <row r="5" spans="2:14" ht="13.8" thickBot="1" x14ac:dyDescent="0.3">
      <c r="B5" s="59">
        <v>5</v>
      </c>
      <c r="C5" s="60">
        <v>5</v>
      </c>
      <c r="D5" s="59">
        <v>2</v>
      </c>
      <c r="E5" s="69">
        <v>28.6</v>
      </c>
      <c r="F5" s="70">
        <v>0</v>
      </c>
      <c r="G5" s="71">
        <v>5.0999999999999996</v>
      </c>
      <c r="H5" s="72">
        <v>0</v>
      </c>
      <c r="I5" s="73">
        <v>5.3</v>
      </c>
      <c r="J5" s="72">
        <v>0</v>
      </c>
      <c r="K5" s="73">
        <v>0</v>
      </c>
      <c r="L5" s="72">
        <v>10</v>
      </c>
      <c r="M5" s="73">
        <v>0</v>
      </c>
      <c r="N5" s="72">
        <v>10</v>
      </c>
    </row>
    <row r="6" spans="2:14" x14ac:dyDescent="0.25">
      <c r="B6" s="82">
        <v>7</v>
      </c>
      <c r="C6" s="85">
        <v>7</v>
      </c>
      <c r="D6" s="39">
        <v>2</v>
      </c>
      <c r="E6" s="13">
        <v>28.2</v>
      </c>
      <c r="F6" s="15">
        <v>0</v>
      </c>
      <c r="G6" s="19">
        <v>22.7</v>
      </c>
      <c r="H6" s="20">
        <v>0</v>
      </c>
      <c r="I6" s="18">
        <v>20.5</v>
      </c>
      <c r="J6" s="20">
        <v>2</v>
      </c>
      <c r="K6" s="18">
        <v>41</v>
      </c>
      <c r="L6" s="20">
        <v>0</v>
      </c>
      <c r="M6" s="18">
        <v>13.9</v>
      </c>
      <c r="N6" s="20">
        <v>8</v>
      </c>
    </row>
    <row r="7" spans="2:14" ht="13.8" thickBot="1" x14ac:dyDescent="0.3">
      <c r="B7" s="84"/>
      <c r="C7" s="87"/>
      <c r="D7" s="40">
        <v>3</v>
      </c>
      <c r="E7" s="11">
        <v>31.4</v>
      </c>
      <c r="F7" s="17">
        <v>0</v>
      </c>
      <c r="G7" s="5">
        <v>24.7</v>
      </c>
      <c r="H7" s="6">
        <v>0</v>
      </c>
      <c r="I7" s="9">
        <v>10.9</v>
      </c>
      <c r="J7" s="6">
        <v>0</v>
      </c>
      <c r="K7" s="9">
        <v>34.200000000000003</v>
      </c>
      <c r="L7" s="6">
        <v>0</v>
      </c>
      <c r="M7" s="9">
        <v>3.2</v>
      </c>
      <c r="N7" s="6">
        <v>10</v>
      </c>
    </row>
    <row r="8" spans="2:14" x14ac:dyDescent="0.25">
      <c r="B8" s="82">
        <v>10</v>
      </c>
      <c r="C8" s="85">
        <v>10</v>
      </c>
      <c r="D8" s="39">
        <v>2</v>
      </c>
      <c r="E8" s="13">
        <v>30.6</v>
      </c>
      <c r="F8" s="15">
        <v>0</v>
      </c>
      <c r="G8" s="19">
        <v>26.2</v>
      </c>
      <c r="H8" s="20">
        <v>10</v>
      </c>
      <c r="I8" s="18">
        <v>27.6</v>
      </c>
      <c r="J8" s="20">
        <v>0</v>
      </c>
      <c r="K8" s="18">
        <v>51.8</v>
      </c>
      <c r="L8" s="20">
        <v>0</v>
      </c>
      <c r="M8" s="18">
        <v>44.4</v>
      </c>
      <c r="N8" s="20">
        <v>0</v>
      </c>
    </row>
    <row r="9" spans="2:14" x14ac:dyDescent="0.25">
      <c r="B9" s="83"/>
      <c r="C9" s="86"/>
      <c r="D9" s="38">
        <v>3</v>
      </c>
      <c r="E9" s="10">
        <v>34.5</v>
      </c>
      <c r="F9" s="16">
        <v>0</v>
      </c>
      <c r="G9" s="3">
        <v>28.3</v>
      </c>
      <c r="H9" s="4">
        <v>9</v>
      </c>
      <c r="I9" s="8">
        <v>30.8</v>
      </c>
      <c r="J9" s="4">
        <v>0</v>
      </c>
      <c r="K9" s="8">
        <v>42.7</v>
      </c>
      <c r="L9" s="4">
        <v>0</v>
      </c>
      <c r="M9" s="8">
        <v>33.9</v>
      </c>
      <c r="N9" s="4">
        <v>1</v>
      </c>
    </row>
    <row r="10" spans="2:14" ht="13.8" thickBot="1" x14ac:dyDescent="0.3">
      <c r="B10" s="84"/>
      <c r="C10" s="87"/>
      <c r="D10" s="40">
        <v>4</v>
      </c>
      <c r="E10" s="11">
        <v>36.9</v>
      </c>
      <c r="F10" s="17">
        <v>0</v>
      </c>
      <c r="G10" s="5">
        <v>25.7</v>
      </c>
      <c r="H10" s="6">
        <v>8</v>
      </c>
      <c r="I10" s="9">
        <v>30.8</v>
      </c>
      <c r="J10" s="6">
        <v>0</v>
      </c>
      <c r="K10" s="9">
        <v>39.4</v>
      </c>
      <c r="L10" s="6">
        <v>0</v>
      </c>
      <c r="M10" s="9">
        <v>27.6</v>
      </c>
      <c r="N10" s="6">
        <v>2</v>
      </c>
    </row>
    <row r="11" spans="2:14" x14ac:dyDescent="0.25">
      <c r="B11" s="82">
        <v>15</v>
      </c>
      <c r="C11" s="94">
        <v>15</v>
      </c>
      <c r="D11" s="39">
        <v>2</v>
      </c>
      <c r="E11" s="13">
        <v>31.3</v>
      </c>
      <c r="F11" s="15">
        <v>0</v>
      </c>
      <c r="G11" s="19">
        <v>28.6</v>
      </c>
      <c r="H11" s="20">
        <v>10</v>
      </c>
      <c r="I11" s="18">
        <v>29.3</v>
      </c>
      <c r="J11" s="20">
        <v>0</v>
      </c>
      <c r="K11" s="18">
        <v>56.2</v>
      </c>
      <c r="L11" s="20">
        <v>0</v>
      </c>
      <c r="M11" s="18"/>
      <c r="N11" s="20"/>
    </row>
    <row r="12" spans="2:14" ht="14.4" customHeight="1" x14ac:dyDescent="0.25">
      <c r="B12" s="83"/>
      <c r="C12" s="95"/>
      <c r="D12" s="38">
        <v>3</v>
      </c>
      <c r="E12" s="10">
        <v>36.5</v>
      </c>
      <c r="F12" s="16">
        <v>0</v>
      </c>
      <c r="G12" s="3">
        <v>27.8</v>
      </c>
      <c r="H12" s="4">
        <v>10</v>
      </c>
      <c r="I12" s="8">
        <v>34.200000000000003</v>
      </c>
      <c r="J12" s="4">
        <v>0</v>
      </c>
      <c r="K12" s="8">
        <v>51.9</v>
      </c>
      <c r="L12" s="4">
        <v>0</v>
      </c>
      <c r="M12" s="8"/>
      <c r="N12" s="4"/>
    </row>
    <row r="13" spans="2:14" ht="15" customHeight="1" x14ac:dyDescent="0.25">
      <c r="B13" s="83"/>
      <c r="C13" s="95"/>
      <c r="D13" s="38">
        <v>4</v>
      </c>
      <c r="E13" s="10">
        <v>38.6</v>
      </c>
      <c r="F13" s="16">
        <v>0</v>
      </c>
      <c r="G13" s="3">
        <v>26.7</v>
      </c>
      <c r="H13" s="4">
        <v>10</v>
      </c>
      <c r="I13" s="8">
        <v>32</v>
      </c>
      <c r="J13" s="4">
        <v>0</v>
      </c>
      <c r="K13" s="8">
        <v>45.9</v>
      </c>
      <c r="L13" s="4">
        <v>0</v>
      </c>
      <c r="M13" s="8"/>
      <c r="N13" s="4"/>
    </row>
    <row r="14" spans="2:14" ht="14.4" customHeight="1" thickBot="1" x14ac:dyDescent="0.3">
      <c r="B14" s="84"/>
      <c r="C14" s="96"/>
      <c r="D14" s="40">
        <v>5</v>
      </c>
      <c r="E14" s="11">
        <v>39.799999999999997</v>
      </c>
      <c r="F14" s="17">
        <v>0</v>
      </c>
      <c r="G14" s="5">
        <v>25</v>
      </c>
      <c r="H14" s="6">
        <v>10</v>
      </c>
      <c r="I14" s="9">
        <v>33.4</v>
      </c>
      <c r="J14" s="6">
        <v>0</v>
      </c>
      <c r="K14" s="9">
        <v>46.6</v>
      </c>
      <c r="L14" s="6">
        <v>0</v>
      </c>
      <c r="M14" s="9"/>
      <c r="N14" s="6"/>
    </row>
    <row r="15" spans="2:14" x14ac:dyDescent="0.25">
      <c r="B15" s="82">
        <v>20</v>
      </c>
      <c r="C15" s="85">
        <v>20</v>
      </c>
      <c r="D15" s="39">
        <v>2</v>
      </c>
      <c r="E15" s="30">
        <v>32.9</v>
      </c>
      <c r="F15" s="25">
        <v>0</v>
      </c>
      <c r="G15" s="33">
        <v>30.9</v>
      </c>
      <c r="H15" s="26">
        <v>10</v>
      </c>
      <c r="I15" s="30">
        <v>31.4</v>
      </c>
      <c r="J15" s="26">
        <v>0</v>
      </c>
      <c r="K15" s="30">
        <v>60.9</v>
      </c>
      <c r="L15" s="26">
        <v>0</v>
      </c>
      <c r="M15" s="30"/>
      <c r="N15" s="26"/>
    </row>
    <row r="16" spans="2:14" x14ac:dyDescent="0.25">
      <c r="B16" s="83"/>
      <c r="C16" s="86"/>
      <c r="D16" s="38">
        <v>3</v>
      </c>
      <c r="E16" s="29">
        <v>37.799999999999997</v>
      </c>
      <c r="F16" s="23">
        <v>0</v>
      </c>
      <c r="G16" s="32">
        <v>30.2</v>
      </c>
      <c r="H16" s="24">
        <v>10</v>
      </c>
      <c r="I16" s="29">
        <v>35.4</v>
      </c>
      <c r="J16" s="24">
        <v>0</v>
      </c>
      <c r="K16" s="29">
        <v>58.9</v>
      </c>
      <c r="L16" s="24">
        <v>0</v>
      </c>
      <c r="M16" s="29"/>
      <c r="N16" s="24"/>
    </row>
    <row r="17" spans="2:14" x14ac:dyDescent="0.25">
      <c r="B17" s="83"/>
      <c r="C17" s="86"/>
      <c r="D17" s="38">
        <v>4</v>
      </c>
      <c r="E17" s="29">
        <v>40.4</v>
      </c>
      <c r="F17" s="23">
        <v>0</v>
      </c>
      <c r="G17" s="32">
        <v>27.9</v>
      </c>
      <c r="H17" s="24">
        <v>10</v>
      </c>
      <c r="I17" s="29">
        <v>37.200000000000003</v>
      </c>
      <c r="J17" s="24">
        <v>0</v>
      </c>
      <c r="K17" s="29">
        <v>56.5</v>
      </c>
      <c r="L17" s="24">
        <v>0</v>
      </c>
      <c r="M17" s="29"/>
      <c r="N17" s="24"/>
    </row>
    <row r="18" spans="2:14" x14ac:dyDescent="0.25">
      <c r="B18" s="83"/>
      <c r="C18" s="86"/>
      <c r="D18" s="38">
        <v>5</v>
      </c>
      <c r="E18" s="29">
        <v>41.4</v>
      </c>
      <c r="F18" s="23">
        <v>0</v>
      </c>
      <c r="G18" s="32">
        <v>27.2</v>
      </c>
      <c r="H18" s="24">
        <v>10</v>
      </c>
      <c r="I18" s="29">
        <v>36.299999999999997</v>
      </c>
      <c r="J18" s="24">
        <v>0</v>
      </c>
      <c r="K18" s="29">
        <v>54</v>
      </c>
      <c r="L18" s="24">
        <v>0</v>
      </c>
      <c r="M18" s="29"/>
      <c r="N18" s="24"/>
    </row>
    <row r="19" spans="2:14" x14ac:dyDescent="0.25">
      <c r="B19" s="83"/>
      <c r="C19" s="86"/>
      <c r="D19" s="38">
        <v>6</v>
      </c>
      <c r="E19" s="29">
        <v>41.6</v>
      </c>
      <c r="F19" s="23">
        <v>0</v>
      </c>
      <c r="G19" s="32">
        <v>27.4</v>
      </c>
      <c r="H19" s="24">
        <v>10</v>
      </c>
      <c r="I19" s="29">
        <v>33.9</v>
      </c>
      <c r="J19" s="24">
        <v>0</v>
      </c>
      <c r="K19" s="29">
        <v>50.7</v>
      </c>
      <c r="L19" s="24">
        <v>0</v>
      </c>
      <c r="M19" s="29"/>
      <c r="N19" s="24"/>
    </row>
    <row r="20" spans="2:14" ht="13.8" thickBot="1" x14ac:dyDescent="0.3">
      <c r="B20" s="84"/>
      <c r="C20" s="87"/>
      <c r="D20" s="40">
        <v>7</v>
      </c>
      <c r="E20" s="31">
        <v>43</v>
      </c>
      <c r="F20" s="27">
        <v>0</v>
      </c>
      <c r="G20" s="34">
        <v>27</v>
      </c>
      <c r="H20" s="28">
        <v>9</v>
      </c>
      <c r="I20" s="31">
        <v>34</v>
      </c>
      <c r="J20" s="28">
        <v>1</v>
      </c>
      <c r="K20" s="31">
        <v>48.7</v>
      </c>
      <c r="L20" s="28">
        <v>0</v>
      </c>
      <c r="M20" s="31"/>
      <c r="N20" s="28"/>
    </row>
    <row r="21" spans="2:14" x14ac:dyDescent="0.25">
      <c r="B21" s="82">
        <v>30</v>
      </c>
      <c r="C21" s="85">
        <v>30</v>
      </c>
      <c r="D21" s="39">
        <v>2</v>
      </c>
      <c r="E21" s="30">
        <v>37.799999999999997</v>
      </c>
      <c r="F21" s="25">
        <v>0</v>
      </c>
      <c r="G21" s="33">
        <v>36</v>
      </c>
      <c r="H21" s="26">
        <v>10</v>
      </c>
      <c r="I21" s="30">
        <v>36.5</v>
      </c>
      <c r="J21" s="26">
        <v>0</v>
      </c>
      <c r="K21" s="30">
        <v>66.5</v>
      </c>
      <c r="L21" s="26">
        <v>0</v>
      </c>
      <c r="M21" s="30"/>
      <c r="N21" s="26"/>
    </row>
    <row r="22" spans="2:14" x14ac:dyDescent="0.25">
      <c r="B22" s="83"/>
      <c r="C22" s="86"/>
      <c r="D22" s="38">
        <v>3</v>
      </c>
      <c r="E22" s="29">
        <v>43.7</v>
      </c>
      <c r="F22" s="23">
        <v>0</v>
      </c>
      <c r="G22" s="32">
        <v>37.6</v>
      </c>
      <c r="H22" s="24">
        <v>10</v>
      </c>
      <c r="I22" s="29">
        <v>42.1</v>
      </c>
      <c r="J22" s="24">
        <v>0</v>
      </c>
      <c r="K22" s="29">
        <v>66.7</v>
      </c>
      <c r="L22" s="24">
        <v>0</v>
      </c>
      <c r="M22" s="29"/>
      <c r="N22" s="24"/>
    </row>
    <row r="23" spans="2:14" x14ac:dyDescent="0.25">
      <c r="B23" s="83"/>
      <c r="C23" s="86"/>
      <c r="D23" s="38">
        <v>4</v>
      </c>
      <c r="E23" s="29">
        <v>44.4</v>
      </c>
      <c r="F23" s="23">
        <v>0</v>
      </c>
      <c r="G23" s="32">
        <v>34.9</v>
      </c>
      <c r="H23" s="24">
        <v>9</v>
      </c>
      <c r="I23" s="29">
        <v>39.200000000000003</v>
      </c>
      <c r="J23" s="24">
        <v>1</v>
      </c>
      <c r="K23" s="29">
        <v>64.099999999999994</v>
      </c>
      <c r="L23" s="24">
        <v>0</v>
      </c>
      <c r="M23" s="29"/>
      <c r="N23" s="24"/>
    </row>
    <row r="24" spans="2:14" x14ac:dyDescent="0.25">
      <c r="B24" s="83"/>
      <c r="C24" s="86"/>
      <c r="D24" s="38">
        <v>5</v>
      </c>
      <c r="E24" s="29">
        <v>46.1</v>
      </c>
      <c r="F24" s="23">
        <v>0</v>
      </c>
      <c r="G24" s="32">
        <v>34.4</v>
      </c>
      <c r="H24" s="24">
        <v>10</v>
      </c>
      <c r="I24" s="29">
        <v>41.2</v>
      </c>
      <c r="J24" s="24">
        <v>0</v>
      </c>
      <c r="K24" s="29">
        <v>62.7</v>
      </c>
      <c r="L24" s="24">
        <v>0</v>
      </c>
      <c r="M24" s="29"/>
      <c r="N24" s="24"/>
    </row>
    <row r="25" spans="2:14" x14ac:dyDescent="0.25">
      <c r="B25" s="83"/>
      <c r="C25" s="86"/>
      <c r="D25" s="38">
        <v>6</v>
      </c>
      <c r="E25" s="29">
        <v>46.9</v>
      </c>
      <c r="F25" s="23">
        <v>0</v>
      </c>
      <c r="G25" s="32">
        <v>33.9</v>
      </c>
      <c r="H25" s="24">
        <v>10</v>
      </c>
      <c r="I25" s="29">
        <v>40.700000000000003</v>
      </c>
      <c r="J25" s="24">
        <v>0</v>
      </c>
      <c r="K25" s="29">
        <v>60.7</v>
      </c>
      <c r="L25" s="24">
        <v>0</v>
      </c>
      <c r="M25" s="29"/>
      <c r="N25" s="24"/>
    </row>
    <row r="26" spans="2:14" ht="13.8" thickBot="1" x14ac:dyDescent="0.3">
      <c r="B26" s="84"/>
      <c r="C26" s="87"/>
      <c r="D26" s="40">
        <v>7</v>
      </c>
      <c r="E26" s="31">
        <v>47.4</v>
      </c>
      <c r="F26" s="27">
        <v>0</v>
      </c>
      <c r="G26" s="34">
        <v>34.5</v>
      </c>
      <c r="H26" s="28">
        <v>10</v>
      </c>
      <c r="I26" s="31">
        <v>39.799999999999997</v>
      </c>
      <c r="J26" s="28">
        <v>0</v>
      </c>
      <c r="K26" s="31">
        <v>58.8</v>
      </c>
      <c r="L26" s="28">
        <v>0</v>
      </c>
      <c r="M26" s="31"/>
      <c r="N26" s="28"/>
    </row>
    <row r="27" spans="2:14" x14ac:dyDescent="0.25">
      <c r="B27" s="88">
        <v>50</v>
      </c>
      <c r="C27" s="91">
        <v>50</v>
      </c>
      <c r="D27" s="39">
        <v>2</v>
      </c>
      <c r="E27" s="30">
        <v>38.1</v>
      </c>
      <c r="F27" s="25">
        <v>0</v>
      </c>
      <c r="G27" s="33">
        <v>37.1</v>
      </c>
      <c r="H27" s="26">
        <v>10</v>
      </c>
      <c r="I27" s="30">
        <v>37.299999999999997</v>
      </c>
      <c r="J27" s="26">
        <v>0</v>
      </c>
      <c r="K27" s="30">
        <v>93.6</v>
      </c>
      <c r="L27" s="26">
        <v>0</v>
      </c>
      <c r="M27" s="30"/>
      <c r="N27" s="26"/>
    </row>
    <row r="28" spans="2:14" x14ac:dyDescent="0.25">
      <c r="B28" s="89"/>
      <c r="C28" s="92"/>
      <c r="D28" s="38">
        <v>3</v>
      </c>
      <c r="E28" s="29">
        <v>45.1</v>
      </c>
      <c r="F28" s="23">
        <v>0</v>
      </c>
      <c r="G28" s="32">
        <v>40.700000000000003</v>
      </c>
      <c r="H28" s="24">
        <v>10</v>
      </c>
      <c r="I28" s="29">
        <v>44.3</v>
      </c>
      <c r="J28" s="24">
        <v>0</v>
      </c>
      <c r="K28" s="29">
        <v>92.3</v>
      </c>
      <c r="L28" s="24">
        <v>0</v>
      </c>
      <c r="M28" s="29"/>
      <c r="N28" s="24"/>
    </row>
    <row r="29" spans="2:14" x14ac:dyDescent="0.25">
      <c r="B29" s="89"/>
      <c r="C29" s="92"/>
      <c r="D29" s="38">
        <v>4</v>
      </c>
      <c r="E29" s="29">
        <v>44.7</v>
      </c>
      <c r="F29" s="23">
        <v>0</v>
      </c>
      <c r="G29" s="32">
        <v>35.9</v>
      </c>
      <c r="H29" s="24">
        <v>10</v>
      </c>
      <c r="I29" s="29">
        <v>40.5</v>
      </c>
      <c r="J29" s="24">
        <v>0</v>
      </c>
      <c r="K29" s="29">
        <v>90.4</v>
      </c>
      <c r="L29" s="24">
        <v>0</v>
      </c>
      <c r="M29" s="29"/>
      <c r="N29" s="24"/>
    </row>
    <row r="30" spans="2:14" x14ac:dyDescent="0.25">
      <c r="B30" s="89"/>
      <c r="C30" s="92"/>
      <c r="D30" s="38">
        <v>5</v>
      </c>
      <c r="E30" s="29">
        <v>48.2</v>
      </c>
      <c r="F30" s="23">
        <v>0</v>
      </c>
      <c r="G30" s="32">
        <v>37.1</v>
      </c>
      <c r="H30" s="24">
        <v>10</v>
      </c>
      <c r="I30" s="29">
        <v>42.5</v>
      </c>
      <c r="J30" s="24">
        <v>0</v>
      </c>
      <c r="K30" s="29">
        <v>70.3</v>
      </c>
      <c r="L30" s="24">
        <v>0</v>
      </c>
      <c r="M30" s="29"/>
      <c r="N30" s="24"/>
    </row>
    <row r="31" spans="2:14" x14ac:dyDescent="0.25">
      <c r="B31" s="89"/>
      <c r="C31" s="92"/>
      <c r="D31" s="38">
        <v>6</v>
      </c>
      <c r="E31" s="29">
        <v>47.9</v>
      </c>
      <c r="F31" s="23">
        <v>0</v>
      </c>
      <c r="G31" s="32">
        <v>35.700000000000003</v>
      </c>
      <c r="H31" s="24">
        <v>10</v>
      </c>
      <c r="I31" s="29">
        <v>40.4</v>
      </c>
      <c r="J31" s="24">
        <v>0</v>
      </c>
      <c r="K31" s="29">
        <v>68.400000000000006</v>
      </c>
      <c r="L31" s="24">
        <v>0</v>
      </c>
      <c r="M31" s="29"/>
      <c r="N31" s="24"/>
    </row>
    <row r="32" spans="2:14" x14ac:dyDescent="0.25">
      <c r="B32" s="89"/>
      <c r="C32" s="92"/>
      <c r="D32" s="38">
        <v>7</v>
      </c>
      <c r="E32" s="29">
        <v>49</v>
      </c>
      <c r="F32" s="23">
        <v>0</v>
      </c>
      <c r="G32" s="32">
        <v>36.4</v>
      </c>
      <c r="H32" s="24">
        <v>10</v>
      </c>
      <c r="I32" s="29">
        <v>41</v>
      </c>
      <c r="J32" s="24">
        <v>0</v>
      </c>
      <c r="K32" s="29">
        <v>67.7</v>
      </c>
      <c r="L32" s="24">
        <v>0</v>
      </c>
      <c r="M32" s="29"/>
      <c r="N32" s="24"/>
    </row>
    <row r="33" spans="2:14" ht="13.8" thickBot="1" x14ac:dyDescent="0.3">
      <c r="B33" s="90"/>
      <c r="C33" s="93"/>
      <c r="D33" s="12">
        <v>8</v>
      </c>
      <c r="E33" s="31">
        <v>49.1</v>
      </c>
      <c r="F33" s="27">
        <v>0</v>
      </c>
      <c r="G33" s="34">
        <v>35.700000000000003</v>
      </c>
      <c r="H33" s="28">
        <v>10</v>
      </c>
      <c r="I33" s="31">
        <v>40.4</v>
      </c>
      <c r="J33" s="28">
        <v>0</v>
      </c>
      <c r="K33" s="31">
        <v>66.2</v>
      </c>
      <c r="L33" s="28">
        <v>0</v>
      </c>
      <c r="M33" s="31"/>
      <c r="N33" s="28"/>
    </row>
    <row r="34" spans="2:14" x14ac:dyDescent="0.25">
      <c r="B34" s="88">
        <v>80</v>
      </c>
      <c r="C34" s="91">
        <v>80</v>
      </c>
      <c r="D34" s="39">
        <v>2</v>
      </c>
      <c r="E34" s="30">
        <v>42.7</v>
      </c>
      <c r="F34" s="25">
        <v>0</v>
      </c>
      <c r="G34" s="33">
        <v>42.3</v>
      </c>
      <c r="H34" s="26">
        <v>10</v>
      </c>
      <c r="I34" s="30">
        <v>42.4</v>
      </c>
      <c r="J34" s="26">
        <v>0</v>
      </c>
      <c r="K34" s="30">
        <v>96.4</v>
      </c>
      <c r="L34" s="26">
        <v>0</v>
      </c>
      <c r="M34" s="30"/>
      <c r="N34" s="26"/>
    </row>
    <row r="35" spans="2:14" x14ac:dyDescent="0.25">
      <c r="B35" s="89"/>
      <c r="C35" s="92"/>
      <c r="D35" s="38">
        <v>3</v>
      </c>
      <c r="E35" s="29">
        <v>49.2</v>
      </c>
      <c r="F35" s="23">
        <v>0</v>
      </c>
      <c r="G35" s="32">
        <v>45.7</v>
      </c>
      <c r="H35" s="24">
        <v>10</v>
      </c>
      <c r="I35" s="29">
        <v>48.6</v>
      </c>
      <c r="J35" s="24">
        <v>0</v>
      </c>
      <c r="K35" s="29">
        <v>95.7</v>
      </c>
      <c r="L35" s="24">
        <v>0</v>
      </c>
      <c r="M35" s="29"/>
      <c r="N35" s="24"/>
    </row>
    <row r="36" spans="2:14" x14ac:dyDescent="0.25">
      <c r="B36" s="89"/>
      <c r="C36" s="92"/>
      <c r="D36" s="38">
        <v>4</v>
      </c>
      <c r="E36" s="29">
        <v>50.7</v>
      </c>
      <c r="F36" s="23">
        <v>0</v>
      </c>
      <c r="G36" s="32">
        <v>43.3</v>
      </c>
      <c r="H36" s="24">
        <v>10</v>
      </c>
      <c r="I36" s="29">
        <v>47.7</v>
      </c>
      <c r="J36" s="24">
        <v>0</v>
      </c>
      <c r="K36" s="29">
        <v>94.7</v>
      </c>
      <c r="L36" s="24">
        <v>0</v>
      </c>
      <c r="M36" s="29"/>
      <c r="N36" s="24"/>
    </row>
    <row r="37" spans="2:14" x14ac:dyDescent="0.25">
      <c r="B37" s="89"/>
      <c r="C37" s="92"/>
      <c r="D37" s="38">
        <v>5</v>
      </c>
      <c r="E37" s="29">
        <v>50.8</v>
      </c>
      <c r="F37" s="23">
        <v>0</v>
      </c>
      <c r="G37" s="32">
        <v>41.1</v>
      </c>
      <c r="H37" s="24">
        <v>10</v>
      </c>
      <c r="I37" s="29">
        <v>45.6</v>
      </c>
      <c r="J37" s="24">
        <v>0</v>
      </c>
      <c r="K37" s="29">
        <v>92.5</v>
      </c>
      <c r="L37" s="24">
        <v>0</v>
      </c>
      <c r="M37" s="29"/>
      <c r="N37" s="24"/>
    </row>
    <row r="38" spans="2:14" x14ac:dyDescent="0.25">
      <c r="B38" s="89"/>
      <c r="C38" s="92"/>
      <c r="D38" s="38">
        <v>6</v>
      </c>
      <c r="E38" s="29">
        <v>53</v>
      </c>
      <c r="F38" s="23">
        <v>0</v>
      </c>
      <c r="G38" s="32">
        <v>42.7</v>
      </c>
      <c r="H38" s="24">
        <v>10</v>
      </c>
      <c r="I38" s="29">
        <v>46.3</v>
      </c>
      <c r="J38" s="24">
        <v>0</v>
      </c>
      <c r="K38" s="29">
        <v>92.9</v>
      </c>
      <c r="L38" s="24">
        <v>0</v>
      </c>
      <c r="M38" s="29"/>
      <c r="N38" s="24"/>
    </row>
    <row r="39" spans="2:14" x14ac:dyDescent="0.25">
      <c r="B39" s="89"/>
      <c r="C39" s="92"/>
      <c r="D39" s="38">
        <v>7</v>
      </c>
      <c r="E39" s="29">
        <v>54.1</v>
      </c>
      <c r="F39" s="23">
        <v>0</v>
      </c>
      <c r="G39" s="32">
        <v>42.9</v>
      </c>
      <c r="H39" s="24">
        <v>10</v>
      </c>
      <c r="I39" s="29">
        <v>46.5</v>
      </c>
      <c r="J39" s="24">
        <v>0</v>
      </c>
      <c r="K39" s="29">
        <v>92</v>
      </c>
      <c r="L39" s="24">
        <v>0</v>
      </c>
      <c r="M39" s="29"/>
      <c r="N39" s="24"/>
    </row>
    <row r="40" spans="2:14" ht="13.8" thickBot="1" x14ac:dyDescent="0.3">
      <c r="B40" s="90"/>
      <c r="C40" s="93"/>
      <c r="D40" s="12">
        <v>8</v>
      </c>
      <c r="E40" s="31">
        <v>54.5</v>
      </c>
      <c r="F40" s="27">
        <v>0</v>
      </c>
      <c r="G40" s="34">
        <v>42.6</v>
      </c>
      <c r="H40" s="28">
        <v>10</v>
      </c>
      <c r="I40" s="31">
        <v>46.6</v>
      </c>
      <c r="J40" s="28">
        <v>0</v>
      </c>
      <c r="K40" s="31">
        <v>91.2</v>
      </c>
      <c r="L40" s="28">
        <v>0</v>
      </c>
      <c r="M40" s="31"/>
      <c r="N40" s="28"/>
    </row>
  </sheetData>
  <mergeCells count="22">
    <mergeCell ref="B27:B33"/>
    <mergeCell ref="C27:C33"/>
    <mergeCell ref="B34:B40"/>
    <mergeCell ref="C34:C40"/>
    <mergeCell ref="B11:B14"/>
    <mergeCell ref="C11:C14"/>
    <mergeCell ref="B15:B20"/>
    <mergeCell ref="C15:C20"/>
    <mergeCell ref="B21:B26"/>
    <mergeCell ref="C21:C26"/>
    <mergeCell ref="K2:L2"/>
    <mergeCell ref="M2:N2"/>
    <mergeCell ref="B8:B10"/>
    <mergeCell ref="C8:C10"/>
    <mergeCell ref="B6:B7"/>
    <mergeCell ref="C6:C7"/>
    <mergeCell ref="I2:J2"/>
    <mergeCell ref="B2:B3"/>
    <mergeCell ref="C2:C3"/>
    <mergeCell ref="D2:D3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9DB2-3420-449C-AE41-77E504287F58}">
  <sheetPr>
    <tabColor rgb="FF00B0F0"/>
  </sheetPr>
  <dimension ref="B1:U373"/>
  <sheetViews>
    <sheetView tabSelected="1" zoomScale="110" zoomScaleNormal="110" workbookViewId="0">
      <pane ySplit="3" topLeftCell="A4" activePane="bottomLeft" state="frozen"/>
      <selection pane="bottomLeft" activeCell="B2" sqref="B2:B3"/>
    </sheetView>
  </sheetViews>
  <sheetFormatPr baseColWidth="10" defaultColWidth="11.44140625" defaultRowHeight="13.8" x14ac:dyDescent="0.3"/>
  <cols>
    <col min="1" max="1" width="0.88671875" style="21" customWidth="1"/>
    <col min="2" max="2" width="6.77734375" style="21" customWidth="1"/>
    <col min="3" max="3" width="22.77734375" style="21" customWidth="1"/>
    <col min="4" max="4" width="5.6640625" style="21" customWidth="1"/>
    <col min="5" max="21" width="7.77734375" style="21" customWidth="1"/>
    <col min="22" max="16384" width="11.44140625" style="21"/>
  </cols>
  <sheetData>
    <row r="1" spans="2:21" ht="4.95" customHeight="1" thickBot="1" x14ac:dyDescent="0.35"/>
    <row r="2" spans="2:21" ht="14.4" customHeight="1" x14ac:dyDescent="0.3">
      <c r="B2" s="108" t="s">
        <v>4</v>
      </c>
      <c r="C2" s="88" t="s">
        <v>5</v>
      </c>
      <c r="D2" s="111" t="s">
        <v>6</v>
      </c>
      <c r="E2" s="113" t="s">
        <v>7</v>
      </c>
      <c r="F2" s="111" t="s">
        <v>60</v>
      </c>
      <c r="G2" s="105" t="s">
        <v>46</v>
      </c>
      <c r="H2" s="106"/>
      <c r="I2" s="107"/>
      <c r="J2" s="105" t="s">
        <v>47</v>
      </c>
      <c r="K2" s="106"/>
      <c r="L2" s="107"/>
      <c r="M2" s="105" t="s">
        <v>48</v>
      </c>
      <c r="N2" s="106"/>
      <c r="O2" s="107"/>
      <c r="P2" s="105" t="s">
        <v>0</v>
      </c>
      <c r="Q2" s="106"/>
      <c r="R2" s="107"/>
      <c r="S2" s="105" t="s">
        <v>62</v>
      </c>
      <c r="T2" s="106"/>
      <c r="U2" s="107"/>
    </row>
    <row r="3" spans="2:21" ht="14.4" thickBot="1" x14ac:dyDescent="0.35">
      <c r="B3" s="110"/>
      <c r="C3" s="90"/>
      <c r="D3" s="112"/>
      <c r="E3" s="114"/>
      <c r="F3" s="112"/>
      <c r="G3" s="51" t="s">
        <v>44</v>
      </c>
      <c r="H3" s="48" t="s">
        <v>43</v>
      </c>
      <c r="I3" s="52" t="s">
        <v>45</v>
      </c>
      <c r="J3" s="51" t="s">
        <v>44</v>
      </c>
      <c r="K3" s="48" t="s">
        <v>43</v>
      </c>
      <c r="L3" s="52" t="s">
        <v>45</v>
      </c>
      <c r="M3" s="51" t="s">
        <v>44</v>
      </c>
      <c r="N3" s="48" t="s">
        <v>43</v>
      </c>
      <c r="O3" s="52" t="s">
        <v>45</v>
      </c>
      <c r="P3" s="51" t="s">
        <v>44</v>
      </c>
      <c r="Q3" s="48" t="s">
        <v>43</v>
      </c>
      <c r="R3" s="52" t="s">
        <v>45</v>
      </c>
      <c r="S3" s="51" t="s">
        <v>44</v>
      </c>
      <c r="T3" s="48" t="s">
        <v>43</v>
      </c>
      <c r="U3" s="52" t="s">
        <v>45</v>
      </c>
    </row>
    <row r="4" spans="2:21" x14ac:dyDescent="0.3">
      <c r="B4" s="108" t="s">
        <v>58</v>
      </c>
      <c r="C4" s="43" t="s">
        <v>59</v>
      </c>
      <c r="D4" s="41">
        <v>1</v>
      </c>
      <c r="E4" s="77">
        <v>972</v>
      </c>
      <c r="F4" s="74">
        <f>MAX(G4,J4,M4,P4,S4)</f>
        <v>972</v>
      </c>
      <c r="G4" s="53">
        <v>671</v>
      </c>
      <c r="H4" s="49">
        <f>100*((E4-G4)/E4)</f>
        <v>30.967078189300413</v>
      </c>
      <c r="I4" s="54">
        <f>IF(G4=F4,1,0)</f>
        <v>0</v>
      </c>
      <c r="J4" s="53">
        <v>885</v>
      </c>
      <c r="K4" s="49">
        <f>100*((E4-J4)/E4)</f>
        <v>8.9506172839506171</v>
      </c>
      <c r="L4" s="54">
        <f>IF(J4=F4,1,0)</f>
        <v>0</v>
      </c>
      <c r="M4" s="53">
        <v>890</v>
      </c>
      <c r="N4" s="49">
        <f>100*((E4-M4)/E4)</f>
        <v>8.4362139917695487</v>
      </c>
      <c r="O4" s="54">
        <f>IF(M4=F4,1,0)</f>
        <v>0</v>
      </c>
      <c r="P4" s="53">
        <v>972</v>
      </c>
      <c r="Q4" s="49">
        <f>100*((E4-P4)/E4)</f>
        <v>0</v>
      </c>
      <c r="R4" s="54">
        <f>IF(P4=F4,1,0)</f>
        <v>1</v>
      </c>
      <c r="S4" s="53">
        <v>972</v>
      </c>
      <c r="T4" s="49">
        <f>100*((E4-S4)/E4)</f>
        <v>0</v>
      </c>
      <c r="U4" s="54">
        <f>IF(S4=F4,1,0)</f>
        <v>1</v>
      </c>
    </row>
    <row r="5" spans="2:21" x14ac:dyDescent="0.3">
      <c r="B5" s="109"/>
      <c r="C5" s="44" t="s">
        <v>59</v>
      </c>
      <c r="D5" s="22">
        <v>2</v>
      </c>
      <c r="E5" s="78">
        <v>1144</v>
      </c>
      <c r="F5" s="75">
        <f t="shared" ref="F5:F68" si="0">MAX(G5,J5,M5,P5,S5)</f>
        <v>1144</v>
      </c>
      <c r="G5" s="55">
        <v>811</v>
      </c>
      <c r="H5" s="47">
        <f t="shared" ref="H5:H68" si="1">100*((E5-G5)/E5)</f>
        <v>29.10839160839161</v>
      </c>
      <c r="I5" s="56">
        <f t="shared" ref="I5:I68" si="2">IF(G5=F5,1,0)</f>
        <v>0</v>
      </c>
      <c r="J5" s="55">
        <v>1120</v>
      </c>
      <c r="K5" s="47">
        <f t="shared" ref="K5:K68" si="3">100*((E5-J5)/E5)</f>
        <v>2.0979020979020979</v>
      </c>
      <c r="L5" s="56">
        <f t="shared" ref="L5:L68" si="4">IF(J5=F5,1,0)</f>
        <v>0</v>
      </c>
      <c r="M5" s="55">
        <v>1029</v>
      </c>
      <c r="N5" s="47">
        <f t="shared" ref="N5:N68" si="5">100*((E5-M5)/E5)</f>
        <v>10.052447552447552</v>
      </c>
      <c r="O5" s="56">
        <f t="shared" ref="O5:O68" si="6">IF(M5=F5,1,0)</f>
        <v>0</v>
      </c>
      <c r="P5" s="55">
        <v>1144</v>
      </c>
      <c r="Q5" s="47">
        <f t="shared" ref="Q5:Q68" si="7">100*((E5-P5)/E5)</f>
        <v>0</v>
      </c>
      <c r="R5" s="56">
        <f t="shared" ref="R5:R68" si="8">IF(P5=F5,1,0)</f>
        <v>1</v>
      </c>
      <c r="S5" s="55">
        <v>1144</v>
      </c>
      <c r="T5" s="47">
        <f t="shared" ref="T5:T68" si="9">100*((E5-S5)/E5)</f>
        <v>0</v>
      </c>
      <c r="U5" s="56">
        <f t="shared" ref="U5:U68" si="10">IF(S5=F5,1,0)</f>
        <v>1</v>
      </c>
    </row>
    <row r="6" spans="2:21" x14ac:dyDescent="0.3">
      <c r="B6" s="109"/>
      <c r="C6" s="44" t="s">
        <v>59</v>
      </c>
      <c r="D6" s="22">
        <v>3</v>
      </c>
      <c r="E6" s="78">
        <v>1139</v>
      </c>
      <c r="F6" s="75">
        <f t="shared" si="0"/>
        <v>1139</v>
      </c>
      <c r="G6" s="55">
        <v>876</v>
      </c>
      <c r="H6" s="47">
        <f t="shared" si="1"/>
        <v>23.090430201931518</v>
      </c>
      <c r="I6" s="56">
        <f t="shared" si="2"/>
        <v>0</v>
      </c>
      <c r="J6" s="55">
        <v>1090</v>
      </c>
      <c r="K6" s="47">
        <f t="shared" si="3"/>
        <v>4.3020193151887618</v>
      </c>
      <c r="L6" s="56">
        <f t="shared" si="4"/>
        <v>0</v>
      </c>
      <c r="M6" s="55">
        <v>1046</v>
      </c>
      <c r="N6" s="47">
        <f t="shared" si="5"/>
        <v>8.1650570676031613</v>
      </c>
      <c r="O6" s="56">
        <f t="shared" si="6"/>
        <v>0</v>
      </c>
      <c r="P6" s="55">
        <v>1139</v>
      </c>
      <c r="Q6" s="47">
        <f t="shared" si="7"/>
        <v>0</v>
      </c>
      <c r="R6" s="56">
        <f t="shared" si="8"/>
        <v>1</v>
      </c>
      <c r="S6" s="55">
        <v>1139</v>
      </c>
      <c r="T6" s="47">
        <f t="shared" si="9"/>
        <v>0</v>
      </c>
      <c r="U6" s="56">
        <f t="shared" si="10"/>
        <v>1</v>
      </c>
    </row>
    <row r="7" spans="2:21" x14ac:dyDescent="0.3">
      <c r="B7" s="109"/>
      <c r="C7" s="44" t="s">
        <v>59</v>
      </c>
      <c r="D7" s="22">
        <v>4</v>
      </c>
      <c r="E7" s="78">
        <v>1137</v>
      </c>
      <c r="F7" s="75">
        <f t="shared" si="0"/>
        <v>1137</v>
      </c>
      <c r="G7" s="55">
        <v>871</v>
      </c>
      <c r="H7" s="47">
        <f t="shared" si="1"/>
        <v>23.394898856640282</v>
      </c>
      <c r="I7" s="56">
        <f t="shared" si="2"/>
        <v>0</v>
      </c>
      <c r="J7" s="55">
        <v>1085</v>
      </c>
      <c r="K7" s="47">
        <f t="shared" si="3"/>
        <v>4.5734388742304306</v>
      </c>
      <c r="L7" s="56">
        <f t="shared" si="4"/>
        <v>0</v>
      </c>
      <c r="M7" s="55">
        <v>1133</v>
      </c>
      <c r="N7" s="47">
        <f t="shared" si="5"/>
        <v>0.35180299032541779</v>
      </c>
      <c r="O7" s="56">
        <f t="shared" si="6"/>
        <v>0</v>
      </c>
      <c r="P7" s="55">
        <v>1137</v>
      </c>
      <c r="Q7" s="47">
        <f t="shared" si="7"/>
        <v>0</v>
      </c>
      <c r="R7" s="56">
        <f t="shared" si="8"/>
        <v>1</v>
      </c>
      <c r="S7" s="55">
        <v>1137</v>
      </c>
      <c r="T7" s="47">
        <f t="shared" si="9"/>
        <v>0</v>
      </c>
      <c r="U7" s="56">
        <f t="shared" si="10"/>
        <v>1</v>
      </c>
    </row>
    <row r="8" spans="2:21" x14ac:dyDescent="0.3">
      <c r="B8" s="109"/>
      <c r="C8" s="44" t="s">
        <v>59</v>
      </c>
      <c r="D8" s="22">
        <v>5</v>
      </c>
      <c r="E8" s="78">
        <v>1438</v>
      </c>
      <c r="F8" s="75">
        <f t="shared" si="0"/>
        <v>1438</v>
      </c>
      <c r="G8" s="55">
        <v>1040</v>
      </c>
      <c r="H8" s="47">
        <f t="shared" si="1"/>
        <v>27.677329624478443</v>
      </c>
      <c r="I8" s="56">
        <f t="shared" si="2"/>
        <v>0</v>
      </c>
      <c r="J8" s="55">
        <v>1399</v>
      </c>
      <c r="K8" s="47">
        <f t="shared" si="3"/>
        <v>2.7121001390820583</v>
      </c>
      <c r="L8" s="56">
        <f t="shared" si="4"/>
        <v>0</v>
      </c>
      <c r="M8" s="55">
        <v>1336</v>
      </c>
      <c r="N8" s="47">
        <f t="shared" si="5"/>
        <v>7.0931849791376917</v>
      </c>
      <c r="O8" s="56">
        <f t="shared" si="6"/>
        <v>0</v>
      </c>
      <c r="P8" s="55">
        <v>1438</v>
      </c>
      <c r="Q8" s="47">
        <f t="shared" si="7"/>
        <v>0</v>
      </c>
      <c r="R8" s="56">
        <f t="shared" si="8"/>
        <v>1</v>
      </c>
      <c r="S8" s="55">
        <v>1438</v>
      </c>
      <c r="T8" s="47">
        <f t="shared" si="9"/>
        <v>0</v>
      </c>
      <c r="U8" s="56">
        <f t="shared" si="10"/>
        <v>1</v>
      </c>
    </row>
    <row r="9" spans="2:21" x14ac:dyDescent="0.3">
      <c r="B9" s="109"/>
      <c r="C9" s="44" t="s">
        <v>59</v>
      </c>
      <c r="D9" s="22">
        <v>6</v>
      </c>
      <c r="E9" s="78">
        <v>1024</v>
      </c>
      <c r="F9" s="75">
        <f t="shared" si="0"/>
        <v>1024</v>
      </c>
      <c r="G9" s="55">
        <v>684</v>
      </c>
      <c r="H9" s="47">
        <f t="shared" si="1"/>
        <v>33.203125</v>
      </c>
      <c r="I9" s="56">
        <f t="shared" si="2"/>
        <v>0</v>
      </c>
      <c r="J9" s="55">
        <v>977</v>
      </c>
      <c r="K9" s="47">
        <f t="shared" si="3"/>
        <v>4.58984375</v>
      </c>
      <c r="L9" s="56">
        <f t="shared" si="4"/>
        <v>0</v>
      </c>
      <c r="M9" s="55">
        <v>914</v>
      </c>
      <c r="N9" s="47">
        <f t="shared" si="5"/>
        <v>10.7421875</v>
      </c>
      <c r="O9" s="56">
        <f t="shared" si="6"/>
        <v>0</v>
      </c>
      <c r="P9" s="55">
        <v>1024</v>
      </c>
      <c r="Q9" s="47">
        <f t="shared" si="7"/>
        <v>0</v>
      </c>
      <c r="R9" s="56">
        <f t="shared" si="8"/>
        <v>1</v>
      </c>
      <c r="S9" s="55">
        <v>1024</v>
      </c>
      <c r="T9" s="47">
        <f t="shared" si="9"/>
        <v>0</v>
      </c>
      <c r="U9" s="56">
        <f t="shared" si="10"/>
        <v>1</v>
      </c>
    </row>
    <row r="10" spans="2:21" x14ac:dyDescent="0.3">
      <c r="B10" s="109"/>
      <c r="C10" s="44" t="s">
        <v>59</v>
      </c>
      <c r="D10" s="22">
        <v>7</v>
      </c>
      <c r="E10" s="78">
        <v>1025</v>
      </c>
      <c r="F10" s="75">
        <f t="shared" si="0"/>
        <v>1025</v>
      </c>
      <c r="G10" s="55">
        <v>694</v>
      </c>
      <c r="H10" s="47">
        <f t="shared" si="1"/>
        <v>32.292682926829272</v>
      </c>
      <c r="I10" s="56">
        <f t="shared" si="2"/>
        <v>0</v>
      </c>
      <c r="J10" s="55">
        <v>956</v>
      </c>
      <c r="K10" s="47">
        <f t="shared" si="3"/>
        <v>6.7317073170731714</v>
      </c>
      <c r="L10" s="56">
        <f t="shared" si="4"/>
        <v>0</v>
      </c>
      <c r="M10" s="55">
        <v>953</v>
      </c>
      <c r="N10" s="47">
        <f t="shared" si="5"/>
        <v>7.0243902439024399</v>
      </c>
      <c r="O10" s="56">
        <f t="shared" si="6"/>
        <v>0</v>
      </c>
      <c r="P10" s="55">
        <v>1025</v>
      </c>
      <c r="Q10" s="47">
        <f t="shared" si="7"/>
        <v>0</v>
      </c>
      <c r="R10" s="56">
        <f t="shared" si="8"/>
        <v>1</v>
      </c>
      <c r="S10" s="55">
        <v>1025</v>
      </c>
      <c r="T10" s="47">
        <f t="shared" si="9"/>
        <v>0</v>
      </c>
      <c r="U10" s="56">
        <f t="shared" si="10"/>
        <v>1</v>
      </c>
    </row>
    <row r="11" spans="2:21" x14ac:dyDescent="0.3">
      <c r="B11" s="109"/>
      <c r="C11" s="44" t="s">
        <v>59</v>
      </c>
      <c r="D11" s="22">
        <v>8</v>
      </c>
      <c r="E11" s="78">
        <v>1129</v>
      </c>
      <c r="F11" s="75">
        <f t="shared" si="0"/>
        <v>1129</v>
      </c>
      <c r="G11" s="55">
        <v>804</v>
      </c>
      <c r="H11" s="47">
        <f t="shared" si="1"/>
        <v>28.786536758193094</v>
      </c>
      <c r="I11" s="56">
        <f t="shared" si="2"/>
        <v>0</v>
      </c>
      <c r="J11" s="55">
        <v>1106</v>
      </c>
      <c r="K11" s="47">
        <f t="shared" si="3"/>
        <v>2.0372010628875112</v>
      </c>
      <c r="L11" s="56">
        <f t="shared" si="4"/>
        <v>0</v>
      </c>
      <c r="M11" s="55">
        <v>1041</v>
      </c>
      <c r="N11" s="47">
        <f t="shared" si="5"/>
        <v>7.7945084145261285</v>
      </c>
      <c r="O11" s="56">
        <f t="shared" si="6"/>
        <v>0</v>
      </c>
      <c r="P11" s="55">
        <v>1129</v>
      </c>
      <c r="Q11" s="47">
        <f t="shared" si="7"/>
        <v>0</v>
      </c>
      <c r="R11" s="56">
        <f t="shared" si="8"/>
        <v>1</v>
      </c>
      <c r="S11" s="55">
        <v>1129</v>
      </c>
      <c r="T11" s="47">
        <f t="shared" si="9"/>
        <v>0</v>
      </c>
      <c r="U11" s="56">
        <f t="shared" si="10"/>
        <v>1</v>
      </c>
    </row>
    <row r="12" spans="2:21" x14ac:dyDescent="0.3">
      <c r="B12" s="109"/>
      <c r="C12" s="44" t="s">
        <v>59</v>
      </c>
      <c r="D12" s="22">
        <v>9</v>
      </c>
      <c r="E12" s="78">
        <v>1348</v>
      </c>
      <c r="F12" s="75">
        <f t="shared" si="0"/>
        <v>1348</v>
      </c>
      <c r="G12" s="55">
        <v>950</v>
      </c>
      <c r="H12" s="47">
        <f t="shared" si="1"/>
        <v>29.525222551928781</v>
      </c>
      <c r="I12" s="56">
        <f t="shared" si="2"/>
        <v>0</v>
      </c>
      <c r="J12" s="55">
        <v>1254</v>
      </c>
      <c r="K12" s="47">
        <f t="shared" si="3"/>
        <v>6.9732937685459948</v>
      </c>
      <c r="L12" s="56">
        <f t="shared" si="4"/>
        <v>0</v>
      </c>
      <c r="M12" s="55">
        <v>1290</v>
      </c>
      <c r="N12" s="47">
        <f t="shared" si="5"/>
        <v>4.3026706231454011</v>
      </c>
      <c r="O12" s="56">
        <f t="shared" si="6"/>
        <v>0</v>
      </c>
      <c r="P12" s="55">
        <v>1348</v>
      </c>
      <c r="Q12" s="47">
        <f t="shared" si="7"/>
        <v>0</v>
      </c>
      <c r="R12" s="56">
        <f t="shared" si="8"/>
        <v>1</v>
      </c>
      <c r="S12" s="55">
        <v>1348</v>
      </c>
      <c r="T12" s="47">
        <f t="shared" si="9"/>
        <v>0</v>
      </c>
      <c r="U12" s="56">
        <f t="shared" si="10"/>
        <v>1</v>
      </c>
    </row>
    <row r="13" spans="2:21" ht="14.4" thickBot="1" x14ac:dyDescent="0.35">
      <c r="B13" s="110"/>
      <c r="C13" s="45" t="s">
        <v>59</v>
      </c>
      <c r="D13" s="42">
        <v>10</v>
      </c>
      <c r="E13" s="79">
        <v>1003</v>
      </c>
      <c r="F13" s="76">
        <f t="shared" si="0"/>
        <v>1003</v>
      </c>
      <c r="G13" s="57">
        <v>724</v>
      </c>
      <c r="H13" s="50">
        <f t="shared" si="1"/>
        <v>27.81655034895314</v>
      </c>
      <c r="I13" s="58">
        <f t="shared" si="2"/>
        <v>0</v>
      </c>
      <c r="J13" s="57">
        <v>966</v>
      </c>
      <c r="K13" s="50">
        <f t="shared" si="3"/>
        <v>3.6889332003988038</v>
      </c>
      <c r="L13" s="58">
        <f t="shared" si="4"/>
        <v>0</v>
      </c>
      <c r="M13" s="57">
        <v>924</v>
      </c>
      <c r="N13" s="50">
        <f t="shared" si="5"/>
        <v>7.8763708873379858</v>
      </c>
      <c r="O13" s="58">
        <f t="shared" si="6"/>
        <v>0</v>
      </c>
      <c r="P13" s="57">
        <v>1003</v>
      </c>
      <c r="Q13" s="50">
        <f t="shared" si="7"/>
        <v>0</v>
      </c>
      <c r="R13" s="58">
        <f t="shared" si="8"/>
        <v>1</v>
      </c>
      <c r="S13" s="57">
        <v>1003</v>
      </c>
      <c r="T13" s="50">
        <f t="shared" si="9"/>
        <v>0</v>
      </c>
      <c r="U13" s="58">
        <f t="shared" si="10"/>
        <v>1</v>
      </c>
    </row>
    <row r="14" spans="2:21" x14ac:dyDescent="0.3">
      <c r="B14" s="108" t="s">
        <v>56</v>
      </c>
      <c r="C14" s="43" t="s">
        <v>57</v>
      </c>
      <c r="D14" s="41">
        <v>1</v>
      </c>
      <c r="E14" s="77">
        <v>1776</v>
      </c>
      <c r="F14" s="74">
        <f t="shared" si="0"/>
        <v>1776</v>
      </c>
      <c r="G14" s="53">
        <v>1288</v>
      </c>
      <c r="H14" s="49">
        <f>100*((E14-G14)/E14)</f>
        <v>27.477477477477478</v>
      </c>
      <c r="I14" s="54">
        <f t="shared" si="2"/>
        <v>0</v>
      </c>
      <c r="J14" s="53">
        <v>1769</v>
      </c>
      <c r="K14" s="49">
        <f t="shared" si="3"/>
        <v>0.39414414414414412</v>
      </c>
      <c r="L14" s="54">
        <f t="shared" si="4"/>
        <v>0</v>
      </c>
      <c r="M14" s="53">
        <v>1626</v>
      </c>
      <c r="N14" s="49">
        <f t="shared" si="5"/>
        <v>8.4459459459459456</v>
      </c>
      <c r="O14" s="54">
        <f t="shared" si="6"/>
        <v>0</v>
      </c>
      <c r="P14" s="53">
        <v>1776</v>
      </c>
      <c r="Q14" s="49">
        <f t="shared" si="7"/>
        <v>0</v>
      </c>
      <c r="R14" s="54">
        <f t="shared" si="8"/>
        <v>1</v>
      </c>
      <c r="S14" s="53">
        <v>1776</v>
      </c>
      <c r="T14" s="49">
        <f t="shared" si="9"/>
        <v>0</v>
      </c>
      <c r="U14" s="54">
        <f t="shared" si="10"/>
        <v>1</v>
      </c>
    </row>
    <row r="15" spans="2:21" x14ac:dyDescent="0.3">
      <c r="B15" s="109"/>
      <c r="C15" s="44" t="s">
        <v>57</v>
      </c>
      <c r="D15" s="22">
        <v>2</v>
      </c>
      <c r="E15" s="78">
        <v>1566</v>
      </c>
      <c r="F15" s="75">
        <f t="shared" si="0"/>
        <v>1566</v>
      </c>
      <c r="G15" s="55">
        <v>1134</v>
      </c>
      <c r="H15" s="47">
        <f t="shared" si="1"/>
        <v>27.586206896551722</v>
      </c>
      <c r="I15" s="56">
        <f t="shared" si="2"/>
        <v>0</v>
      </c>
      <c r="J15" s="55">
        <v>1489</v>
      </c>
      <c r="K15" s="47">
        <f t="shared" si="3"/>
        <v>4.9169859514687104</v>
      </c>
      <c r="L15" s="56">
        <f t="shared" si="4"/>
        <v>0</v>
      </c>
      <c r="M15" s="55">
        <v>1472</v>
      </c>
      <c r="N15" s="47">
        <f t="shared" si="5"/>
        <v>6.0025542784163468</v>
      </c>
      <c r="O15" s="56">
        <f t="shared" si="6"/>
        <v>0</v>
      </c>
      <c r="P15" s="55">
        <v>1566</v>
      </c>
      <c r="Q15" s="47">
        <f t="shared" si="7"/>
        <v>0</v>
      </c>
      <c r="R15" s="56">
        <f t="shared" si="8"/>
        <v>1</v>
      </c>
      <c r="S15" s="55">
        <v>1566</v>
      </c>
      <c r="T15" s="47">
        <f t="shared" si="9"/>
        <v>0</v>
      </c>
      <c r="U15" s="56">
        <f t="shared" si="10"/>
        <v>1</v>
      </c>
    </row>
    <row r="16" spans="2:21" x14ac:dyDescent="0.3">
      <c r="B16" s="109"/>
      <c r="C16" s="44" t="s">
        <v>57</v>
      </c>
      <c r="D16" s="22">
        <v>3</v>
      </c>
      <c r="E16" s="78">
        <v>2003</v>
      </c>
      <c r="F16" s="75">
        <f t="shared" si="0"/>
        <v>2003</v>
      </c>
      <c r="G16" s="55">
        <v>1459</v>
      </c>
      <c r="H16" s="47">
        <f t="shared" si="1"/>
        <v>27.159261108337496</v>
      </c>
      <c r="I16" s="56">
        <f t="shared" si="2"/>
        <v>0</v>
      </c>
      <c r="J16" s="55">
        <v>1875</v>
      </c>
      <c r="K16" s="47">
        <f t="shared" si="3"/>
        <v>6.3904143784323519</v>
      </c>
      <c r="L16" s="56">
        <f t="shared" si="4"/>
        <v>0</v>
      </c>
      <c r="M16" s="55">
        <v>1959</v>
      </c>
      <c r="N16" s="47">
        <f t="shared" si="5"/>
        <v>2.1967049425861211</v>
      </c>
      <c r="O16" s="56">
        <f t="shared" si="6"/>
        <v>0</v>
      </c>
      <c r="P16" s="55">
        <v>2003</v>
      </c>
      <c r="Q16" s="47">
        <f t="shared" si="7"/>
        <v>0</v>
      </c>
      <c r="R16" s="56">
        <f t="shared" si="8"/>
        <v>1</v>
      </c>
      <c r="S16" s="55">
        <v>2003</v>
      </c>
      <c r="T16" s="47">
        <f t="shared" si="9"/>
        <v>0</v>
      </c>
      <c r="U16" s="56">
        <f t="shared" si="10"/>
        <v>1</v>
      </c>
    </row>
    <row r="17" spans="2:21" x14ac:dyDescent="0.3">
      <c r="B17" s="109"/>
      <c r="C17" s="44" t="s">
        <v>57</v>
      </c>
      <c r="D17" s="22">
        <v>4</v>
      </c>
      <c r="E17" s="78">
        <v>2030</v>
      </c>
      <c r="F17" s="75">
        <f t="shared" si="0"/>
        <v>2030</v>
      </c>
      <c r="G17" s="55">
        <v>1426</v>
      </c>
      <c r="H17" s="47">
        <f t="shared" si="1"/>
        <v>29.753694581280786</v>
      </c>
      <c r="I17" s="56">
        <f t="shared" si="2"/>
        <v>0</v>
      </c>
      <c r="J17" s="55">
        <v>1940</v>
      </c>
      <c r="K17" s="47">
        <f t="shared" si="3"/>
        <v>4.4334975369458132</v>
      </c>
      <c r="L17" s="56">
        <f t="shared" si="4"/>
        <v>0</v>
      </c>
      <c r="M17" s="55">
        <v>1901</v>
      </c>
      <c r="N17" s="47">
        <f t="shared" si="5"/>
        <v>6.3546798029556655</v>
      </c>
      <c r="O17" s="56">
        <f t="shared" si="6"/>
        <v>0</v>
      </c>
      <c r="P17" s="55">
        <v>2030</v>
      </c>
      <c r="Q17" s="47">
        <f t="shared" si="7"/>
        <v>0</v>
      </c>
      <c r="R17" s="56">
        <f t="shared" si="8"/>
        <v>1</v>
      </c>
      <c r="S17" s="55">
        <v>2030</v>
      </c>
      <c r="T17" s="47">
        <f t="shared" si="9"/>
        <v>0</v>
      </c>
      <c r="U17" s="56">
        <f t="shared" si="10"/>
        <v>1</v>
      </c>
    </row>
    <row r="18" spans="2:21" x14ac:dyDescent="0.3">
      <c r="B18" s="109"/>
      <c r="C18" s="44" t="s">
        <v>57</v>
      </c>
      <c r="D18" s="22">
        <v>5</v>
      </c>
      <c r="E18" s="78">
        <v>2036</v>
      </c>
      <c r="F18" s="75">
        <f t="shared" si="0"/>
        <v>2036</v>
      </c>
      <c r="G18" s="55">
        <v>1472</v>
      </c>
      <c r="H18" s="47">
        <f t="shared" si="1"/>
        <v>27.70137524557957</v>
      </c>
      <c r="I18" s="56">
        <f t="shared" si="2"/>
        <v>0</v>
      </c>
      <c r="J18" s="55">
        <v>1935</v>
      </c>
      <c r="K18" s="47">
        <f t="shared" si="3"/>
        <v>4.9607072691552059</v>
      </c>
      <c r="L18" s="56">
        <f t="shared" si="4"/>
        <v>0</v>
      </c>
      <c r="M18" s="55">
        <v>1943</v>
      </c>
      <c r="N18" s="47">
        <f t="shared" si="5"/>
        <v>4.5677799607072691</v>
      </c>
      <c r="O18" s="56">
        <f t="shared" si="6"/>
        <v>0</v>
      </c>
      <c r="P18" s="55">
        <v>2036</v>
      </c>
      <c r="Q18" s="47">
        <f t="shared" si="7"/>
        <v>0</v>
      </c>
      <c r="R18" s="56">
        <f t="shared" si="8"/>
        <v>1</v>
      </c>
      <c r="S18" s="55">
        <v>2036</v>
      </c>
      <c r="T18" s="47">
        <f t="shared" si="9"/>
        <v>0</v>
      </c>
      <c r="U18" s="56">
        <f t="shared" si="10"/>
        <v>1</v>
      </c>
    </row>
    <row r="19" spans="2:21" x14ac:dyDescent="0.3">
      <c r="B19" s="109"/>
      <c r="C19" s="44" t="s">
        <v>57</v>
      </c>
      <c r="D19" s="22">
        <v>6</v>
      </c>
      <c r="E19" s="78">
        <v>1970</v>
      </c>
      <c r="F19" s="75">
        <f t="shared" si="0"/>
        <v>1970</v>
      </c>
      <c r="G19" s="55">
        <v>1403</v>
      </c>
      <c r="H19" s="47">
        <f t="shared" si="1"/>
        <v>28.781725888324871</v>
      </c>
      <c r="I19" s="56">
        <f t="shared" si="2"/>
        <v>0</v>
      </c>
      <c r="J19" s="55">
        <v>1849</v>
      </c>
      <c r="K19" s="47">
        <f t="shared" si="3"/>
        <v>6.1421319796954315</v>
      </c>
      <c r="L19" s="56">
        <f t="shared" si="4"/>
        <v>0</v>
      </c>
      <c r="M19" s="55">
        <v>1806</v>
      </c>
      <c r="N19" s="47">
        <f t="shared" si="5"/>
        <v>8.3248730964466997</v>
      </c>
      <c r="O19" s="56">
        <f t="shared" si="6"/>
        <v>0</v>
      </c>
      <c r="P19" s="55">
        <v>1970</v>
      </c>
      <c r="Q19" s="47">
        <f t="shared" si="7"/>
        <v>0</v>
      </c>
      <c r="R19" s="56">
        <f t="shared" si="8"/>
        <v>1</v>
      </c>
      <c r="S19" s="55">
        <v>1970</v>
      </c>
      <c r="T19" s="47">
        <f t="shared" si="9"/>
        <v>0</v>
      </c>
      <c r="U19" s="56">
        <f t="shared" si="10"/>
        <v>1</v>
      </c>
    </row>
    <row r="20" spans="2:21" x14ac:dyDescent="0.3">
      <c r="B20" s="109"/>
      <c r="C20" s="44" t="s">
        <v>57</v>
      </c>
      <c r="D20" s="22">
        <v>7</v>
      </c>
      <c r="E20" s="78">
        <v>1943</v>
      </c>
      <c r="F20" s="75">
        <f t="shared" si="0"/>
        <v>1943</v>
      </c>
      <c r="G20" s="55">
        <v>1362</v>
      </c>
      <c r="H20" s="47">
        <f t="shared" si="1"/>
        <v>29.902213072568195</v>
      </c>
      <c r="I20" s="56">
        <f t="shared" si="2"/>
        <v>0</v>
      </c>
      <c r="J20" s="55">
        <v>1796</v>
      </c>
      <c r="K20" s="47">
        <f t="shared" si="3"/>
        <v>7.5656201749871341</v>
      </c>
      <c r="L20" s="56">
        <f t="shared" si="4"/>
        <v>0</v>
      </c>
      <c r="M20" s="55">
        <v>1895</v>
      </c>
      <c r="N20" s="47">
        <f t="shared" si="5"/>
        <v>2.4704065877509009</v>
      </c>
      <c r="O20" s="56">
        <f t="shared" si="6"/>
        <v>0</v>
      </c>
      <c r="P20" s="55">
        <v>1943</v>
      </c>
      <c r="Q20" s="47">
        <f t="shared" si="7"/>
        <v>0</v>
      </c>
      <c r="R20" s="56">
        <f t="shared" si="8"/>
        <v>1</v>
      </c>
      <c r="S20" s="55">
        <v>1943</v>
      </c>
      <c r="T20" s="47">
        <f t="shared" si="9"/>
        <v>0</v>
      </c>
      <c r="U20" s="56">
        <f t="shared" si="10"/>
        <v>1</v>
      </c>
    </row>
    <row r="21" spans="2:21" x14ac:dyDescent="0.3">
      <c r="B21" s="109"/>
      <c r="C21" s="44" t="s">
        <v>57</v>
      </c>
      <c r="D21" s="22">
        <v>8</v>
      </c>
      <c r="E21" s="78">
        <v>1884</v>
      </c>
      <c r="F21" s="75">
        <f t="shared" si="0"/>
        <v>1884</v>
      </c>
      <c r="G21" s="55">
        <v>1326</v>
      </c>
      <c r="H21" s="47">
        <f t="shared" si="1"/>
        <v>29.617834394904456</v>
      </c>
      <c r="I21" s="56">
        <f t="shared" si="2"/>
        <v>0</v>
      </c>
      <c r="J21" s="55">
        <v>1764</v>
      </c>
      <c r="K21" s="47">
        <f t="shared" si="3"/>
        <v>6.369426751592357</v>
      </c>
      <c r="L21" s="56">
        <f t="shared" si="4"/>
        <v>0</v>
      </c>
      <c r="M21" s="55">
        <v>1826</v>
      </c>
      <c r="N21" s="47">
        <f t="shared" si="5"/>
        <v>3.0785562632696393</v>
      </c>
      <c r="O21" s="56">
        <f t="shared" si="6"/>
        <v>0</v>
      </c>
      <c r="P21" s="55">
        <v>1884</v>
      </c>
      <c r="Q21" s="47">
        <f t="shared" si="7"/>
        <v>0</v>
      </c>
      <c r="R21" s="56">
        <f t="shared" si="8"/>
        <v>1</v>
      </c>
      <c r="S21" s="55">
        <v>1884</v>
      </c>
      <c r="T21" s="47">
        <f t="shared" si="9"/>
        <v>0</v>
      </c>
      <c r="U21" s="56">
        <f t="shared" si="10"/>
        <v>1</v>
      </c>
    </row>
    <row r="22" spans="2:21" x14ac:dyDescent="0.3">
      <c r="B22" s="109"/>
      <c r="C22" s="44" t="s">
        <v>57</v>
      </c>
      <c r="D22" s="22">
        <v>9</v>
      </c>
      <c r="E22" s="78">
        <v>2167</v>
      </c>
      <c r="F22" s="75">
        <f t="shared" si="0"/>
        <v>2167</v>
      </c>
      <c r="G22" s="55">
        <v>1579</v>
      </c>
      <c r="H22" s="47">
        <f t="shared" si="1"/>
        <v>27.134287032764192</v>
      </c>
      <c r="I22" s="56">
        <f t="shared" si="2"/>
        <v>0</v>
      </c>
      <c r="J22" s="55">
        <v>2067</v>
      </c>
      <c r="K22" s="47">
        <f t="shared" si="3"/>
        <v>4.6146746654360866</v>
      </c>
      <c r="L22" s="56">
        <f t="shared" si="4"/>
        <v>0</v>
      </c>
      <c r="M22" s="55">
        <v>2005</v>
      </c>
      <c r="N22" s="47">
        <f t="shared" si="5"/>
        <v>7.47577295800646</v>
      </c>
      <c r="O22" s="56">
        <f t="shared" si="6"/>
        <v>0</v>
      </c>
      <c r="P22" s="55">
        <v>2167</v>
      </c>
      <c r="Q22" s="47">
        <f t="shared" si="7"/>
        <v>0</v>
      </c>
      <c r="R22" s="56">
        <f t="shared" si="8"/>
        <v>1</v>
      </c>
      <c r="S22" s="55">
        <v>2167</v>
      </c>
      <c r="T22" s="47">
        <f t="shared" si="9"/>
        <v>0</v>
      </c>
      <c r="U22" s="56">
        <f t="shared" si="10"/>
        <v>1</v>
      </c>
    </row>
    <row r="23" spans="2:21" ht="14.4" thickBot="1" x14ac:dyDescent="0.35">
      <c r="B23" s="110"/>
      <c r="C23" s="45" t="s">
        <v>57</v>
      </c>
      <c r="D23" s="42">
        <v>10</v>
      </c>
      <c r="E23" s="79">
        <v>2105</v>
      </c>
      <c r="F23" s="76">
        <f t="shared" si="0"/>
        <v>2105</v>
      </c>
      <c r="G23" s="57">
        <v>1464</v>
      </c>
      <c r="H23" s="50">
        <f t="shared" si="1"/>
        <v>30.451306413301666</v>
      </c>
      <c r="I23" s="58">
        <f t="shared" si="2"/>
        <v>0</v>
      </c>
      <c r="J23" s="57">
        <v>1999</v>
      </c>
      <c r="K23" s="50">
        <f t="shared" si="3"/>
        <v>5.0356294536817101</v>
      </c>
      <c r="L23" s="58">
        <f t="shared" si="4"/>
        <v>0</v>
      </c>
      <c r="M23" s="57">
        <v>2011</v>
      </c>
      <c r="N23" s="50">
        <f t="shared" si="5"/>
        <v>4.4655581947743466</v>
      </c>
      <c r="O23" s="58">
        <f t="shared" si="6"/>
        <v>0</v>
      </c>
      <c r="P23" s="57">
        <v>2105</v>
      </c>
      <c r="Q23" s="50">
        <f t="shared" si="7"/>
        <v>0</v>
      </c>
      <c r="R23" s="58">
        <f t="shared" si="8"/>
        <v>1</v>
      </c>
      <c r="S23" s="57">
        <v>2105</v>
      </c>
      <c r="T23" s="50">
        <f t="shared" si="9"/>
        <v>0</v>
      </c>
      <c r="U23" s="58">
        <f t="shared" si="10"/>
        <v>1</v>
      </c>
    </row>
    <row r="24" spans="2:21" x14ac:dyDescent="0.3">
      <c r="B24" s="108" t="s">
        <v>53</v>
      </c>
      <c r="C24" s="43" t="s">
        <v>54</v>
      </c>
      <c r="D24" s="41">
        <v>1</v>
      </c>
      <c r="E24" s="77">
        <v>3421</v>
      </c>
      <c r="F24" s="74">
        <f t="shared" si="0"/>
        <v>3192</v>
      </c>
      <c r="G24" s="53">
        <v>2567</v>
      </c>
      <c r="H24" s="49">
        <f t="shared" si="1"/>
        <v>24.963460976322711</v>
      </c>
      <c r="I24" s="54">
        <f t="shared" si="2"/>
        <v>0</v>
      </c>
      <c r="J24" s="53">
        <v>2767</v>
      </c>
      <c r="K24" s="49">
        <f t="shared" si="3"/>
        <v>19.117217187956737</v>
      </c>
      <c r="L24" s="54">
        <f t="shared" si="4"/>
        <v>0</v>
      </c>
      <c r="M24" s="53">
        <v>3192</v>
      </c>
      <c r="N24" s="49">
        <f t="shared" si="5"/>
        <v>6.6939491376790405</v>
      </c>
      <c r="O24" s="54">
        <f t="shared" si="6"/>
        <v>1</v>
      </c>
      <c r="P24" s="53">
        <v>2123</v>
      </c>
      <c r="Q24" s="49">
        <f t="shared" si="7"/>
        <v>37.942122186495176</v>
      </c>
      <c r="R24" s="54">
        <f t="shared" si="8"/>
        <v>0</v>
      </c>
      <c r="S24" s="53">
        <v>3171</v>
      </c>
      <c r="T24" s="49">
        <f t="shared" si="9"/>
        <v>7.3078047354574682</v>
      </c>
      <c r="U24" s="54">
        <f t="shared" si="10"/>
        <v>0</v>
      </c>
    </row>
    <row r="25" spans="2:21" ht="14.4" customHeight="1" x14ac:dyDescent="0.3">
      <c r="B25" s="109"/>
      <c r="C25" s="46" t="s">
        <v>54</v>
      </c>
      <c r="D25" s="22">
        <v>2</v>
      </c>
      <c r="E25" s="78">
        <v>3660</v>
      </c>
      <c r="F25" s="75">
        <f t="shared" si="0"/>
        <v>3352</v>
      </c>
      <c r="G25" s="55">
        <v>2664</v>
      </c>
      <c r="H25" s="47">
        <f t="shared" si="1"/>
        <v>27.21311475409836</v>
      </c>
      <c r="I25" s="56">
        <f t="shared" si="2"/>
        <v>0</v>
      </c>
      <c r="J25" s="55">
        <v>2853</v>
      </c>
      <c r="K25" s="47">
        <f t="shared" si="3"/>
        <v>22.049180327868854</v>
      </c>
      <c r="L25" s="56">
        <f t="shared" si="4"/>
        <v>0</v>
      </c>
      <c r="M25" s="55">
        <v>3215</v>
      </c>
      <c r="N25" s="47">
        <f t="shared" si="5"/>
        <v>12.158469945355192</v>
      </c>
      <c r="O25" s="56">
        <f t="shared" si="6"/>
        <v>0</v>
      </c>
      <c r="P25" s="55">
        <v>2248</v>
      </c>
      <c r="Q25" s="47">
        <f t="shared" si="7"/>
        <v>38.579234972677597</v>
      </c>
      <c r="R25" s="56">
        <f t="shared" si="8"/>
        <v>0</v>
      </c>
      <c r="S25" s="55">
        <v>3352</v>
      </c>
      <c r="T25" s="47">
        <f t="shared" si="9"/>
        <v>8.415300546448087</v>
      </c>
      <c r="U25" s="56">
        <f t="shared" si="10"/>
        <v>1</v>
      </c>
    </row>
    <row r="26" spans="2:21" ht="14.4" customHeight="1" x14ac:dyDescent="0.3">
      <c r="B26" s="109"/>
      <c r="C26" s="36" t="s">
        <v>54</v>
      </c>
      <c r="D26" s="22">
        <v>3</v>
      </c>
      <c r="E26" s="78">
        <v>4151</v>
      </c>
      <c r="F26" s="75">
        <f t="shared" si="0"/>
        <v>3405</v>
      </c>
      <c r="G26" s="55">
        <v>2958</v>
      </c>
      <c r="H26" s="47">
        <f t="shared" si="1"/>
        <v>28.740062635509517</v>
      </c>
      <c r="I26" s="56">
        <f t="shared" si="2"/>
        <v>0</v>
      </c>
      <c r="J26" s="55">
        <v>3185</v>
      </c>
      <c r="K26" s="47">
        <f t="shared" si="3"/>
        <v>23.271500843170319</v>
      </c>
      <c r="L26" s="56">
        <f t="shared" si="4"/>
        <v>0</v>
      </c>
      <c r="M26" s="55">
        <v>3158</v>
      </c>
      <c r="N26" s="47">
        <f t="shared" si="5"/>
        <v>23.921946518911106</v>
      </c>
      <c r="O26" s="56">
        <f t="shared" si="6"/>
        <v>0</v>
      </c>
      <c r="P26" s="55">
        <v>2333</v>
      </c>
      <c r="Q26" s="47">
        <f t="shared" si="7"/>
        <v>43.796675499879548</v>
      </c>
      <c r="R26" s="56">
        <f t="shared" si="8"/>
        <v>0</v>
      </c>
      <c r="S26" s="55">
        <v>3405</v>
      </c>
      <c r="T26" s="47">
        <f t="shared" si="9"/>
        <v>17.971573114912072</v>
      </c>
      <c r="U26" s="56">
        <f t="shared" si="10"/>
        <v>1</v>
      </c>
    </row>
    <row r="27" spans="2:21" ht="14.4" customHeight="1" x14ac:dyDescent="0.3">
      <c r="B27" s="109"/>
      <c r="C27" s="36" t="s">
        <v>54</v>
      </c>
      <c r="D27" s="22">
        <v>4</v>
      </c>
      <c r="E27" s="78">
        <v>3801</v>
      </c>
      <c r="F27" s="75">
        <f t="shared" si="0"/>
        <v>3311</v>
      </c>
      <c r="G27" s="55">
        <v>2793</v>
      </c>
      <c r="H27" s="47">
        <f t="shared" si="1"/>
        <v>26.519337016574585</v>
      </c>
      <c r="I27" s="56">
        <f t="shared" si="2"/>
        <v>0</v>
      </c>
      <c r="J27" s="55">
        <v>3006</v>
      </c>
      <c r="K27" s="47">
        <f t="shared" si="3"/>
        <v>20.91554853985793</v>
      </c>
      <c r="L27" s="56">
        <f t="shared" si="4"/>
        <v>0</v>
      </c>
      <c r="M27" s="55">
        <v>2987</v>
      </c>
      <c r="N27" s="47">
        <f t="shared" si="5"/>
        <v>21.415416995527494</v>
      </c>
      <c r="O27" s="56">
        <f t="shared" si="6"/>
        <v>0</v>
      </c>
      <c r="P27" s="55">
        <v>2199</v>
      </c>
      <c r="Q27" s="47">
        <f t="shared" si="7"/>
        <v>42.146803472770323</v>
      </c>
      <c r="R27" s="56">
        <f t="shared" si="8"/>
        <v>0</v>
      </c>
      <c r="S27" s="55">
        <v>3311</v>
      </c>
      <c r="T27" s="47">
        <f t="shared" si="9"/>
        <v>12.89134438305709</v>
      </c>
      <c r="U27" s="56">
        <f t="shared" si="10"/>
        <v>1</v>
      </c>
    </row>
    <row r="28" spans="2:21" ht="14.4" customHeight="1" x14ac:dyDescent="0.3">
      <c r="B28" s="109"/>
      <c r="C28" s="36" t="s">
        <v>54</v>
      </c>
      <c r="D28" s="22">
        <v>5</v>
      </c>
      <c r="E28" s="78">
        <v>3610</v>
      </c>
      <c r="F28" s="75">
        <f t="shared" si="0"/>
        <v>3023</v>
      </c>
      <c r="G28" s="55">
        <v>2533</v>
      </c>
      <c r="H28" s="47">
        <f t="shared" si="1"/>
        <v>29.833795013850416</v>
      </c>
      <c r="I28" s="56">
        <f t="shared" si="2"/>
        <v>0</v>
      </c>
      <c r="J28" s="55">
        <v>2745</v>
      </c>
      <c r="K28" s="47">
        <f t="shared" si="3"/>
        <v>23.961218836565095</v>
      </c>
      <c r="L28" s="56">
        <f t="shared" si="4"/>
        <v>0</v>
      </c>
      <c r="M28" s="55">
        <v>2727</v>
      </c>
      <c r="N28" s="47">
        <f t="shared" si="5"/>
        <v>24.45983379501385</v>
      </c>
      <c r="O28" s="56">
        <f t="shared" si="6"/>
        <v>0</v>
      </c>
      <c r="P28" s="55">
        <v>2094</v>
      </c>
      <c r="Q28" s="47">
        <f t="shared" si="7"/>
        <v>41.994459833795013</v>
      </c>
      <c r="R28" s="56">
        <f t="shared" si="8"/>
        <v>0</v>
      </c>
      <c r="S28" s="55">
        <v>3023</v>
      </c>
      <c r="T28" s="47">
        <f t="shared" si="9"/>
        <v>16.260387811634349</v>
      </c>
      <c r="U28" s="56">
        <f t="shared" si="10"/>
        <v>1</v>
      </c>
    </row>
    <row r="29" spans="2:21" ht="14.4" customHeight="1" x14ac:dyDescent="0.3">
      <c r="B29" s="109"/>
      <c r="C29" s="36" t="s">
        <v>54</v>
      </c>
      <c r="D29" s="22">
        <v>6</v>
      </c>
      <c r="E29" s="78">
        <v>3886</v>
      </c>
      <c r="F29" s="75">
        <f t="shared" si="0"/>
        <v>3417</v>
      </c>
      <c r="G29" s="55">
        <v>2830</v>
      </c>
      <c r="H29" s="47">
        <f t="shared" si="1"/>
        <v>27.174472465259907</v>
      </c>
      <c r="I29" s="56">
        <f t="shared" si="2"/>
        <v>0</v>
      </c>
      <c r="J29" s="55">
        <v>3036</v>
      </c>
      <c r="K29" s="47">
        <f t="shared" si="3"/>
        <v>21.873391662377767</v>
      </c>
      <c r="L29" s="56">
        <f t="shared" si="4"/>
        <v>0</v>
      </c>
      <c r="M29" s="55">
        <v>3068</v>
      </c>
      <c r="N29" s="47">
        <f t="shared" si="5"/>
        <v>21.049922799794132</v>
      </c>
      <c r="O29" s="56">
        <f t="shared" si="6"/>
        <v>0</v>
      </c>
      <c r="P29" s="55">
        <v>2360</v>
      </c>
      <c r="Q29" s="47">
        <f t="shared" si="7"/>
        <v>39.269171384457024</v>
      </c>
      <c r="R29" s="56">
        <f t="shared" si="8"/>
        <v>0</v>
      </c>
      <c r="S29" s="55">
        <v>3417</v>
      </c>
      <c r="T29" s="47">
        <f t="shared" si="9"/>
        <v>12.068965517241379</v>
      </c>
      <c r="U29" s="56">
        <f t="shared" si="10"/>
        <v>1</v>
      </c>
    </row>
    <row r="30" spans="2:21" ht="14.4" customHeight="1" x14ac:dyDescent="0.3">
      <c r="B30" s="109"/>
      <c r="C30" s="36" t="s">
        <v>54</v>
      </c>
      <c r="D30" s="22">
        <v>7</v>
      </c>
      <c r="E30" s="78">
        <v>3836</v>
      </c>
      <c r="F30" s="75">
        <f t="shared" si="0"/>
        <v>3068</v>
      </c>
      <c r="G30" s="55">
        <v>2673</v>
      </c>
      <c r="H30" s="47">
        <f t="shared" si="1"/>
        <v>30.318039624608968</v>
      </c>
      <c r="I30" s="56">
        <f t="shared" si="2"/>
        <v>0</v>
      </c>
      <c r="J30" s="55">
        <v>2909</v>
      </c>
      <c r="K30" s="47">
        <f t="shared" si="3"/>
        <v>24.165797705943692</v>
      </c>
      <c r="L30" s="56">
        <f t="shared" si="4"/>
        <v>0</v>
      </c>
      <c r="M30" s="55">
        <v>2908</v>
      </c>
      <c r="N30" s="47">
        <f t="shared" si="5"/>
        <v>24.191866527632953</v>
      </c>
      <c r="O30" s="56">
        <f t="shared" si="6"/>
        <v>0</v>
      </c>
      <c r="P30" s="55">
        <v>2177</v>
      </c>
      <c r="Q30" s="47">
        <f t="shared" si="7"/>
        <v>43.248175182481752</v>
      </c>
      <c r="R30" s="56">
        <f t="shared" si="8"/>
        <v>0</v>
      </c>
      <c r="S30" s="55">
        <v>3068</v>
      </c>
      <c r="T30" s="47">
        <f t="shared" si="9"/>
        <v>20.020855057351408</v>
      </c>
      <c r="U30" s="56">
        <f t="shared" si="10"/>
        <v>1</v>
      </c>
    </row>
    <row r="31" spans="2:21" ht="14.4" customHeight="1" x14ac:dyDescent="0.3">
      <c r="B31" s="109"/>
      <c r="C31" s="36" t="s">
        <v>54</v>
      </c>
      <c r="D31" s="22">
        <v>8</v>
      </c>
      <c r="E31" s="78">
        <v>3502</v>
      </c>
      <c r="F31" s="75">
        <f t="shared" si="0"/>
        <v>3197</v>
      </c>
      <c r="G31" s="55">
        <v>2499</v>
      </c>
      <c r="H31" s="47">
        <f t="shared" si="1"/>
        <v>28.640776699029125</v>
      </c>
      <c r="I31" s="56">
        <f t="shared" si="2"/>
        <v>0</v>
      </c>
      <c r="J31" s="55">
        <v>2669</v>
      </c>
      <c r="K31" s="47">
        <f t="shared" si="3"/>
        <v>23.78640776699029</v>
      </c>
      <c r="L31" s="56">
        <f t="shared" si="4"/>
        <v>0</v>
      </c>
      <c r="M31" s="55">
        <v>2664</v>
      </c>
      <c r="N31" s="47">
        <f t="shared" si="5"/>
        <v>23.929183323814961</v>
      </c>
      <c r="O31" s="56">
        <f t="shared" si="6"/>
        <v>0</v>
      </c>
      <c r="P31" s="55">
        <v>2009</v>
      </c>
      <c r="Q31" s="47">
        <f t="shared" si="7"/>
        <v>42.632781267846944</v>
      </c>
      <c r="R31" s="56">
        <f t="shared" si="8"/>
        <v>0</v>
      </c>
      <c r="S31" s="55">
        <v>3197</v>
      </c>
      <c r="T31" s="47">
        <f t="shared" si="9"/>
        <v>8.7093089663049685</v>
      </c>
      <c r="U31" s="56">
        <f t="shared" si="10"/>
        <v>1</v>
      </c>
    </row>
    <row r="32" spans="2:21" ht="14.4" customHeight="1" x14ac:dyDescent="0.3">
      <c r="B32" s="109"/>
      <c r="C32" s="36" t="s">
        <v>54</v>
      </c>
      <c r="D32" s="22">
        <v>9</v>
      </c>
      <c r="E32" s="78">
        <v>3820</v>
      </c>
      <c r="F32" s="75">
        <f t="shared" si="0"/>
        <v>2960</v>
      </c>
      <c r="G32" s="55">
        <v>2744</v>
      </c>
      <c r="H32" s="47">
        <f t="shared" si="1"/>
        <v>28.167539267015705</v>
      </c>
      <c r="I32" s="56">
        <f t="shared" si="2"/>
        <v>0</v>
      </c>
      <c r="J32" s="55">
        <v>2958</v>
      </c>
      <c r="K32" s="47">
        <f t="shared" si="3"/>
        <v>22.565445026178011</v>
      </c>
      <c r="L32" s="56">
        <f t="shared" si="4"/>
        <v>0</v>
      </c>
      <c r="M32" s="55">
        <v>2960</v>
      </c>
      <c r="N32" s="47">
        <f t="shared" si="5"/>
        <v>22.513089005235599</v>
      </c>
      <c r="O32" s="56">
        <f t="shared" si="6"/>
        <v>1</v>
      </c>
      <c r="P32" s="55">
        <v>2333</v>
      </c>
      <c r="Q32" s="47">
        <f t="shared" si="7"/>
        <v>38.926701570680628</v>
      </c>
      <c r="R32" s="56">
        <f t="shared" si="8"/>
        <v>0</v>
      </c>
      <c r="S32" s="55">
        <v>2907</v>
      </c>
      <c r="T32" s="47">
        <f t="shared" si="9"/>
        <v>23.900523560209425</v>
      </c>
      <c r="U32" s="56">
        <f t="shared" si="10"/>
        <v>0</v>
      </c>
    </row>
    <row r="33" spans="2:21" ht="15" customHeight="1" thickBot="1" x14ac:dyDescent="0.35">
      <c r="B33" s="110"/>
      <c r="C33" s="37" t="s">
        <v>54</v>
      </c>
      <c r="D33" s="42">
        <v>10</v>
      </c>
      <c r="E33" s="79">
        <v>3536</v>
      </c>
      <c r="F33" s="76">
        <f t="shared" si="0"/>
        <v>3146</v>
      </c>
      <c r="G33" s="57">
        <v>2444</v>
      </c>
      <c r="H33" s="50">
        <f t="shared" si="1"/>
        <v>30.882352941176471</v>
      </c>
      <c r="I33" s="58">
        <f t="shared" si="2"/>
        <v>0</v>
      </c>
      <c r="J33" s="57">
        <v>2648</v>
      </c>
      <c r="K33" s="50">
        <f t="shared" si="3"/>
        <v>25.113122171945701</v>
      </c>
      <c r="L33" s="58">
        <f t="shared" si="4"/>
        <v>0</v>
      </c>
      <c r="M33" s="57">
        <v>2678</v>
      </c>
      <c r="N33" s="50">
        <f t="shared" si="5"/>
        <v>24.264705882352942</v>
      </c>
      <c r="O33" s="58">
        <f t="shared" si="6"/>
        <v>0</v>
      </c>
      <c r="P33" s="57">
        <v>2073</v>
      </c>
      <c r="Q33" s="50">
        <f t="shared" si="7"/>
        <v>41.374434389140269</v>
      </c>
      <c r="R33" s="58">
        <f t="shared" si="8"/>
        <v>0</v>
      </c>
      <c r="S33" s="57">
        <v>3146</v>
      </c>
      <c r="T33" s="50">
        <f t="shared" si="9"/>
        <v>11.029411764705882</v>
      </c>
      <c r="U33" s="58">
        <f t="shared" si="10"/>
        <v>1</v>
      </c>
    </row>
    <row r="34" spans="2:21" x14ac:dyDescent="0.3">
      <c r="B34" s="108" t="s">
        <v>53</v>
      </c>
      <c r="C34" s="43" t="s">
        <v>55</v>
      </c>
      <c r="D34" s="41">
        <v>1</v>
      </c>
      <c r="E34" s="77">
        <v>3613</v>
      </c>
      <c r="F34" s="74">
        <f t="shared" si="0"/>
        <v>3613</v>
      </c>
      <c r="G34" s="53">
        <v>2567</v>
      </c>
      <c r="H34" s="49">
        <f t="shared" si="1"/>
        <v>28.951010240797121</v>
      </c>
      <c r="I34" s="54">
        <f t="shared" si="2"/>
        <v>0</v>
      </c>
      <c r="J34" s="53">
        <v>2812</v>
      </c>
      <c r="K34" s="49">
        <f t="shared" si="3"/>
        <v>22.16994187655688</v>
      </c>
      <c r="L34" s="54">
        <f t="shared" si="4"/>
        <v>0</v>
      </c>
      <c r="M34" s="53">
        <v>3298</v>
      </c>
      <c r="N34" s="49">
        <f t="shared" si="5"/>
        <v>8.7185164683088843</v>
      </c>
      <c r="O34" s="54">
        <f t="shared" si="6"/>
        <v>0</v>
      </c>
      <c r="P34" s="53">
        <v>2518</v>
      </c>
      <c r="Q34" s="49">
        <f t="shared" si="7"/>
        <v>30.307223913645171</v>
      </c>
      <c r="R34" s="54">
        <f t="shared" si="8"/>
        <v>0</v>
      </c>
      <c r="S34" s="53">
        <v>3613</v>
      </c>
      <c r="T34" s="49">
        <f t="shared" si="9"/>
        <v>0</v>
      </c>
      <c r="U34" s="54">
        <f t="shared" si="10"/>
        <v>1</v>
      </c>
    </row>
    <row r="35" spans="2:21" ht="14.4" customHeight="1" x14ac:dyDescent="0.3">
      <c r="B35" s="109"/>
      <c r="C35" s="36" t="s">
        <v>55</v>
      </c>
      <c r="D35" s="22">
        <v>2</v>
      </c>
      <c r="E35" s="78">
        <v>3730</v>
      </c>
      <c r="F35" s="75">
        <f t="shared" si="0"/>
        <v>3730</v>
      </c>
      <c r="G35" s="55">
        <v>2664</v>
      </c>
      <c r="H35" s="47">
        <f t="shared" si="1"/>
        <v>28.579088471849868</v>
      </c>
      <c r="I35" s="56">
        <f t="shared" si="2"/>
        <v>0</v>
      </c>
      <c r="J35" s="55">
        <v>2893</v>
      </c>
      <c r="K35" s="47">
        <f t="shared" si="3"/>
        <v>22.439678284182303</v>
      </c>
      <c r="L35" s="56">
        <f t="shared" si="4"/>
        <v>0</v>
      </c>
      <c r="M35" s="55">
        <v>3271</v>
      </c>
      <c r="N35" s="47">
        <f t="shared" si="5"/>
        <v>12.30563002680965</v>
      </c>
      <c r="O35" s="56">
        <f t="shared" si="6"/>
        <v>0</v>
      </c>
      <c r="P35" s="55">
        <v>2641</v>
      </c>
      <c r="Q35" s="47">
        <f t="shared" si="7"/>
        <v>29.195710455764072</v>
      </c>
      <c r="R35" s="56">
        <f t="shared" si="8"/>
        <v>0</v>
      </c>
      <c r="S35" s="55">
        <v>3730</v>
      </c>
      <c r="T35" s="47">
        <f t="shared" si="9"/>
        <v>0</v>
      </c>
      <c r="U35" s="56">
        <f t="shared" si="10"/>
        <v>1</v>
      </c>
    </row>
    <row r="36" spans="2:21" ht="14.4" customHeight="1" x14ac:dyDescent="0.3">
      <c r="B36" s="109"/>
      <c r="C36" s="36" t="s">
        <v>55</v>
      </c>
      <c r="D36" s="22">
        <v>3</v>
      </c>
      <c r="E36" s="78">
        <v>4364</v>
      </c>
      <c r="F36" s="75">
        <f t="shared" si="0"/>
        <v>4082</v>
      </c>
      <c r="G36" s="55">
        <v>2958</v>
      </c>
      <c r="H36" s="47">
        <f t="shared" si="1"/>
        <v>32.218148487626031</v>
      </c>
      <c r="I36" s="56">
        <f t="shared" si="2"/>
        <v>0</v>
      </c>
      <c r="J36" s="55">
        <v>3261</v>
      </c>
      <c r="K36" s="47">
        <f t="shared" si="3"/>
        <v>25.274977085242895</v>
      </c>
      <c r="L36" s="56">
        <f t="shared" si="4"/>
        <v>0</v>
      </c>
      <c r="M36" s="55">
        <v>3937</v>
      </c>
      <c r="N36" s="47">
        <f t="shared" si="5"/>
        <v>9.7846012832263973</v>
      </c>
      <c r="O36" s="56">
        <f t="shared" si="6"/>
        <v>0</v>
      </c>
      <c r="P36" s="55">
        <v>2762</v>
      </c>
      <c r="Q36" s="47">
        <f t="shared" si="7"/>
        <v>36.709440879926674</v>
      </c>
      <c r="R36" s="56">
        <f t="shared" si="8"/>
        <v>0</v>
      </c>
      <c r="S36" s="55">
        <v>4082</v>
      </c>
      <c r="T36" s="47">
        <f t="shared" si="9"/>
        <v>6.4619615032080659</v>
      </c>
      <c r="U36" s="56">
        <f t="shared" si="10"/>
        <v>1</v>
      </c>
    </row>
    <row r="37" spans="2:21" ht="14.4" customHeight="1" x14ac:dyDescent="0.3">
      <c r="B37" s="109"/>
      <c r="C37" s="36" t="s">
        <v>55</v>
      </c>
      <c r="D37" s="22">
        <v>4</v>
      </c>
      <c r="E37" s="78">
        <v>3871</v>
      </c>
      <c r="F37" s="75">
        <f t="shared" si="0"/>
        <v>3780</v>
      </c>
      <c r="G37" s="55">
        <v>2793</v>
      </c>
      <c r="H37" s="47">
        <f t="shared" si="1"/>
        <v>27.848101265822784</v>
      </c>
      <c r="I37" s="56">
        <f t="shared" si="2"/>
        <v>0</v>
      </c>
      <c r="J37" s="55">
        <v>3029</v>
      </c>
      <c r="K37" s="47">
        <f t="shared" si="3"/>
        <v>21.751485404288299</v>
      </c>
      <c r="L37" s="56">
        <f t="shared" si="4"/>
        <v>0</v>
      </c>
      <c r="M37" s="55">
        <v>3642</v>
      </c>
      <c r="N37" s="47">
        <f t="shared" si="5"/>
        <v>5.9157840351330409</v>
      </c>
      <c r="O37" s="56">
        <f t="shared" si="6"/>
        <v>0</v>
      </c>
      <c r="P37" s="55">
        <v>2584</v>
      </c>
      <c r="Q37" s="47">
        <f t="shared" si="7"/>
        <v>33.247222939808836</v>
      </c>
      <c r="R37" s="56">
        <f t="shared" si="8"/>
        <v>0</v>
      </c>
      <c r="S37" s="55">
        <v>3780</v>
      </c>
      <c r="T37" s="47">
        <f t="shared" si="9"/>
        <v>2.3508137432188065</v>
      </c>
      <c r="U37" s="56">
        <f t="shared" si="10"/>
        <v>1</v>
      </c>
    </row>
    <row r="38" spans="2:21" ht="14.4" customHeight="1" x14ac:dyDescent="0.3">
      <c r="B38" s="109"/>
      <c r="C38" s="36" t="s">
        <v>55</v>
      </c>
      <c r="D38" s="22">
        <v>5</v>
      </c>
      <c r="E38" s="78">
        <v>3801</v>
      </c>
      <c r="F38" s="75">
        <f t="shared" si="0"/>
        <v>3541</v>
      </c>
      <c r="G38" s="55">
        <v>2533</v>
      </c>
      <c r="H38" s="47">
        <f t="shared" si="1"/>
        <v>33.359642199421202</v>
      </c>
      <c r="I38" s="56">
        <f t="shared" si="2"/>
        <v>0</v>
      </c>
      <c r="J38" s="55">
        <v>2801</v>
      </c>
      <c r="K38" s="47">
        <f t="shared" si="3"/>
        <v>26.308866087871614</v>
      </c>
      <c r="L38" s="56">
        <f t="shared" si="4"/>
        <v>0</v>
      </c>
      <c r="M38" s="55">
        <v>3240</v>
      </c>
      <c r="N38" s="47">
        <f t="shared" si="5"/>
        <v>14.759273875295975</v>
      </c>
      <c r="O38" s="56">
        <f t="shared" si="6"/>
        <v>0</v>
      </c>
      <c r="P38" s="55">
        <v>2380</v>
      </c>
      <c r="Q38" s="47">
        <f t="shared" si="7"/>
        <v>37.384898710865563</v>
      </c>
      <c r="R38" s="56">
        <f t="shared" si="8"/>
        <v>0</v>
      </c>
      <c r="S38" s="55">
        <v>3541</v>
      </c>
      <c r="T38" s="47">
        <f t="shared" si="9"/>
        <v>6.8403051828466195</v>
      </c>
      <c r="U38" s="56">
        <f t="shared" si="10"/>
        <v>1</v>
      </c>
    </row>
    <row r="39" spans="2:21" ht="14.4" customHeight="1" x14ac:dyDescent="0.3">
      <c r="B39" s="109"/>
      <c r="C39" s="36" t="s">
        <v>55</v>
      </c>
      <c r="D39" s="22">
        <v>6</v>
      </c>
      <c r="E39" s="78">
        <v>4080</v>
      </c>
      <c r="F39" s="75">
        <f t="shared" si="0"/>
        <v>3943</v>
      </c>
      <c r="G39" s="55">
        <v>2830</v>
      </c>
      <c r="H39" s="47">
        <f t="shared" si="1"/>
        <v>30.637254901960787</v>
      </c>
      <c r="I39" s="56">
        <f t="shared" si="2"/>
        <v>0</v>
      </c>
      <c r="J39" s="55">
        <v>3143</v>
      </c>
      <c r="K39" s="47">
        <f t="shared" si="3"/>
        <v>22.965686274509803</v>
      </c>
      <c r="L39" s="56">
        <f t="shared" si="4"/>
        <v>0</v>
      </c>
      <c r="M39" s="55">
        <v>3602</v>
      </c>
      <c r="N39" s="47">
        <f t="shared" si="5"/>
        <v>11.715686274509803</v>
      </c>
      <c r="O39" s="56">
        <f t="shared" si="6"/>
        <v>0</v>
      </c>
      <c r="P39" s="55">
        <v>2742</v>
      </c>
      <c r="Q39" s="47">
        <f t="shared" si="7"/>
        <v>32.794117647058826</v>
      </c>
      <c r="R39" s="56">
        <f t="shared" si="8"/>
        <v>0</v>
      </c>
      <c r="S39" s="55">
        <v>3943</v>
      </c>
      <c r="T39" s="47">
        <f t="shared" si="9"/>
        <v>3.357843137254902</v>
      </c>
      <c r="U39" s="56">
        <f t="shared" si="10"/>
        <v>1</v>
      </c>
    </row>
    <row r="40" spans="2:21" ht="14.4" customHeight="1" x14ac:dyDescent="0.3">
      <c r="B40" s="109"/>
      <c r="C40" s="36" t="s">
        <v>55</v>
      </c>
      <c r="D40" s="22">
        <v>7</v>
      </c>
      <c r="E40" s="78">
        <v>4013</v>
      </c>
      <c r="F40" s="75">
        <f t="shared" si="0"/>
        <v>3712</v>
      </c>
      <c r="G40" s="55">
        <v>2673</v>
      </c>
      <c r="H40" s="47">
        <f t="shared" si="1"/>
        <v>33.391477697483182</v>
      </c>
      <c r="I40" s="56">
        <f t="shared" si="2"/>
        <v>0</v>
      </c>
      <c r="J40" s="55">
        <v>2957</v>
      </c>
      <c r="K40" s="47">
        <f t="shared" si="3"/>
        <v>26.314477946673311</v>
      </c>
      <c r="L40" s="56">
        <f t="shared" si="4"/>
        <v>0</v>
      </c>
      <c r="M40" s="55">
        <v>3656</v>
      </c>
      <c r="N40" s="47">
        <f t="shared" si="5"/>
        <v>8.8960877149264892</v>
      </c>
      <c r="O40" s="56">
        <f t="shared" si="6"/>
        <v>0</v>
      </c>
      <c r="P40" s="55">
        <v>2511</v>
      </c>
      <c r="Q40" s="47">
        <f t="shared" si="7"/>
        <v>37.428357837029651</v>
      </c>
      <c r="R40" s="56">
        <f t="shared" si="8"/>
        <v>0</v>
      </c>
      <c r="S40" s="55">
        <v>3712</v>
      </c>
      <c r="T40" s="47">
        <f t="shared" si="9"/>
        <v>7.5006229753301774</v>
      </c>
      <c r="U40" s="56">
        <f t="shared" si="10"/>
        <v>1</v>
      </c>
    </row>
    <row r="41" spans="2:21" ht="14.4" customHeight="1" x14ac:dyDescent="0.3">
      <c r="B41" s="109"/>
      <c r="C41" s="36" t="s">
        <v>55</v>
      </c>
      <c r="D41" s="22">
        <v>8</v>
      </c>
      <c r="E41" s="78">
        <v>3687</v>
      </c>
      <c r="F41" s="75">
        <f t="shared" si="0"/>
        <v>3687</v>
      </c>
      <c r="G41" s="55">
        <v>2499</v>
      </c>
      <c r="H41" s="47">
        <f t="shared" si="1"/>
        <v>32.221318144833198</v>
      </c>
      <c r="I41" s="56">
        <f t="shared" si="2"/>
        <v>0</v>
      </c>
      <c r="J41" s="55">
        <v>2714</v>
      </c>
      <c r="K41" s="47">
        <f t="shared" si="3"/>
        <v>26.390018985625169</v>
      </c>
      <c r="L41" s="56">
        <f t="shared" si="4"/>
        <v>0</v>
      </c>
      <c r="M41" s="55">
        <v>3355</v>
      </c>
      <c r="N41" s="47">
        <f t="shared" si="5"/>
        <v>9.0046107946840248</v>
      </c>
      <c r="O41" s="56">
        <f t="shared" si="6"/>
        <v>0</v>
      </c>
      <c r="P41" s="55">
        <v>2475</v>
      </c>
      <c r="Q41" s="47">
        <f t="shared" si="7"/>
        <v>32.87225386493084</v>
      </c>
      <c r="R41" s="56">
        <f t="shared" si="8"/>
        <v>0</v>
      </c>
      <c r="S41" s="55">
        <v>3687</v>
      </c>
      <c r="T41" s="47">
        <f t="shared" si="9"/>
        <v>0</v>
      </c>
      <c r="U41" s="56">
        <f t="shared" si="10"/>
        <v>1</v>
      </c>
    </row>
    <row r="42" spans="2:21" ht="14.4" customHeight="1" x14ac:dyDescent="0.3">
      <c r="B42" s="109"/>
      <c r="C42" s="36" t="s">
        <v>55</v>
      </c>
      <c r="D42" s="22">
        <v>9</v>
      </c>
      <c r="E42" s="78">
        <v>4012</v>
      </c>
      <c r="F42" s="75">
        <f t="shared" si="0"/>
        <v>3887</v>
      </c>
      <c r="G42" s="55">
        <v>2744</v>
      </c>
      <c r="H42" s="47">
        <f t="shared" si="1"/>
        <v>31.605184446660019</v>
      </c>
      <c r="I42" s="56">
        <f t="shared" si="2"/>
        <v>0</v>
      </c>
      <c r="J42" s="55">
        <v>2997</v>
      </c>
      <c r="K42" s="47">
        <f t="shared" si="3"/>
        <v>25.299102691924226</v>
      </c>
      <c r="L42" s="56">
        <f t="shared" si="4"/>
        <v>0</v>
      </c>
      <c r="M42" s="55">
        <v>3439</v>
      </c>
      <c r="N42" s="47">
        <f t="shared" si="5"/>
        <v>14.282153539381854</v>
      </c>
      <c r="O42" s="56">
        <f t="shared" si="6"/>
        <v>0</v>
      </c>
      <c r="P42" s="55">
        <v>2628</v>
      </c>
      <c r="Q42" s="47">
        <f t="shared" si="7"/>
        <v>34.496510468594217</v>
      </c>
      <c r="R42" s="56">
        <f t="shared" si="8"/>
        <v>0</v>
      </c>
      <c r="S42" s="55">
        <v>3887</v>
      </c>
      <c r="T42" s="47">
        <f t="shared" si="9"/>
        <v>3.1156530408773682</v>
      </c>
      <c r="U42" s="56">
        <f t="shared" si="10"/>
        <v>1</v>
      </c>
    </row>
    <row r="43" spans="2:21" ht="15" customHeight="1" thickBot="1" x14ac:dyDescent="0.35">
      <c r="B43" s="110"/>
      <c r="C43" s="37" t="s">
        <v>55</v>
      </c>
      <c r="D43" s="42">
        <v>10</v>
      </c>
      <c r="E43" s="79">
        <v>3774</v>
      </c>
      <c r="F43" s="76">
        <f t="shared" si="0"/>
        <v>3685</v>
      </c>
      <c r="G43" s="57">
        <v>2444</v>
      </c>
      <c r="H43" s="50">
        <f t="shared" si="1"/>
        <v>35.241123476417599</v>
      </c>
      <c r="I43" s="58">
        <f t="shared" si="2"/>
        <v>0</v>
      </c>
      <c r="J43" s="57">
        <v>2709</v>
      </c>
      <c r="K43" s="50">
        <f t="shared" si="3"/>
        <v>28.21939586645469</v>
      </c>
      <c r="L43" s="58">
        <f t="shared" si="4"/>
        <v>0</v>
      </c>
      <c r="M43" s="57">
        <v>3253</v>
      </c>
      <c r="N43" s="50">
        <f t="shared" si="5"/>
        <v>13.804981452040277</v>
      </c>
      <c r="O43" s="58">
        <f t="shared" si="6"/>
        <v>0</v>
      </c>
      <c r="P43" s="57">
        <v>2367</v>
      </c>
      <c r="Q43" s="50">
        <f t="shared" si="7"/>
        <v>37.28139904610493</v>
      </c>
      <c r="R43" s="58">
        <f t="shared" si="8"/>
        <v>0</v>
      </c>
      <c r="S43" s="57">
        <v>3685</v>
      </c>
      <c r="T43" s="50">
        <f t="shared" si="9"/>
        <v>2.3582405935347115</v>
      </c>
      <c r="U43" s="58">
        <f t="shared" si="10"/>
        <v>1</v>
      </c>
    </row>
    <row r="44" spans="2:21" x14ac:dyDescent="0.3">
      <c r="B44" s="108" t="s">
        <v>49</v>
      </c>
      <c r="C44" s="43" t="s">
        <v>50</v>
      </c>
      <c r="D44" s="41">
        <v>1</v>
      </c>
      <c r="E44" s="77">
        <v>7962</v>
      </c>
      <c r="F44" s="74">
        <f t="shared" si="0"/>
        <v>5860</v>
      </c>
      <c r="G44" s="53">
        <v>5483</v>
      </c>
      <c r="H44" s="49">
        <f t="shared" si="1"/>
        <v>31.13539311730721</v>
      </c>
      <c r="I44" s="54">
        <f t="shared" si="2"/>
        <v>0</v>
      </c>
      <c r="J44" s="53">
        <v>5860</v>
      </c>
      <c r="K44" s="49">
        <f t="shared" si="3"/>
        <v>26.400401909068073</v>
      </c>
      <c r="L44" s="54">
        <f t="shared" si="4"/>
        <v>1</v>
      </c>
      <c r="M44" s="53">
        <v>5745</v>
      </c>
      <c r="N44" s="49">
        <f t="shared" si="5"/>
        <v>27.84476262245667</v>
      </c>
      <c r="O44" s="54">
        <f t="shared" si="6"/>
        <v>0</v>
      </c>
      <c r="P44" s="53">
        <v>3843</v>
      </c>
      <c r="Q44" s="49">
        <f t="shared" si="7"/>
        <v>51.733232856066316</v>
      </c>
      <c r="R44" s="54">
        <f t="shared" si="8"/>
        <v>0</v>
      </c>
      <c r="S44" s="53">
        <v>4487</v>
      </c>
      <c r="T44" s="49">
        <f t="shared" si="9"/>
        <v>43.644812861090173</v>
      </c>
      <c r="U44" s="54">
        <f t="shared" si="10"/>
        <v>0</v>
      </c>
    </row>
    <row r="45" spans="2:21" x14ac:dyDescent="0.3">
      <c r="B45" s="109"/>
      <c r="C45" s="44" t="s">
        <v>50</v>
      </c>
      <c r="D45" s="22">
        <v>2</v>
      </c>
      <c r="E45" s="78">
        <v>6988</v>
      </c>
      <c r="F45" s="75">
        <f t="shared" si="0"/>
        <v>5248</v>
      </c>
      <c r="G45" s="55">
        <v>4901</v>
      </c>
      <c r="H45" s="47">
        <f t="shared" si="1"/>
        <v>29.865483686319404</v>
      </c>
      <c r="I45" s="56">
        <f t="shared" si="2"/>
        <v>0</v>
      </c>
      <c r="J45" s="55">
        <v>5248</v>
      </c>
      <c r="K45" s="47">
        <f t="shared" si="3"/>
        <v>24.899828277046364</v>
      </c>
      <c r="L45" s="56">
        <f t="shared" si="4"/>
        <v>1</v>
      </c>
      <c r="M45" s="55">
        <v>5081</v>
      </c>
      <c r="N45" s="47">
        <f t="shared" si="5"/>
        <v>27.289639381797365</v>
      </c>
      <c r="O45" s="56">
        <f t="shared" si="6"/>
        <v>0</v>
      </c>
      <c r="P45" s="55">
        <v>3576</v>
      </c>
      <c r="Q45" s="47">
        <f t="shared" si="7"/>
        <v>48.826559816828855</v>
      </c>
      <c r="R45" s="56">
        <f t="shared" si="8"/>
        <v>0</v>
      </c>
      <c r="S45" s="55">
        <v>4074</v>
      </c>
      <c r="T45" s="47">
        <f t="shared" si="9"/>
        <v>41.700057240984542</v>
      </c>
      <c r="U45" s="56">
        <f t="shared" si="10"/>
        <v>0</v>
      </c>
    </row>
    <row r="46" spans="2:21" x14ac:dyDescent="0.3">
      <c r="B46" s="109"/>
      <c r="C46" s="44" t="s">
        <v>50</v>
      </c>
      <c r="D46" s="22">
        <v>3</v>
      </c>
      <c r="E46" s="78">
        <v>7275</v>
      </c>
      <c r="F46" s="75">
        <f t="shared" si="0"/>
        <v>5383</v>
      </c>
      <c r="G46" s="55">
        <v>5084</v>
      </c>
      <c r="H46" s="47">
        <f t="shared" si="1"/>
        <v>30.116838487972508</v>
      </c>
      <c r="I46" s="56">
        <f t="shared" si="2"/>
        <v>0</v>
      </c>
      <c r="J46" s="55">
        <v>5383</v>
      </c>
      <c r="K46" s="47">
        <f t="shared" si="3"/>
        <v>26.006872852233677</v>
      </c>
      <c r="L46" s="56">
        <f t="shared" si="4"/>
        <v>1</v>
      </c>
      <c r="M46" s="55">
        <v>5279</v>
      </c>
      <c r="N46" s="47">
        <f t="shared" si="5"/>
        <v>27.436426116838486</v>
      </c>
      <c r="O46" s="56">
        <f t="shared" si="6"/>
        <v>0</v>
      </c>
      <c r="P46" s="55">
        <v>3383</v>
      </c>
      <c r="Q46" s="47">
        <f t="shared" si="7"/>
        <v>53.498281786941583</v>
      </c>
      <c r="R46" s="56">
        <f t="shared" si="8"/>
        <v>0</v>
      </c>
      <c r="S46" s="55">
        <v>3926</v>
      </c>
      <c r="T46" s="47">
        <f t="shared" si="9"/>
        <v>46.034364261168385</v>
      </c>
      <c r="U46" s="56">
        <f t="shared" si="10"/>
        <v>0</v>
      </c>
    </row>
    <row r="47" spans="2:21" x14ac:dyDescent="0.3">
      <c r="B47" s="109"/>
      <c r="C47" s="44" t="s">
        <v>50</v>
      </c>
      <c r="D47" s="22">
        <v>4</v>
      </c>
      <c r="E47" s="78">
        <v>6933</v>
      </c>
      <c r="F47" s="75">
        <f t="shared" si="0"/>
        <v>5073</v>
      </c>
      <c r="G47" s="55">
        <v>4776</v>
      </c>
      <c r="H47" s="47">
        <f t="shared" si="1"/>
        <v>31.112072695802684</v>
      </c>
      <c r="I47" s="56">
        <f t="shared" si="2"/>
        <v>0</v>
      </c>
      <c r="J47" s="55">
        <v>5073</v>
      </c>
      <c r="K47" s="47">
        <f t="shared" si="3"/>
        <v>26.828212894850711</v>
      </c>
      <c r="L47" s="56">
        <f t="shared" si="4"/>
        <v>1</v>
      </c>
      <c r="M47" s="55">
        <v>4986</v>
      </c>
      <c r="N47" s="47">
        <f t="shared" si="5"/>
        <v>28.083080917351793</v>
      </c>
      <c r="O47" s="56">
        <f t="shared" si="6"/>
        <v>0</v>
      </c>
      <c r="P47" s="55">
        <v>3435</v>
      </c>
      <c r="Q47" s="47">
        <f t="shared" si="7"/>
        <v>50.45434876676763</v>
      </c>
      <c r="R47" s="56">
        <f t="shared" si="8"/>
        <v>0</v>
      </c>
      <c r="S47" s="55">
        <v>3830</v>
      </c>
      <c r="T47" s="47">
        <f t="shared" si="9"/>
        <v>44.756959469205249</v>
      </c>
      <c r="U47" s="56">
        <f t="shared" si="10"/>
        <v>0</v>
      </c>
    </row>
    <row r="48" spans="2:21" x14ac:dyDescent="0.3">
      <c r="B48" s="109"/>
      <c r="C48" s="44" t="s">
        <v>50</v>
      </c>
      <c r="D48" s="22">
        <v>5</v>
      </c>
      <c r="E48" s="78">
        <v>7655</v>
      </c>
      <c r="F48" s="75">
        <f t="shared" si="0"/>
        <v>5685</v>
      </c>
      <c r="G48" s="55">
        <v>5339</v>
      </c>
      <c r="H48" s="47">
        <f t="shared" si="1"/>
        <v>30.254735467015021</v>
      </c>
      <c r="I48" s="56">
        <f t="shared" si="2"/>
        <v>0</v>
      </c>
      <c r="J48" s="55">
        <v>5685</v>
      </c>
      <c r="K48" s="47">
        <f t="shared" si="3"/>
        <v>25.734813847158723</v>
      </c>
      <c r="L48" s="56">
        <f t="shared" si="4"/>
        <v>1</v>
      </c>
      <c r="M48" s="55">
        <v>5573</v>
      </c>
      <c r="N48" s="47">
        <f t="shared" si="5"/>
        <v>27.197909862834745</v>
      </c>
      <c r="O48" s="56">
        <f t="shared" si="6"/>
        <v>0</v>
      </c>
      <c r="P48" s="55">
        <v>3621</v>
      </c>
      <c r="Q48" s="47">
        <f t="shared" si="7"/>
        <v>52.697583278902684</v>
      </c>
      <c r="R48" s="56">
        <f t="shared" si="8"/>
        <v>0</v>
      </c>
      <c r="S48" s="55">
        <v>4027</v>
      </c>
      <c r="T48" s="47">
        <f t="shared" si="9"/>
        <v>47.393860222077073</v>
      </c>
      <c r="U48" s="56">
        <f t="shared" si="10"/>
        <v>0</v>
      </c>
    </row>
    <row r="49" spans="2:21" x14ac:dyDescent="0.3">
      <c r="B49" s="109"/>
      <c r="C49" s="44" t="s">
        <v>50</v>
      </c>
      <c r="D49" s="22">
        <v>6</v>
      </c>
      <c r="E49" s="78">
        <v>6761</v>
      </c>
      <c r="F49" s="75">
        <f t="shared" si="0"/>
        <v>4890</v>
      </c>
      <c r="G49" s="55">
        <v>4608</v>
      </c>
      <c r="H49" s="47">
        <f t="shared" si="1"/>
        <v>31.844401715722526</v>
      </c>
      <c r="I49" s="56">
        <f t="shared" si="2"/>
        <v>0</v>
      </c>
      <c r="J49" s="55">
        <v>4890</v>
      </c>
      <c r="K49" s="47">
        <f t="shared" si="3"/>
        <v>27.673421091554506</v>
      </c>
      <c r="L49" s="56">
        <f t="shared" si="4"/>
        <v>1</v>
      </c>
      <c r="M49" s="55">
        <v>4857</v>
      </c>
      <c r="N49" s="47">
        <f t="shared" si="5"/>
        <v>28.161514568850759</v>
      </c>
      <c r="O49" s="56">
        <f t="shared" si="6"/>
        <v>0</v>
      </c>
      <c r="P49" s="55">
        <v>3199</v>
      </c>
      <c r="Q49" s="47">
        <f t="shared" si="7"/>
        <v>52.684514125129425</v>
      </c>
      <c r="R49" s="56">
        <f t="shared" si="8"/>
        <v>0</v>
      </c>
      <c r="S49" s="55">
        <v>4055</v>
      </c>
      <c r="T49" s="47">
        <f t="shared" si="9"/>
        <v>40.023665138293154</v>
      </c>
      <c r="U49" s="56">
        <f t="shared" si="10"/>
        <v>0</v>
      </c>
    </row>
    <row r="50" spans="2:21" x14ac:dyDescent="0.3">
      <c r="B50" s="109"/>
      <c r="C50" s="44" t="s">
        <v>50</v>
      </c>
      <c r="D50" s="22">
        <v>7</v>
      </c>
      <c r="E50" s="78">
        <v>7342</v>
      </c>
      <c r="F50" s="75">
        <f t="shared" si="0"/>
        <v>5484</v>
      </c>
      <c r="G50" s="55">
        <v>5161</v>
      </c>
      <c r="H50" s="47">
        <f t="shared" si="1"/>
        <v>29.705802233723784</v>
      </c>
      <c r="I50" s="56">
        <f t="shared" si="2"/>
        <v>0</v>
      </c>
      <c r="J50" s="55">
        <v>5484</v>
      </c>
      <c r="K50" s="47">
        <f t="shared" si="3"/>
        <v>25.306456006537729</v>
      </c>
      <c r="L50" s="56">
        <f t="shared" si="4"/>
        <v>1</v>
      </c>
      <c r="M50" s="55">
        <v>5312</v>
      </c>
      <c r="N50" s="47">
        <f t="shared" si="5"/>
        <v>27.649141923181698</v>
      </c>
      <c r="O50" s="56">
        <f t="shared" si="6"/>
        <v>0</v>
      </c>
      <c r="P50" s="55">
        <v>3694</v>
      </c>
      <c r="Q50" s="47">
        <f t="shared" si="7"/>
        <v>49.686733859983654</v>
      </c>
      <c r="R50" s="56">
        <f t="shared" si="8"/>
        <v>0</v>
      </c>
      <c r="S50" s="55">
        <v>3935</v>
      </c>
      <c r="T50" s="47">
        <f t="shared" si="9"/>
        <v>46.404249523290659</v>
      </c>
      <c r="U50" s="56">
        <f t="shared" si="10"/>
        <v>0</v>
      </c>
    </row>
    <row r="51" spans="2:21" x14ac:dyDescent="0.3">
      <c r="B51" s="109"/>
      <c r="C51" s="44" t="s">
        <v>50</v>
      </c>
      <c r="D51" s="22">
        <v>8</v>
      </c>
      <c r="E51" s="78">
        <v>7029</v>
      </c>
      <c r="F51" s="75">
        <f t="shared" si="0"/>
        <v>5183</v>
      </c>
      <c r="G51" s="55">
        <v>4895</v>
      </c>
      <c r="H51" s="47">
        <f t="shared" si="1"/>
        <v>30.359937402190923</v>
      </c>
      <c r="I51" s="56">
        <f t="shared" si="2"/>
        <v>0</v>
      </c>
      <c r="J51" s="55">
        <v>5183</v>
      </c>
      <c r="K51" s="47">
        <f t="shared" si="3"/>
        <v>26.262626262626267</v>
      </c>
      <c r="L51" s="56">
        <f t="shared" si="4"/>
        <v>1</v>
      </c>
      <c r="M51" s="55">
        <v>5131</v>
      </c>
      <c r="N51" s="47">
        <f t="shared" si="5"/>
        <v>27.002418551714324</v>
      </c>
      <c r="O51" s="56">
        <f t="shared" si="6"/>
        <v>0</v>
      </c>
      <c r="P51" s="55">
        <v>3388</v>
      </c>
      <c r="Q51" s="47">
        <f t="shared" si="7"/>
        <v>51.799687010954621</v>
      </c>
      <c r="R51" s="56">
        <f t="shared" si="8"/>
        <v>0</v>
      </c>
      <c r="S51" s="55">
        <v>3985</v>
      </c>
      <c r="T51" s="47">
        <f t="shared" si="9"/>
        <v>43.306302461232036</v>
      </c>
      <c r="U51" s="56">
        <f t="shared" si="10"/>
        <v>0</v>
      </c>
    </row>
    <row r="52" spans="2:21" x14ac:dyDescent="0.3">
      <c r="B52" s="109"/>
      <c r="C52" s="44" t="s">
        <v>50</v>
      </c>
      <c r="D52" s="22">
        <v>9</v>
      </c>
      <c r="E52" s="78">
        <v>7443</v>
      </c>
      <c r="F52" s="75">
        <f t="shared" si="0"/>
        <v>5332</v>
      </c>
      <c r="G52" s="55">
        <v>5033</v>
      </c>
      <c r="H52" s="47">
        <f t="shared" si="1"/>
        <v>32.379416901786911</v>
      </c>
      <c r="I52" s="56">
        <f t="shared" si="2"/>
        <v>0</v>
      </c>
      <c r="J52" s="55">
        <v>5332</v>
      </c>
      <c r="K52" s="47">
        <f t="shared" si="3"/>
        <v>28.362219535133683</v>
      </c>
      <c r="L52" s="56">
        <f t="shared" si="4"/>
        <v>1</v>
      </c>
      <c r="M52" s="55">
        <v>5258</v>
      </c>
      <c r="N52" s="47">
        <f t="shared" si="5"/>
        <v>29.356442294773611</v>
      </c>
      <c r="O52" s="56">
        <f t="shared" si="6"/>
        <v>0</v>
      </c>
      <c r="P52" s="55">
        <v>3357</v>
      </c>
      <c r="Q52" s="47">
        <f t="shared" si="7"/>
        <v>54.897218863361552</v>
      </c>
      <c r="R52" s="56">
        <f t="shared" si="8"/>
        <v>0</v>
      </c>
      <c r="S52" s="55">
        <v>3953</v>
      </c>
      <c r="T52" s="47">
        <f t="shared" si="9"/>
        <v>46.889695015450762</v>
      </c>
      <c r="U52" s="56">
        <f t="shared" si="10"/>
        <v>0</v>
      </c>
    </row>
    <row r="53" spans="2:21" ht="14.4" thickBot="1" x14ac:dyDescent="0.35">
      <c r="B53" s="110"/>
      <c r="C53" s="45" t="s">
        <v>50</v>
      </c>
      <c r="D53" s="42">
        <v>10</v>
      </c>
      <c r="E53" s="79">
        <v>7003</v>
      </c>
      <c r="F53" s="76">
        <f t="shared" si="0"/>
        <v>5270</v>
      </c>
      <c r="G53" s="57">
        <v>4972</v>
      </c>
      <c r="H53" s="50">
        <f t="shared" si="1"/>
        <v>29.001856347279737</v>
      </c>
      <c r="I53" s="58">
        <f t="shared" si="2"/>
        <v>0</v>
      </c>
      <c r="J53" s="57">
        <v>5270</v>
      </c>
      <c r="K53" s="50">
        <f t="shared" si="3"/>
        <v>24.746537198343567</v>
      </c>
      <c r="L53" s="58">
        <f t="shared" si="4"/>
        <v>1</v>
      </c>
      <c r="M53" s="57">
        <v>5175</v>
      </c>
      <c r="N53" s="50">
        <f t="shared" si="5"/>
        <v>26.103098671997714</v>
      </c>
      <c r="O53" s="58">
        <f t="shared" si="6"/>
        <v>0</v>
      </c>
      <c r="P53" s="57">
        <v>3352</v>
      </c>
      <c r="Q53" s="50">
        <f t="shared" si="7"/>
        <v>52.134799371697852</v>
      </c>
      <c r="R53" s="58">
        <f t="shared" si="8"/>
        <v>0</v>
      </c>
      <c r="S53" s="57">
        <v>3899</v>
      </c>
      <c r="T53" s="50">
        <f t="shared" si="9"/>
        <v>44.323861202341853</v>
      </c>
      <c r="U53" s="58">
        <f t="shared" si="10"/>
        <v>0</v>
      </c>
    </row>
    <row r="54" spans="2:21" x14ac:dyDescent="0.3">
      <c r="B54" s="108" t="s">
        <v>49</v>
      </c>
      <c r="C54" s="43" t="s">
        <v>51</v>
      </c>
      <c r="D54" s="41">
        <v>1</v>
      </c>
      <c r="E54" s="77">
        <v>8572</v>
      </c>
      <c r="F54" s="74">
        <f t="shared" si="0"/>
        <v>6251</v>
      </c>
      <c r="G54" s="53">
        <v>5483</v>
      </c>
      <c r="H54" s="49">
        <f t="shared" si="1"/>
        <v>36.035930937937472</v>
      </c>
      <c r="I54" s="54">
        <f t="shared" si="2"/>
        <v>0</v>
      </c>
      <c r="J54" s="53">
        <v>6251</v>
      </c>
      <c r="K54" s="49">
        <f t="shared" si="3"/>
        <v>27.076528231451235</v>
      </c>
      <c r="L54" s="54">
        <f t="shared" si="4"/>
        <v>1</v>
      </c>
      <c r="M54" s="53">
        <v>5822</v>
      </c>
      <c r="N54" s="49">
        <f t="shared" si="5"/>
        <v>32.081194587027532</v>
      </c>
      <c r="O54" s="54">
        <f t="shared" si="6"/>
        <v>0</v>
      </c>
      <c r="P54" s="53">
        <v>4913</v>
      </c>
      <c r="Q54" s="49">
        <f t="shared" si="7"/>
        <v>42.685487634157724</v>
      </c>
      <c r="R54" s="54">
        <f t="shared" si="8"/>
        <v>0</v>
      </c>
      <c r="S54" s="53">
        <v>5231</v>
      </c>
      <c r="T54" s="49">
        <f t="shared" si="9"/>
        <v>38.975734951003268</v>
      </c>
      <c r="U54" s="54">
        <f t="shared" si="10"/>
        <v>0</v>
      </c>
    </row>
    <row r="55" spans="2:21" x14ac:dyDescent="0.3">
      <c r="B55" s="109"/>
      <c r="C55" s="44" t="s">
        <v>51</v>
      </c>
      <c r="D55" s="22">
        <v>2</v>
      </c>
      <c r="E55" s="78">
        <v>7579</v>
      </c>
      <c r="F55" s="75">
        <f t="shared" si="0"/>
        <v>5568</v>
      </c>
      <c r="G55" s="55">
        <v>4901</v>
      </c>
      <c r="H55" s="47">
        <f t="shared" si="1"/>
        <v>35.334476843910807</v>
      </c>
      <c r="I55" s="56">
        <f t="shared" si="2"/>
        <v>0</v>
      </c>
      <c r="J55" s="55">
        <v>5568</v>
      </c>
      <c r="K55" s="47">
        <f t="shared" si="3"/>
        <v>26.53384351497559</v>
      </c>
      <c r="L55" s="56">
        <f t="shared" si="4"/>
        <v>1</v>
      </c>
      <c r="M55" s="55">
        <v>5121</v>
      </c>
      <c r="N55" s="47">
        <f t="shared" si="5"/>
        <v>32.431719224172056</v>
      </c>
      <c r="O55" s="56">
        <f t="shared" si="6"/>
        <v>0</v>
      </c>
      <c r="P55" s="55">
        <v>4457</v>
      </c>
      <c r="Q55" s="47">
        <f t="shared" si="7"/>
        <v>41.192769494656289</v>
      </c>
      <c r="R55" s="56">
        <f t="shared" si="8"/>
        <v>0</v>
      </c>
      <c r="S55" s="55">
        <v>4966</v>
      </c>
      <c r="T55" s="47">
        <f t="shared" si="9"/>
        <v>34.476843910806174</v>
      </c>
      <c r="U55" s="56">
        <f t="shared" si="10"/>
        <v>0</v>
      </c>
    </row>
    <row r="56" spans="2:21" x14ac:dyDescent="0.3">
      <c r="B56" s="109"/>
      <c r="C56" s="44" t="s">
        <v>51</v>
      </c>
      <c r="D56" s="22">
        <v>3</v>
      </c>
      <c r="E56" s="78">
        <v>7688</v>
      </c>
      <c r="F56" s="75">
        <f t="shared" si="0"/>
        <v>5429</v>
      </c>
      <c r="G56" s="55">
        <v>5084</v>
      </c>
      <c r="H56" s="47">
        <f t="shared" si="1"/>
        <v>33.87096774193548</v>
      </c>
      <c r="I56" s="56">
        <f t="shared" si="2"/>
        <v>0</v>
      </c>
      <c r="J56" s="55">
        <v>5429</v>
      </c>
      <c r="K56" s="47">
        <f t="shared" si="3"/>
        <v>29.383454734651405</v>
      </c>
      <c r="L56" s="56">
        <f t="shared" si="4"/>
        <v>1</v>
      </c>
      <c r="M56" s="55">
        <v>5371</v>
      </c>
      <c r="N56" s="47">
        <f t="shared" si="5"/>
        <v>30.137877211238294</v>
      </c>
      <c r="O56" s="56">
        <f t="shared" si="6"/>
        <v>0</v>
      </c>
      <c r="P56" s="55">
        <v>4369</v>
      </c>
      <c r="Q56" s="47">
        <f t="shared" si="7"/>
        <v>43.171175858480751</v>
      </c>
      <c r="R56" s="56">
        <f t="shared" si="8"/>
        <v>0</v>
      </c>
      <c r="S56" s="55">
        <v>5170</v>
      </c>
      <c r="T56" s="47">
        <f t="shared" si="9"/>
        <v>32.752341311134238</v>
      </c>
      <c r="U56" s="56">
        <f t="shared" si="10"/>
        <v>0</v>
      </c>
    </row>
    <row r="57" spans="2:21" x14ac:dyDescent="0.3">
      <c r="B57" s="109"/>
      <c r="C57" s="44" t="s">
        <v>51</v>
      </c>
      <c r="D57" s="22">
        <v>4</v>
      </c>
      <c r="E57" s="78">
        <v>7155</v>
      </c>
      <c r="F57" s="75">
        <f t="shared" si="0"/>
        <v>5117</v>
      </c>
      <c r="G57" s="55">
        <v>4776</v>
      </c>
      <c r="H57" s="47">
        <f t="shared" si="1"/>
        <v>33.249475890985323</v>
      </c>
      <c r="I57" s="56">
        <f t="shared" si="2"/>
        <v>0</v>
      </c>
      <c r="J57" s="55">
        <v>5117</v>
      </c>
      <c r="K57" s="47">
        <f t="shared" si="3"/>
        <v>28.483577917540181</v>
      </c>
      <c r="L57" s="56">
        <f t="shared" si="4"/>
        <v>1</v>
      </c>
      <c r="M57" s="55">
        <v>5060</v>
      </c>
      <c r="N57" s="47">
        <f t="shared" si="5"/>
        <v>29.280223619846264</v>
      </c>
      <c r="O57" s="56">
        <f t="shared" si="6"/>
        <v>0</v>
      </c>
      <c r="P57" s="55">
        <v>4134</v>
      </c>
      <c r="Q57" s="47">
        <f t="shared" si="7"/>
        <v>42.222222222222221</v>
      </c>
      <c r="R57" s="56">
        <f t="shared" si="8"/>
        <v>0</v>
      </c>
      <c r="S57" s="55">
        <v>5009</v>
      </c>
      <c r="T57" s="47">
        <f t="shared" si="9"/>
        <v>29.993011879804332</v>
      </c>
      <c r="U57" s="56">
        <f t="shared" si="10"/>
        <v>0</v>
      </c>
    </row>
    <row r="58" spans="2:21" x14ac:dyDescent="0.3">
      <c r="B58" s="109"/>
      <c r="C58" s="44" t="s">
        <v>51</v>
      </c>
      <c r="D58" s="22">
        <v>5</v>
      </c>
      <c r="E58" s="78">
        <v>8144</v>
      </c>
      <c r="F58" s="75">
        <f t="shared" si="0"/>
        <v>5893</v>
      </c>
      <c r="G58" s="55">
        <v>5339</v>
      </c>
      <c r="H58" s="47">
        <f t="shared" si="1"/>
        <v>34.442534381139488</v>
      </c>
      <c r="I58" s="56">
        <f t="shared" si="2"/>
        <v>0</v>
      </c>
      <c r="J58" s="55">
        <v>5893</v>
      </c>
      <c r="K58" s="47">
        <f t="shared" si="3"/>
        <v>27.639980353634581</v>
      </c>
      <c r="L58" s="56">
        <f t="shared" si="4"/>
        <v>1</v>
      </c>
      <c r="M58" s="55">
        <v>5695</v>
      </c>
      <c r="N58" s="47">
        <f t="shared" si="5"/>
        <v>30.071218074656187</v>
      </c>
      <c r="O58" s="56">
        <f t="shared" si="6"/>
        <v>0</v>
      </c>
      <c r="P58" s="55">
        <v>4588</v>
      </c>
      <c r="Q58" s="47">
        <f t="shared" si="7"/>
        <v>43.664047151277011</v>
      </c>
      <c r="R58" s="56">
        <f t="shared" si="8"/>
        <v>0</v>
      </c>
      <c r="S58" s="55">
        <v>5023</v>
      </c>
      <c r="T58" s="47">
        <f t="shared" si="9"/>
        <v>38.322691552062871</v>
      </c>
      <c r="U58" s="56">
        <f t="shared" si="10"/>
        <v>0</v>
      </c>
    </row>
    <row r="59" spans="2:21" x14ac:dyDescent="0.3">
      <c r="B59" s="109"/>
      <c r="C59" s="44" t="s">
        <v>51</v>
      </c>
      <c r="D59" s="22">
        <v>6</v>
      </c>
      <c r="E59" s="78">
        <v>7415</v>
      </c>
      <c r="F59" s="75">
        <f t="shared" si="0"/>
        <v>5109</v>
      </c>
      <c r="G59" s="55">
        <v>4608</v>
      </c>
      <c r="H59" s="47">
        <f t="shared" si="1"/>
        <v>37.855697909642615</v>
      </c>
      <c r="I59" s="56">
        <f t="shared" si="2"/>
        <v>0</v>
      </c>
      <c r="J59" s="55">
        <v>4952</v>
      </c>
      <c r="K59" s="47">
        <f t="shared" si="3"/>
        <v>33.216453135536078</v>
      </c>
      <c r="L59" s="56">
        <f t="shared" si="4"/>
        <v>0</v>
      </c>
      <c r="M59" s="55">
        <v>4963</v>
      </c>
      <c r="N59" s="47">
        <f t="shared" si="5"/>
        <v>33.068105192178017</v>
      </c>
      <c r="O59" s="56">
        <f t="shared" si="6"/>
        <v>0</v>
      </c>
      <c r="P59" s="55">
        <v>4044</v>
      </c>
      <c r="Q59" s="47">
        <f t="shared" si="7"/>
        <v>45.461901550910319</v>
      </c>
      <c r="R59" s="56">
        <f t="shared" si="8"/>
        <v>0</v>
      </c>
      <c r="S59" s="55">
        <v>5109</v>
      </c>
      <c r="T59" s="47">
        <f t="shared" si="9"/>
        <v>31.099123398516522</v>
      </c>
      <c r="U59" s="56">
        <f t="shared" si="10"/>
        <v>1</v>
      </c>
    </row>
    <row r="60" spans="2:21" x14ac:dyDescent="0.3">
      <c r="B60" s="109"/>
      <c r="C60" s="44" t="s">
        <v>51</v>
      </c>
      <c r="D60" s="22">
        <v>7</v>
      </c>
      <c r="E60" s="78">
        <v>7637</v>
      </c>
      <c r="F60" s="75">
        <f t="shared" si="0"/>
        <v>5668</v>
      </c>
      <c r="G60" s="55">
        <v>5161</v>
      </c>
      <c r="H60" s="47">
        <f t="shared" si="1"/>
        <v>32.421107764829124</v>
      </c>
      <c r="I60" s="56">
        <f t="shared" si="2"/>
        <v>0</v>
      </c>
      <c r="J60" s="55">
        <v>5668</v>
      </c>
      <c r="K60" s="47">
        <f t="shared" si="3"/>
        <v>25.782375278250626</v>
      </c>
      <c r="L60" s="56">
        <f t="shared" si="4"/>
        <v>1</v>
      </c>
      <c r="M60" s="55">
        <v>5387</v>
      </c>
      <c r="N60" s="47">
        <f t="shared" si="5"/>
        <v>29.461830561738907</v>
      </c>
      <c r="O60" s="56">
        <f t="shared" si="6"/>
        <v>0</v>
      </c>
      <c r="P60" s="55">
        <v>4493</v>
      </c>
      <c r="Q60" s="47">
        <f t="shared" si="7"/>
        <v>41.167997904936492</v>
      </c>
      <c r="R60" s="56">
        <f t="shared" si="8"/>
        <v>0</v>
      </c>
      <c r="S60" s="55">
        <v>5008</v>
      </c>
      <c r="T60" s="47">
        <f t="shared" si="9"/>
        <v>34.424512243027365</v>
      </c>
      <c r="U60" s="56">
        <f t="shared" si="10"/>
        <v>0</v>
      </c>
    </row>
    <row r="61" spans="2:21" x14ac:dyDescent="0.3">
      <c r="B61" s="109"/>
      <c r="C61" s="44" t="s">
        <v>51</v>
      </c>
      <c r="D61" s="22">
        <v>8</v>
      </c>
      <c r="E61" s="78">
        <v>7208</v>
      </c>
      <c r="F61" s="75">
        <f t="shared" si="0"/>
        <v>5394</v>
      </c>
      <c r="G61" s="55">
        <v>4895</v>
      </c>
      <c r="H61" s="47">
        <f t="shared" si="1"/>
        <v>32.089345172031074</v>
      </c>
      <c r="I61" s="56">
        <f t="shared" si="2"/>
        <v>0</v>
      </c>
      <c r="J61" s="55">
        <v>5394</v>
      </c>
      <c r="K61" s="47">
        <f t="shared" si="3"/>
        <v>25.166481687014432</v>
      </c>
      <c r="L61" s="56">
        <f t="shared" si="4"/>
        <v>1</v>
      </c>
      <c r="M61" s="55">
        <v>5193</v>
      </c>
      <c r="N61" s="47">
        <f t="shared" si="5"/>
        <v>27.955049944506104</v>
      </c>
      <c r="O61" s="56">
        <f t="shared" si="6"/>
        <v>0</v>
      </c>
      <c r="P61" s="55">
        <v>4292</v>
      </c>
      <c r="Q61" s="47">
        <f t="shared" si="7"/>
        <v>40.455049944506108</v>
      </c>
      <c r="R61" s="56">
        <f t="shared" si="8"/>
        <v>0</v>
      </c>
      <c r="S61" s="55">
        <v>5101</v>
      </c>
      <c r="T61" s="47">
        <f t="shared" si="9"/>
        <v>29.231409544950054</v>
      </c>
      <c r="U61" s="56">
        <f t="shared" si="10"/>
        <v>0</v>
      </c>
    </row>
    <row r="62" spans="2:21" x14ac:dyDescent="0.3">
      <c r="B62" s="109"/>
      <c r="C62" s="44" t="s">
        <v>51</v>
      </c>
      <c r="D62" s="22">
        <v>9</v>
      </c>
      <c r="E62" s="78">
        <v>7908</v>
      </c>
      <c r="F62" s="75">
        <f t="shared" si="0"/>
        <v>5495</v>
      </c>
      <c r="G62" s="55">
        <v>5033</v>
      </c>
      <c r="H62" s="47">
        <f t="shared" si="1"/>
        <v>36.35558927668184</v>
      </c>
      <c r="I62" s="56">
        <f t="shared" si="2"/>
        <v>0</v>
      </c>
      <c r="J62" s="55">
        <v>5495</v>
      </c>
      <c r="K62" s="47">
        <f t="shared" si="3"/>
        <v>30.51340414769853</v>
      </c>
      <c r="L62" s="56">
        <f t="shared" si="4"/>
        <v>1</v>
      </c>
      <c r="M62" s="55">
        <v>5339</v>
      </c>
      <c r="N62" s="47">
        <f t="shared" si="5"/>
        <v>32.48609003540718</v>
      </c>
      <c r="O62" s="56">
        <f t="shared" si="6"/>
        <v>0</v>
      </c>
      <c r="P62" s="55">
        <v>4326</v>
      </c>
      <c r="Q62" s="47">
        <f t="shared" si="7"/>
        <v>45.295902883156295</v>
      </c>
      <c r="R62" s="56">
        <f t="shared" si="8"/>
        <v>0</v>
      </c>
      <c r="S62" s="55">
        <v>5136</v>
      </c>
      <c r="T62" s="47">
        <f t="shared" si="9"/>
        <v>35.053110773899846</v>
      </c>
      <c r="U62" s="56">
        <f t="shared" si="10"/>
        <v>0</v>
      </c>
    </row>
    <row r="63" spans="2:21" ht="14.4" thickBot="1" x14ac:dyDescent="0.35">
      <c r="B63" s="110"/>
      <c r="C63" s="45" t="s">
        <v>51</v>
      </c>
      <c r="D63" s="42">
        <v>10</v>
      </c>
      <c r="E63" s="79">
        <v>7515</v>
      </c>
      <c r="F63" s="76">
        <f t="shared" si="0"/>
        <v>5316</v>
      </c>
      <c r="G63" s="57">
        <v>4972</v>
      </c>
      <c r="H63" s="50">
        <f t="shared" si="1"/>
        <v>33.838988689288094</v>
      </c>
      <c r="I63" s="58">
        <f t="shared" si="2"/>
        <v>0</v>
      </c>
      <c r="J63" s="57">
        <v>5316</v>
      </c>
      <c r="K63" s="50">
        <f t="shared" si="3"/>
        <v>29.261477045908187</v>
      </c>
      <c r="L63" s="58">
        <f t="shared" si="4"/>
        <v>1</v>
      </c>
      <c r="M63" s="57">
        <v>5187</v>
      </c>
      <c r="N63" s="50">
        <f t="shared" si="5"/>
        <v>30.97804391217565</v>
      </c>
      <c r="O63" s="58">
        <f t="shared" si="6"/>
        <v>0</v>
      </c>
      <c r="P63" s="57">
        <v>4412</v>
      </c>
      <c r="Q63" s="50">
        <f t="shared" si="7"/>
        <v>41.29075182967398</v>
      </c>
      <c r="R63" s="58">
        <f t="shared" si="8"/>
        <v>0</v>
      </c>
      <c r="S63" s="57">
        <v>4901</v>
      </c>
      <c r="T63" s="50">
        <f t="shared" si="9"/>
        <v>34.783765801729871</v>
      </c>
      <c r="U63" s="58">
        <f t="shared" si="10"/>
        <v>0</v>
      </c>
    </row>
    <row r="64" spans="2:21" x14ac:dyDescent="0.3">
      <c r="B64" s="108" t="s">
        <v>49</v>
      </c>
      <c r="C64" s="43" t="s">
        <v>52</v>
      </c>
      <c r="D64" s="41">
        <v>1</v>
      </c>
      <c r="E64" s="77">
        <v>8995</v>
      </c>
      <c r="F64" s="74">
        <f t="shared" si="0"/>
        <v>6840</v>
      </c>
      <c r="G64" s="53">
        <v>5483</v>
      </c>
      <c r="H64" s="49">
        <f t="shared" si="1"/>
        <v>39.043913285158425</v>
      </c>
      <c r="I64" s="54">
        <f t="shared" si="2"/>
        <v>0</v>
      </c>
      <c r="J64" s="53">
        <v>6840</v>
      </c>
      <c r="K64" s="49">
        <f t="shared" si="3"/>
        <v>23.957754307948861</v>
      </c>
      <c r="L64" s="54">
        <f t="shared" si="4"/>
        <v>1</v>
      </c>
      <c r="M64" s="53">
        <v>6080</v>
      </c>
      <c r="N64" s="49">
        <f t="shared" si="5"/>
        <v>32.406892718176763</v>
      </c>
      <c r="O64" s="54">
        <f t="shared" si="6"/>
        <v>0</v>
      </c>
      <c r="P64" s="53">
        <v>5328</v>
      </c>
      <c r="Q64" s="49">
        <f t="shared" si="7"/>
        <v>40.767092829349636</v>
      </c>
      <c r="R64" s="54">
        <f t="shared" si="8"/>
        <v>0</v>
      </c>
      <c r="S64" s="53">
        <v>5945</v>
      </c>
      <c r="T64" s="49">
        <f t="shared" si="9"/>
        <v>33.907726514730406</v>
      </c>
      <c r="U64" s="54">
        <f t="shared" si="10"/>
        <v>0</v>
      </c>
    </row>
    <row r="65" spans="2:21" x14ac:dyDescent="0.3">
      <c r="B65" s="109"/>
      <c r="C65" s="44" t="s">
        <v>52</v>
      </c>
      <c r="D65" s="22">
        <v>2</v>
      </c>
      <c r="E65" s="78">
        <v>7577</v>
      </c>
      <c r="F65" s="75">
        <f t="shared" si="0"/>
        <v>6020</v>
      </c>
      <c r="G65" s="55">
        <v>4901</v>
      </c>
      <c r="H65" s="47">
        <f t="shared" si="1"/>
        <v>35.317407945097003</v>
      </c>
      <c r="I65" s="56">
        <f t="shared" si="2"/>
        <v>0</v>
      </c>
      <c r="J65" s="55">
        <v>6020</v>
      </c>
      <c r="K65" s="47">
        <f t="shared" si="3"/>
        <v>20.54902995908671</v>
      </c>
      <c r="L65" s="56">
        <f t="shared" si="4"/>
        <v>1</v>
      </c>
      <c r="M65" s="55">
        <v>5141</v>
      </c>
      <c r="N65" s="47">
        <f t="shared" si="5"/>
        <v>32.14992741190445</v>
      </c>
      <c r="O65" s="56">
        <f t="shared" si="6"/>
        <v>0</v>
      </c>
      <c r="P65" s="55">
        <v>4799</v>
      </c>
      <c r="Q65" s="47">
        <f t="shared" si="7"/>
        <v>36.663587171703846</v>
      </c>
      <c r="R65" s="56">
        <f t="shared" si="8"/>
        <v>0</v>
      </c>
      <c r="S65" s="55">
        <v>5685</v>
      </c>
      <c r="T65" s="47">
        <f t="shared" si="9"/>
        <v>24.970304870001321</v>
      </c>
      <c r="U65" s="56">
        <f t="shared" si="10"/>
        <v>0</v>
      </c>
    </row>
    <row r="66" spans="2:21" x14ac:dyDescent="0.3">
      <c r="B66" s="109"/>
      <c r="C66" s="44" t="s">
        <v>52</v>
      </c>
      <c r="D66" s="22">
        <v>3</v>
      </c>
      <c r="E66" s="78">
        <v>8149</v>
      </c>
      <c r="F66" s="75">
        <f t="shared" si="0"/>
        <v>5998</v>
      </c>
      <c r="G66" s="55">
        <v>5084</v>
      </c>
      <c r="H66" s="47">
        <f t="shared" si="1"/>
        <v>37.611976929684623</v>
      </c>
      <c r="I66" s="56">
        <f t="shared" si="2"/>
        <v>0</v>
      </c>
      <c r="J66" s="55">
        <v>5520</v>
      </c>
      <c r="K66" s="47">
        <f t="shared" si="3"/>
        <v>32.261627193520674</v>
      </c>
      <c r="L66" s="56">
        <f t="shared" si="4"/>
        <v>0</v>
      </c>
      <c r="M66" s="55">
        <v>5760</v>
      </c>
      <c r="N66" s="47">
        <f t="shared" si="5"/>
        <v>29.316480549760708</v>
      </c>
      <c r="O66" s="56">
        <f t="shared" si="6"/>
        <v>0</v>
      </c>
      <c r="P66" s="55">
        <v>4872</v>
      </c>
      <c r="Q66" s="47">
        <f t="shared" si="7"/>
        <v>40.213523131672595</v>
      </c>
      <c r="R66" s="56">
        <f t="shared" si="8"/>
        <v>0</v>
      </c>
      <c r="S66" s="55">
        <v>5998</v>
      </c>
      <c r="T66" s="47">
        <f t="shared" si="9"/>
        <v>26.395876794698736</v>
      </c>
      <c r="U66" s="56">
        <f t="shared" si="10"/>
        <v>1</v>
      </c>
    </row>
    <row r="67" spans="2:21" x14ac:dyDescent="0.3">
      <c r="B67" s="109"/>
      <c r="C67" s="44" t="s">
        <v>52</v>
      </c>
      <c r="D67" s="22">
        <v>4</v>
      </c>
      <c r="E67" s="78">
        <v>7449</v>
      </c>
      <c r="F67" s="75">
        <f t="shared" si="0"/>
        <v>5594</v>
      </c>
      <c r="G67" s="55">
        <v>4776</v>
      </c>
      <c r="H67" s="47">
        <f t="shared" si="1"/>
        <v>35.884011276681434</v>
      </c>
      <c r="I67" s="56">
        <f t="shared" si="2"/>
        <v>0</v>
      </c>
      <c r="J67" s="55">
        <v>5594</v>
      </c>
      <c r="K67" s="47">
        <f t="shared" si="3"/>
        <v>24.902671499530136</v>
      </c>
      <c r="L67" s="56">
        <f t="shared" si="4"/>
        <v>1</v>
      </c>
      <c r="M67" s="55">
        <v>5298</v>
      </c>
      <c r="N67" s="47">
        <f t="shared" si="5"/>
        <v>28.87635924285139</v>
      </c>
      <c r="O67" s="56">
        <f t="shared" si="6"/>
        <v>0</v>
      </c>
      <c r="P67" s="55">
        <v>4526</v>
      </c>
      <c r="Q67" s="47">
        <f t="shared" si="7"/>
        <v>39.240166465297357</v>
      </c>
      <c r="R67" s="56">
        <f t="shared" si="8"/>
        <v>0</v>
      </c>
      <c r="S67" s="55">
        <v>5538</v>
      </c>
      <c r="T67" s="47">
        <f t="shared" si="9"/>
        <v>25.654450261780106</v>
      </c>
      <c r="U67" s="56">
        <f t="shared" si="10"/>
        <v>0</v>
      </c>
    </row>
    <row r="68" spans="2:21" x14ac:dyDescent="0.3">
      <c r="B68" s="109"/>
      <c r="C68" s="44" t="s">
        <v>52</v>
      </c>
      <c r="D68" s="22">
        <v>5</v>
      </c>
      <c r="E68" s="78">
        <v>8465</v>
      </c>
      <c r="F68" s="75">
        <f t="shared" si="0"/>
        <v>6138</v>
      </c>
      <c r="G68" s="55">
        <v>5339</v>
      </c>
      <c r="H68" s="47">
        <f t="shared" si="1"/>
        <v>36.928529238038983</v>
      </c>
      <c r="I68" s="56">
        <f t="shared" si="2"/>
        <v>0</v>
      </c>
      <c r="J68" s="55">
        <v>6138</v>
      </c>
      <c r="K68" s="47">
        <f t="shared" si="3"/>
        <v>27.489663319551095</v>
      </c>
      <c r="L68" s="56">
        <f t="shared" si="4"/>
        <v>1</v>
      </c>
      <c r="M68" s="55">
        <v>5779</v>
      </c>
      <c r="N68" s="47">
        <f t="shared" si="5"/>
        <v>31.73065564087419</v>
      </c>
      <c r="O68" s="56">
        <f t="shared" si="6"/>
        <v>0</v>
      </c>
      <c r="P68" s="55">
        <v>5086</v>
      </c>
      <c r="Q68" s="47">
        <f t="shared" si="7"/>
        <v>39.917306556408747</v>
      </c>
      <c r="R68" s="56">
        <f t="shared" si="8"/>
        <v>0</v>
      </c>
      <c r="S68" s="55">
        <v>6114</v>
      </c>
      <c r="T68" s="47">
        <f t="shared" si="9"/>
        <v>27.773183697578261</v>
      </c>
      <c r="U68" s="56">
        <f t="shared" si="10"/>
        <v>0</v>
      </c>
    </row>
    <row r="69" spans="2:21" x14ac:dyDescent="0.3">
      <c r="B69" s="109"/>
      <c r="C69" s="44" t="s">
        <v>52</v>
      </c>
      <c r="D69" s="22">
        <v>6</v>
      </c>
      <c r="E69" s="78">
        <v>7574</v>
      </c>
      <c r="F69" s="75">
        <f t="shared" ref="F69:F132" si="11">MAX(G69,J69,M69,P69,S69)</f>
        <v>5757</v>
      </c>
      <c r="G69" s="55">
        <v>4608</v>
      </c>
      <c r="H69" s="47">
        <f t="shared" ref="H69:H132" si="12">100*((E69-G69)/E69)</f>
        <v>39.160285186163193</v>
      </c>
      <c r="I69" s="56">
        <f t="shared" ref="I69:I132" si="13">IF(G69=F69,1,0)</f>
        <v>0</v>
      </c>
      <c r="J69" s="55">
        <v>5280</v>
      </c>
      <c r="K69" s="47">
        <f t="shared" ref="K69:K132" si="14">100*((E69-J69)/E69)</f>
        <v>30.287826775811986</v>
      </c>
      <c r="L69" s="56">
        <f t="shared" ref="L69:L132" si="15">IF(J69=F69,1,0)</f>
        <v>0</v>
      </c>
      <c r="M69" s="55">
        <v>5354</v>
      </c>
      <c r="N69" s="47">
        <f t="shared" ref="N69:N132" si="16">100*((E69-M69)/E69)</f>
        <v>29.310800105624509</v>
      </c>
      <c r="O69" s="56">
        <f t="shared" ref="O69:O132" si="17">IF(M69=F69,1,0)</f>
        <v>0</v>
      </c>
      <c r="P69" s="55">
        <v>4437</v>
      </c>
      <c r="Q69" s="47">
        <f t="shared" ref="Q69:Q132" si="18">100*((E69-P69)/E69)</f>
        <v>41.418008978082916</v>
      </c>
      <c r="R69" s="56">
        <f t="shared" ref="R69:R132" si="19">IF(P69=F69,1,0)</f>
        <v>0</v>
      </c>
      <c r="S69" s="55">
        <v>5757</v>
      </c>
      <c r="T69" s="47">
        <f t="shared" ref="T69:T73" si="20">100*((E69-S69)/E69)</f>
        <v>23.989965672035911</v>
      </c>
      <c r="U69" s="56">
        <f t="shared" ref="U69:U73" si="21">IF(S69=F69,1,0)</f>
        <v>1</v>
      </c>
    </row>
    <row r="70" spans="2:21" x14ac:dyDescent="0.3">
      <c r="B70" s="109"/>
      <c r="C70" s="44" t="s">
        <v>52</v>
      </c>
      <c r="D70" s="22">
        <v>7</v>
      </c>
      <c r="E70" s="78">
        <v>7870</v>
      </c>
      <c r="F70" s="75">
        <f t="shared" si="11"/>
        <v>6243</v>
      </c>
      <c r="G70" s="55">
        <v>5161</v>
      </c>
      <c r="H70" s="47">
        <f t="shared" si="12"/>
        <v>34.421855146124528</v>
      </c>
      <c r="I70" s="56">
        <f t="shared" si="13"/>
        <v>0</v>
      </c>
      <c r="J70" s="55">
        <v>6243</v>
      </c>
      <c r="K70" s="47">
        <f t="shared" si="14"/>
        <v>20.673443456162644</v>
      </c>
      <c r="L70" s="56">
        <f t="shared" si="15"/>
        <v>1</v>
      </c>
      <c r="M70" s="55">
        <v>5437</v>
      </c>
      <c r="N70" s="47">
        <f t="shared" si="16"/>
        <v>30.914866581956797</v>
      </c>
      <c r="O70" s="56">
        <f t="shared" si="17"/>
        <v>0</v>
      </c>
      <c r="P70" s="55">
        <v>4975</v>
      </c>
      <c r="Q70" s="47">
        <f t="shared" si="18"/>
        <v>36.785260482846247</v>
      </c>
      <c r="R70" s="56">
        <f t="shared" si="19"/>
        <v>0</v>
      </c>
      <c r="S70" s="55">
        <v>5690</v>
      </c>
      <c r="T70" s="47">
        <f t="shared" si="20"/>
        <v>27.700127064803048</v>
      </c>
      <c r="U70" s="56">
        <f t="shared" si="21"/>
        <v>0</v>
      </c>
    </row>
    <row r="71" spans="2:21" x14ac:dyDescent="0.3">
      <c r="B71" s="109"/>
      <c r="C71" s="44" t="s">
        <v>52</v>
      </c>
      <c r="D71" s="22">
        <v>8</v>
      </c>
      <c r="E71" s="78">
        <v>7614</v>
      </c>
      <c r="F71" s="75">
        <f t="shared" si="11"/>
        <v>5731</v>
      </c>
      <c r="G71" s="55">
        <v>4895</v>
      </c>
      <c r="H71" s="47">
        <f t="shared" si="12"/>
        <v>35.710533228263728</v>
      </c>
      <c r="I71" s="56">
        <f t="shared" si="13"/>
        <v>0</v>
      </c>
      <c r="J71" s="55">
        <v>5731</v>
      </c>
      <c r="K71" s="47">
        <f t="shared" si="14"/>
        <v>24.730759127922248</v>
      </c>
      <c r="L71" s="56">
        <f t="shared" si="15"/>
        <v>1</v>
      </c>
      <c r="M71" s="55">
        <v>5263</v>
      </c>
      <c r="N71" s="47">
        <f t="shared" si="16"/>
        <v>30.877331231941163</v>
      </c>
      <c r="O71" s="56">
        <f t="shared" si="17"/>
        <v>0</v>
      </c>
      <c r="P71" s="55">
        <v>4699</v>
      </c>
      <c r="Q71" s="47">
        <f t="shared" si="18"/>
        <v>38.284738639348568</v>
      </c>
      <c r="R71" s="56">
        <f t="shared" si="19"/>
        <v>0</v>
      </c>
      <c r="S71" s="55">
        <v>5597</v>
      </c>
      <c r="T71" s="47">
        <f t="shared" si="20"/>
        <v>26.490675072235355</v>
      </c>
      <c r="U71" s="56">
        <f t="shared" si="21"/>
        <v>0</v>
      </c>
    </row>
    <row r="72" spans="2:21" x14ac:dyDescent="0.3">
      <c r="B72" s="109"/>
      <c r="C72" s="44" t="s">
        <v>52</v>
      </c>
      <c r="D72" s="22">
        <v>9</v>
      </c>
      <c r="E72" s="78">
        <v>8120</v>
      </c>
      <c r="F72" s="75">
        <f t="shared" si="11"/>
        <v>6008</v>
      </c>
      <c r="G72" s="55">
        <v>5033</v>
      </c>
      <c r="H72" s="47">
        <f t="shared" si="12"/>
        <v>38.017241379310349</v>
      </c>
      <c r="I72" s="56">
        <f t="shared" si="13"/>
        <v>0</v>
      </c>
      <c r="J72" s="55">
        <v>6008</v>
      </c>
      <c r="K72" s="47">
        <f t="shared" si="14"/>
        <v>26.009852216748769</v>
      </c>
      <c r="L72" s="56">
        <f t="shared" si="15"/>
        <v>1</v>
      </c>
      <c r="M72" s="55">
        <v>5745</v>
      </c>
      <c r="N72" s="47">
        <f t="shared" si="16"/>
        <v>29.248768472906406</v>
      </c>
      <c r="O72" s="56">
        <f t="shared" si="17"/>
        <v>0</v>
      </c>
      <c r="P72" s="55">
        <v>4783</v>
      </c>
      <c r="Q72" s="47">
        <f t="shared" si="18"/>
        <v>41.096059113300491</v>
      </c>
      <c r="R72" s="56">
        <f t="shared" si="19"/>
        <v>0</v>
      </c>
      <c r="S72" s="55">
        <v>5779</v>
      </c>
      <c r="T72" s="47">
        <f t="shared" si="20"/>
        <v>28.830049261083744</v>
      </c>
      <c r="U72" s="56">
        <f t="shared" si="21"/>
        <v>0</v>
      </c>
    </row>
    <row r="73" spans="2:21" ht="14.4" thickBot="1" x14ac:dyDescent="0.35">
      <c r="B73" s="110"/>
      <c r="C73" s="45" t="s">
        <v>52</v>
      </c>
      <c r="D73" s="42">
        <v>10</v>
      </c>
      <c r="E73" s="79">
        <v>7868</v>
      </c>
      <c r="F73" s="76">
        <f t="shared" si="11"/>
        <v>5788</v>
      </c>
      <c r="G73" s="57">
        <v>4972</v>
      </c>
      <c r="H73" s="50">
        <f t="shared" si="12"/>
        <v>36.807320793085921</v>
      </c>
      <c r="I73" s="58">
        <f t="shared" si="13"/>
        <v>0</v>
      </c>
      <c r="J73" s="57">
        <v>5788</v>
      </c>
      <c r="K73" s="50">
        <f t="shared" si="14"/>
        <v>26.436197254702591</v>
      </c>
      <c r="L73" s="58">
        <f t="shared" si="15"/>
        <v>1</v>
      </c>
      <c r="M73" s="57">
        <v>5286</v>
      </c>
      <c r="N73" s="50">
        <f t="shared" si="16"/>
        <v>32.816471784443316</v>
      </c>
      <c r="O73" s="58">
        <f t="shared" si="17"/>
        <v>0</v>
      </c>
      <c r="P73" s="57">
        <v>4727</v>
      </c>
      <c r="Q73" s="50">
        <f t="shared" si="18"/>
        <v>39.921199796644636</v>
      </c>
      <c r="R73" s="58">
        <f t="shared" si="19"/>
        <v>0</v>
      </c>
      <c r="S73" s="57">
        <v>5461</v>
      </c>
      <c r="T73" s="50">
        <f t="shared" si="20"/>
        <v>30.592272496187089</v>
      </c>
      <c r="U73" s="58">
        <f t="shared" si="21"/>
        <v>0</v>
      </c>
    </row>
    <row r="74" spans="2:21" x14ac:dyDescent="0.3">
      <c r="B74" s="108" t="s">
        <v>8</v>
      </c>
      <c r="C74" s="35" t="s">
        <v>9</v>
      </c>
      <c r="D74" s="41">
        <v>1</v>
      </c>
      <c r="E74" s="77">
        <v>16518</v>
      </c>
      <c r="F74" s="74">
        <f t="shared" si="11"/>
        <v>11758</v>
      </c>
      <c r="G74" s="53">
        <v>11242</v>
      </c>
      <c r="H74" s="49">
        <f t="shared" si="12"/>
        <v>31.940912943455622</v>
      </c>
      <c r="I74" s="54">
        <f t="shared" si="13"/>
        <v>0</v>
      </c>
      <c r="J74" s="53">
        <v>11758</v>
      </c>
      <c r="K74" s="49">
        <f t="shared" si="14"/>
        <v>28.81704806877346</v>
      </c>
      <c r="L74" s="54">
        <f t="shared" si="15"/>
        <v>1</v>
      </c>
      <c r="M74" s="53">
        <v>11588</v>
      </c>
      <c r="N74" s="49">
        <f t="shared" si="16"/>
        <v>29.846228356943939</v>
      </c>
      <c r="O74" s="54">
        <f t="shared" si="17"/>
        <v>0</v>
      </c>
      <c r="P74" s="53">
        <v>7078</v>
      </c>
      <c r="Q74" s="49">
        <f t="shared" si="18"/>
        <v>57.149776001937283</v>
      </c>
      <c r="R74" s="54">
        <f t="shared" si="19"/>
        <v>0</v>
      </c>
      <c r="S74" s="53"/>
      <c r="T74" s="49"/>
      <c r="U74" s="54"/>
    </row>
    <row r="75" spans="2:21" x14ac:dyDescent="0.3">
      <c r="B75" s="109"/>
      <c r="C75" s="36" t="s">
        <v>9</v>
      </c>
      <c r="D75" s="22">
        <v>2</v>
      </c>
      <c r="E75" s="78">
        <v>16551</v>
      </c>
      <c r="F75" s="75">
        <f t="shared" si="11"/>
        <v>11928</v>
      </c>
      <c r="G75" s="55">
        <v>11485</v>
      </c>
      <c r="H75" s="47">
        <f t="shared" si="12"/>
        <v>30.608422451815599</v>
      </c>
      <c r="I75" s="56">
        <f t="shared" si="13"/>
        <v>0</v>
      </c>
      <c r="J75" s="55">
        <v>11928</v>
      </c>
      <c r="K75" s="47">
        <f t="shared" si="14"/>
        <v>27.93184701830705</v>
      </c>
      <c r="L75" s="56">
        <f t="shared" si="15"/>
        <v>1</v>
      </c>
      <c r="M75" s="55">
        <v>11857</v>
      </c>
      <c r="N75" s="47">
        <f t="shared" si="16"/>
        <v>28.360824119388557</v>
      </c>
      <c r="O75" s="56">
        <f t="shared" si="17"/>
        <v>0</v>
      </c>
      <c r="P75" s="55">
        <v>7692</v>
      </c>
      <c r="Q75" s="47">
        <f t="shared" si="18"/>
        <v>53.525466739169836</v>
      </c>
      <c r="R75" s="56">
        <f t="shared" si="19"/>
        <v>0</v>
      </c>
      <c r="S75" s="55"/>
      <c r="T75" s="47"/>
      <c r="U75" s="56"/>
    </row>
    <row r="76" spans="2:21" x14ac:dyDescent="0.3">
      <c r="B76" s="109"/>
      <c r="C76" s="36" t="s">
        <v>9</v>
      </c>
      <c r="D76" s="22">
        <v>3</v>
      </c>
      <c r="E76" s="78">
        <v>15669</v>
      </c>
      <c r="F76" s="75">
        <f t="shared" si="11"/>
        <v>11152</v>
      </c>
      <c r="G76" s="55">
        <v>10767</v>
      </c>
      <c r="H76" s="47">
        <f t="shared" si="12"/>
        <v>31.284702278384067</v>
      </c>
      <c r="I76" s="56">
        <f t="shared" si="13"/>
        <v>0</v>
      </c>
      <c r="J76" s="55">
        <v>11152</v>
      </c>
      <c r="K76" s="47">
        <f t="shared" si="14"/>
        <v>28.827621418086668</v>
      </c>
      <c r="L76" s="56">
        <f t="shared" si="15"/>
        <v>1</v>
      </c>
      <c r="M76" s="55">
        <v>11065</v>
      </c>
      <c r="N76" s="47">
        <f t="shared" si="16"/>
        <v>29.382857872231792</v>
      </c>
      <c r="O76" s="56">
        <f t="shared" si="17"/>
        <v>0</v>
      </c>
      <c r="P76" s="55">
        <v>6882</v>
      </c>
      <c r="Q76" s="47">
        <f t="shared" si="18"/>
        <v>56.078881868657859</v>
      </c>
      <c r="R76" s="56">
        <f t="shared" si="19"/>
        <v>0</v>
      </c>
      <c r="S76" s="55"/>
      <c r="T76" s="47"/>
      <c r="U76" s="56"/>
    </row>
    <row r="77" spans="2:21" x14ac:dyDescent="0.3">
      <c r="B77" s="109"/>
      <c r="C77" s="36" t="s">
        <v>9</v>
      </c>
      <c r="D77" s="22">
        <v>4</v>
      </c>
      <c r="E77" s="78">
        <v>16318</v>
      </c>
      <c r="F77" s="75">
        <f t="shared" si="11"/>
        <v>11590</v>
      </c>
      <c r="G77" s="55">
        <v>11128</v>
      </c>
      <c r="H77" s="47">
        <f t="shared" si="12"/>
        <v>31.805368304939329</v>
      </c>
      <c r="I77" s="56">
        <f t="shared" si="13"/>
        <v>0</v>
      </c>
      <c r="J77" s="55">
        <v>11590</v>
      </c>
      <c r="K77" s="47">
        <f t="shared" si="14"/>
        <v>28.974138987621036</v>
      </c>
      <c r="L77" s="56">
        <f t="shared" si="15"/>
        <v>1</v>
      </c>
      <c r="M77" s="55">
        <v>11459</v>
      </c>
      <c r="N77" s="47">
        <f t="shared" si="16"/>
        <v>29.776933447726439</v>
      </c>
      <c r="O77" s="56">
        <f t="shared" si="17"/>
        <v>0</v>
      </c>
      <c r="P77" s="55">
        <v>6870</v>
      </c>
      <c r="Q77" s="47">
        <f t="shared" si="18"/>
        <v>57.899252359357767</v>
      </c>
      <c r="R77" s="56">
        <f t="shared" si="19"/>
        <v>0</v>
      </c>
      <c r="S77" s="55"/>
      <c r="T77" s="47"/>
      <c r="U77" s="56"/>
    </row>
    <row r="78" spans="2:21" x14ac:dyDescent="0.3">
      <c r="B78" s="109"/>
      <c r="C78" s="36" t="s">
        <v>9</v>
      </c>
      <c r="D78" s="22">
        <v>5</v>
      </c>
      <c r="E78" s="78">
        <v>17395</v>
      </c>
      <c r="F78" s="75">
        <f t="shared" si="11"/>
        <v>12410</v>
      </c>
      <c r="G78" s="55">
        <v>11943</v>
      </c>
      <c r="H78" s="47">
        <f t="shared" si="12"/>
        <v>31.342339752802527</v>
      </c>
      <c r="I78" s="56">
        <f t="shared" si="13"/>
        <v>0</v>
      </c>
      <c r="J78" s="55">
        <v>12410</v>
      </c>
      <c r="K78" s="47">
        <f t="shared" si="14"/>
        <v>28.65766024719747</v>
      </c>
      <c r="L78" s="56">
        <f t="shared" si="15"/>
        <v>1</v>
      </c>
      <c r="M78" s="55">
        <v>12313</v>
      </c>
      <c r="N78" s="47">
        <f t="shared" si="16"/>
        <v>29.21529175050302</v>
      </c>
      <c r="O78" s="56">
        <f t="shared" si="17"/>
        <v>0</v>
      </c>
      <c r="P78" s="55">
        <v>7706</v>
      </c>
      <c r="Q78" s="47">
        <f t="shared" si="18"/>
        <v>55.69991376832423</v>
      </c>
      <c r="R78" s="56">
        <f t="shared" si="19"/>
        <v>0</v>
      </c>
      <c r="S78" s="55"/>
      <c r="T78" s="47"/>
      <c r="U78" s="56"/>
    </row>
    <row r="79" spans="2:21" x14ac:dyDescent="0.3">
      <c r="B79" s="109"/>
      <c r="C79" s="36" t="s">
        <v>9</v>
      </c>
      <c r="D79" s="22">
        <v>6</v>
      </c>
      <c r="E79" s="78">
        <v>16000</v>
      </c>
      <c r="F79" s="75">
        <f t="shared" si="11"/>
        <v>11590</v>
      </c>
      <c r="G79" s="55">
        <v>11133</v>
      </c>
      <c r="H79" s="47">
        <f t="shared" si="12"/>
        <v>30.418749999999999</v>
      </c>
      <c r="I79" s="56">
        <f t="shared" si="13"/>
        <v>0</v>
      </c>
      <c r="J79" s="55">
        <v>11590</v>
      </c>
      <c r="K79" s="47">
        <f t="shared" si="14"/>
        <v>27.5625</v>
      </c>
      <c r="L79" s="56">
        <f t="shared" si="15"/>
        <v>1</v>
      </c>
      <c r="M79" s="55">
        <v>11406</v>
      </c>
      <c r="N79" s="47">
        <f t="shared" si="16"/>
        <v>28.712500000000002</v>
      </c>
      <c r="O79" s="56">
        <f t="shared" si="17"/>
        <v>0</v>
      </c>
      <c r="P79" s="55">
        <v>7127</v>
      </c>
      <c r="Q79" s="47">
        <f t="shared" si="18"/>
        <v>55.456249999999997</v>
      </c>
      <c r="R79" s="56">
        <f t="shared" si="19"/>
        <v>0</v>
      </c>
      <c r="S79" s="55"/>
      <c r="T79" s="47"/>
      <c r="U79" s="56"/>
    </row>
    <row r="80" spans="2:21" x14ac:dyDescent="0.3">
      <c r="B80" s="109"/>
      <c r="C80" s="36" t="s">
        <v>9</v>
      </c>
      <c r="D80" s="22">
        <v>7</v>
      </c>
      <c r="E80" s="78">
        <v>15928</v>
      </c>
      <c r="F80" s="75">
        <f t="shared" si="11"/>
        <v>11475</v>
      </c>
      <c r="G80" s="55">
        <v>11064</v>
      </c>
      <c r="H80" s="47">
        <f t="shared" si="12"/>
        <v>30.537418382722247</v>
      </c>
      <c r="I80" s="56">
        <f t="shared" si="13"/>
        <v>0</v>
      </c>
      <c r="J80" s="55">
        <v>11475</v>
      </c>
      <c r="K80" s="47">
        <f t="shared" si="14"/>
        <v>27.957056755399297</v>
      </c>
      <c r="L80" s="56">
        <f t="shared" si="15"/>
        <v>1</v>
      </c>
      <c r="M80" s="55">
        <v>11400</v>
      </c>
      <c r="N80" s="47">
        <f t="shared" si="16"/>
        <v>28.427925665494726</v>
      </c>
      <c r="O80" s="56">
        <f t="shared" si="17"/>
        <v>0</v>
      </c>
      <c r="P80" s="55">
        <v>7033</v>
      </c>
      <c r="Q80" s="47">
        <f t="shared" si="18"/>
        <v>55.845052737317936</v>
      </c>
      <c r="R80" s="56">
        <f t="shared" si="19"/>
        <v>0</v>
      </c>
      <c r="S80" s="55"/>
      <c r="T80" s="47"/>
      <c r="U80" s="56"/>
    </row>
    <row r="81" spans="2:21" x14ac:dyDescent="0.3">
      <c r="B81" s="109"/>
      <c r="C81" s="36" t="s">
        <v>9</v>
      </c>
      <c r="D81" s="22">
        <v>8</v>
      </c>
      <c r="E81" s="78">
        <v>16200</v>
      </c>
      <c r="F81" s="75">
        <f t="shared" si="11"/>
        <v>11338</v>
      </c>
      <c r="G81" s="55">
        <v>10891</v>
      </c>
      <c r="H81" s="47">
        <f t="shared" si="12"/>
        <v>32.771604938271601</v>
      </c>
      <c r="I81" s="56">
        <f t="shared" si="13"/>
        <v>0</v>
      </c>
      <c r="J81" s="55">
        <v>11338</v>
      </c>
      <c r="K81" s="47">
        <f t="shared" si="14"/>
        <v>30.012345679012348</v>
      </c>
      <c r="L81" s="56">
        <f t="shared" si="15"/>
        <v>1</v>
      </c>
      <c r="M81" s="55">
        <v>11217</v>
      </c>
      <c r="N81" s="47">
        <f t="shared" si="16"/>
        <v>30.75925925925926</v>
      </c>
      <c r="O81" s="56">
        <f t="shared" si="17"/>
        <v>0</v>
      </c>
      <c r="P81" s="55">
        <v>7102</v>
      </c>
      <c r="Q81" s="47">
        <f t="shared" si="18"/>
        <v>56.160493827160494</v>
      </c>
      <c r="R81" s="56">
        <f t="shared" si="19"/>
        <v>0</v>
      </c>
      <c r="S81" s="55"/>
      <c r="T81" s="47"/>
      <c r="U81" s="56"/>
    </row>
    <row r="82" spans="2:21" x14ac:dyDescent="0.3">
      <c r="B82" s="109"/>
      <c r="C82" s="36" t="s">
        <v>9</v>
      </c>
      <c r="D82" s="22">
        <v>9</v>
      </c>
      <c r="E82" s="78">
        <v>15993</v>
      </c>
      <c r="F82" s="75">
        <f t="shared" si="11"/>
        <v>11641</v>
      </c>
      <c r="G82" s="55">
        <v>11192</v>
      </c>
      <c r="H82" s="47">
        <f t="shared" si="12"/>
        <v>30.019383480272623</v>
      </c>
      <c r="I82" s="56">
        <f t="shared" si="13"/>
        <v>0</v>
      </c>
      <c r="J82" s="55">
        <v>11641</v>
      </c>
      <c r="K82" s="47">
        <f t="shared" si="14"/>
        <v>27.21190520852873</v>
      </c>
      <c r="L82" s="56">
        <f t="shared" si="15"/>
        <v>1</v>
      </c>
      <c r="M82" s="55">
        <v>11437</v>
      </c>
      <c r="N82" s="47">
        <f t="shared" si="16"/>
        <v>28.487463265178516</v>
      </c>
      <c r="O82" s="56">
        <f t="shared" si="17"/>
        <v>0</v>
      </c>
      <c r="P82" s="55">
        <v>7158</v>
      </c>
      <c r="Q82" s="47">
        <f t="shared" si="18"/>
        <v>55.24291877696492</v>
      </c>
      <c r="R82" s="56">
        <f t="shared" si="19"/>
        <v>0</v>
      </c>
      <c r="S82" s="55"/>
      <c r="T82" s="47"/>
      <c r="U82" s="56"/>
    </row>
    <row r="83" spans="2:21" ht="14.4" thickBot="1" x14ac:dyDescent="0.35">
      <c r="B83" s="110"/>
      <c r="C83" s="37" t="s">
        <v>9</v>
      </c>
      <c r="D83" s="42">
        <v>10</v>
      </c>
      <c r="E83" s="79">
        <v>16570</v>
      </c>
      <c r="F83" s="76">
        <f t="shared" si="11"/>
        <v>11603</v>
      </c>
      <c r="G83" s="57">
        <v>11150</v>
      </c>
      <c r="H83" s="50">
        <f t="shared" si="12"/>
        <v>32.709716354858173</v>
      </c>
      <c r="I83" s="58">
        <f t="shared" si="13"/>
        <v>0</v>
      </c>
      <c r="J83" s="57">
        <v>11603</v>
      </c>
      <c r="K83" s="50">
        <f t="shared" si="14"/>
        <v>29.975859987929994</v>
      </c>
      <c r="L83" s="58">
        <f t="shared" si="15"/>
        <v>1</v>
      </c>
      <c r="M83" s="57">
        <v>11516</v>
      </c>
      <c r="N83" s="50">
        <f t="shared" si="16"/>
        <v>30.500905250452625</v>
      </c>
      <c r="O83" s="58">
        <f t="shared" si="17"/>
        <v>0</v>
      </c>
      <c r="P83" s="57">
        <v>6792</v>
      </c>
      <c r="Q83" s="50">
        <f t="shared" si="18"/>
        <v>59.010259505129746</v>
      </c>
      <c r="R83" s="58">
        <f t="shared" si="19"/>
        <v>0</v>
      </c>
      <c r="S83" s="57"/>
      <c r="T83" s="50"/>
      <c r="U83" s="58"/>
    </row>
    <row r="84" spans="2:21" x14ac:dyDescent="0.3">
      <c r="B84" s="108" t="s">
        <v>8</v>
      </c>
      <c r="C84" s="35" t="s">
        <v>10</v>
      </c>
      <c r="D84" s="41">
        <v>1</v>
      </c>
      <c r="E84" s="77">
        <v>17745</v>
      </c>
      <c r="F84" s="74">
        <f t="shared" si="11"/>
        <v>13193</v>
      </c>
      <c r="G84" s="53">
        <v>11242</v>
      </c>
      <c r="H84" s="49">
        <f t="shared" si="12"/>
        <v>36.646942800788956</v>
      </c>
      <c r="I84" s="54">
        <f t="shared" si="13"/>
        <v>0</v>
      </c>
      <c r="J84" s="53">
        <v>13193</v>
      </c>
      <c r="K84" s="49">
        <f t="shared" si="14"/>
        <v>25.652296421527193</v>
      </c>
      <c r="L84" s="54">
        <f t="shared" si="15"/>
        <v>1</v>
      </c>
      <c r="M84" s="53">
        <v>11642</v>
      </c>
      <c r="N84" s="49">
        <f t="shared" si="16"/>
        <v>34.392786700479007</v>
      </c>
      <c r="O84" s="54">
        <f t="shared" si="17"/>
        <v>0</v>
      </c>
      <c r="P84" s="53">
        <v>8503</v>
      </c>
      <c r="Q84" s="49">
        <f t="shared" si="18"/>
        <v>52.082276697661314</v>
      </c>
      <c r="R84" s="54">
        <f t="shared" si="19"/>
        <v>0</v>
      </c>
      <c r="S84" s="53"/>
      <c r="T84" s="49"/>
      <c r="U84" s="54"/>
    </row>
    <row r="85" spans="2:21" x14ac:dyDescent="0.3">
      <c r="B85" s="109"/>
      <c r="C85" s="36" t="s">
        <v>10</v>
      </c>
      <c r="D85" s="22">
        <v>2</v>
      </c>
      <c r="E85" s="78">
        <v>18213</v>
      </c>
      <c r="F85" s="75">
        <f t="shared" si="11"/>
        <v>12935</v>
      </c>
      <c r="G85" s="55">
        <v>11485</v>
      </c>
      <c r="H85" s="47">
        <f t="shared" si="12"/>
        <v>36.940646790753853</v>
      </c>
      <c r="I85" s="56">
        <f t="shared" si="13"/>
        <v>0</v>
      </c>
      <c r="J85" s="55">
        <v>12935</v>
      </c>
      <c r="K85" s="47">
        <f t="shared" si="14"/>
        <v>28.979300499643113</v>
      </c>
      <c r="L85" s="56">
        <f t="shared" si="15"/>
        <v>1</v>
      </c>
      <c r="M85" s="55">
        <v>11967</v>
      </c>
      <c r="N85" s="47">
        <f t="shared" si="16"/>
        <v>34.294185471915668</v>
      </c>
      <c r="O85" s="56">
        <f t="shared" si="17"/>
        <v>0</v>
      </c>
      <c r="P85" s="55">
        <v>8763</v>
      </c>
      <c r="Q85" s="47">
        <f t="shared" si="18"/>
        <v>51.886015483445888</v>
      </c>
      <c r="R85" s="56">
        <f t="shared" si="19"/>
        <v>0</v>
      </c>
      <c r="S85" s="55"/>
      <c r="T85" s="47"/>
      <c r="U85" s="56"/>
    </row>
    <row r="86" spans="2:21" x14ac:dyDescent="0.3">
      <c r="B86" s="109"/>
      <c r="C86" s="36" t="s">
        <v>10</v>
      </c>
      <c r="D86" s="22">
        <v>3</v>
      </c>
      <c r="E86" s="78">
        <v>16613</v>
      </c>
      <c r="F86" s="75">
        <f t="shared" si="11"/>
        <v>11640</v>
      </c>
      <c r="G86" s="55">
        <v>10767</v>
      </c>
      <c r="H86" s="47">
        <f t="shared" si="12"/>
        <v>35.189309576837417</v>
      </c>
      <c r="I86" s="56">
        <f t="shared" si="13"/>
        <v>0</v>
      </c>
      <c r="J86" s="55">
        <v>11640</v>
      </c>
      <c r="K86" s="47">
        <f t="shared" si="14"/>
        <v>29.934388731716126</v>
      </c>
      <c r="L86" s="56">
        <f t="shared" si="15"/>
        <v>1</v>
      </c>
      <c r="M86" s="55">
        <v>11137</v>
      </c>
      <c r="N86" s="47">
        <f t="shared" si="16"/>
        <v>32.962138084632514</v>
      </c>
      <c r="O86" s="56">
        <f t="shared" si="17"/>
        <v>0</v>
      </c>
      <c r="P86" s="55">
        <v>8279</v>
      </c>
      <c r="Q86" s="47">
        <f t="shared" si="18"/>
        <v>50.165533016312523</v>
      </c>
      <c r="R86" s="56">
        <f t="shared" si="19"/>
        <v>0</v>
      </c>
      <c r="S86" s="55"/>
      <c r="T86" s="47"/>
      <c r="U86" s="56"/>
    </row>
    <row r="87" spans="2:21" x14ac:dyDescent="0.3">
      <c r="B87" s="109"/>
      <c r="C87" s="36" t="s">
        <v>10</v>
      </c>
      <c r="D87" s="22">
        <v>4</v>
      </c>
      <c r="E87" s="78">
        <v>18021</v>
      </c>
      <c r="F87" s="75">
        <f t="shared" si="11"/>
        <v>12846</v>
      </c>
      <c r="G87" s="55">
        <v>11128</v>
      </c>
      <c r="H87" s="47">
        <f t="shared" si="12"/>
        <v>38.249819654847123</v>
      </c>
      <c r="I87" s="56">
        <f t="shared" si="13"/>
        <v>0</v>
      </c>
      <c r="J87" s="55">
        <v>12846</v>
      </c>
      <c r="K87" s="47">
        <f t="shared" si="14"/>
        <v>28.716497419677044</v>
      </c>
      <c r="L87" s="56">
        <f t="shared" si="15"/>
        <v>1</v>
      </c>
      <c r="M87" s="55">
        <v>11639</v>
      </c>
      <c r="N87" s="47">
        <f t="shared" si="16"/>
        <v>35.414238943454855</v>
      </c>
      <c r="O87" s="56">
        <f t="shared" si="17"/>
        <v>0</v>
      </c>
      <c r="P87" s="55">
        <v>8359</v>
      </c>
      <c r="Q87" s="47">
        <f t="shared" si="18"/>
        <v>53.61522667998446</v>
      </c>
      <c r="R87" s="56">
        <f t="shared" si="19"/>
        <v>0</v>
      </c>
      <c r="S87" s="55"/>
      <c r="T87" s="47"/>
      <c r="U87" s="56"/>
    </row>
    <row r="88" spans="2:21" x14ac:dyDescent="0.3">
      <c r="B88" s="109"/>
      <c r="C88" s="36" t="s">
        <v>10</v>
      </c>
      <c r="D88" s="22">
        <v>5</v>
      </c>
      <c r="E88" s="78">
        <v>18516</v>
      </c>
      <c r="F88" s="75">
        <f t="shared" si="11"/>
        <v>14162</v>
      </c>
      <c r="G88" s="55">
        <v>11943</v>
      </c>
      <c r="H88" s="47">
        <f t="shared" si="12"/>
        <v>35.499027867790019</v>
      </c>
      <c r="I88" s="56">
        <f t="shared" si="13"/>
        <v>0</v>
      </c>
      <c r="J88" s="55">
        <v>14162</v>
      </c>
      <c r="K88" s="47">
        <f t="shared" si="14"/>
        <v>23.514798012529702</v>
      </c>
      <c r="L88" s="56">
        <f t="shared" si="15"/>
        <v>1</v>
      </c>
      <c r="M88" s="55">
        <v>12394</v>
      </c>
      <c r="N88" s="47">
        <f t="shared" si="16"/>
        <v>33.063296608338732</v>
      </c>
      <c r="O88" s="56">
        <f t="shared" si="17"/>
        <v>0</v>
      </c>
      <c r="P88" s="55">
        <v>9156</v>
      </c>
      <c r="Q88" s="47">
        <f t="shared" si="18"/>
        <v>50.550874918988988</v>
      </c>
      <c r="R88" s="56">
        <f t="shared" si="19"/>
        <v>0</v>
      </c>
      <c r="S88" s="55"/>
      <c r="T88" s="47"/>
      <c r="U88" s="56"/>
    </row>
    <row r="89" spans="2:21" x14ac:dyDescent="0.3">
      <c r="B89" s="109"/>
      <c r="C89" s="36" t="s">
        <v>10</v>
      </c>
      <c r="D89" s="22">
        <v>6</v>
      </c>
      <c r="E89" s="78">
        <v>16979</v>
      </c>
      <c r="F89" s="75">
        <f t="shared" si="11"/>
        <v>12807</v>
      </c>
      <c r="G89" s="55">
        <v>11133</v>
      </c>
      <c r="H89" s="47">
        <f t="shared" si="12"/>
        <v>34.430767418575883</v>
      </c>
      <c r="I89" s="56">
        <f t="shared" si="13"/>
        <v>0</v>
      </c>
      <c r="J89" s="55">
        <v>12807</v>
      </c>
      <c r="K89" s="47">
        <f t="shared" si="14"/>
        <v>24.571529536486246</v>
      </c>
      <c r="L89" s="56">
        <f t="shared" si="15"/>
        <v>1</v>
      </c>
      <c r="M89" s="55">
        <v>11459</v>
      </c>
      <c r="N89" s="47">
        <f t="shared" si="16"/>
        <v>32.51074857176512</v>
      </c>
      <c r="O89" s="56">
        <f t="shared" si="17"/>
        <v>0</v>
      </c>
      <c r="P89" s="55">
        <v>8442</v>
      </c>
      <c r="Q89" s="47">
        <f t="shared" si="18"/>
        <v>50.279757347311381</v>
      </c>
      <c r="R89" s="56">
        <f t="shared" si="19"/>
        <v>0</v>
      </c>
      <c r="S89" s="55"/>
      <c r="T89" s="47"/>
      <c r="U89" s="56"/>
    </row>
    <row r="90" spans="2:21" x14ac:dyDescent="0.3">
      <c r="B90" s="109"/>
      <c r="C90" s="36" t="s">
        <v>10</v>
      </c>
      <c r="D90" s="22">
        <v>7</v>
      </c>
      <c r="E90" s="78">
        <v>17443</v>
      </c>
      <c r="F90" s="75">
        <f t="shared" si="11"/>
        <v>12182</v>
      </c>
      <c r="G90" s="55">
        <v>11064</v>
      </c>
      <c r="H90" s="47">
        <f t="shared" si="12"/>
        <v>36.570544057788226</v>
      </c>
      <c r="I90" s="56">
        <f t="shared" si="13"/>
        <v>0</v>
      </c>
      <c r="J90" s="55">
        <v>12182</v>
      </c>
      <c r="K90" s="47">
        <f t="shared" si="14"/>
        <v>30.16109614171874</v>
      </c>
      <c r="L90" s="56">
        <f t="shared" si="15"/>
        <v>1</v>
      </c>
      <c r="M90" s="55">
        <v>11492</v>
      </c>
      <c r="N90" s="47">
        <f t="shared" si="16"/>
        <v>34.116837699936937</v>
      </c>
      <c r="O90" s="56">
        <f t="shared" si="17"/>
        <v>0</v>
      </c>
      <c r="P90" s="55">
        <v>8215</v>
      </c>
      <c r="Q90" s="47">
        <f t="shared" si="18"/>
        <v>52.903743622083354</v>
      </c>
      <c r="R90" s="56">
        <f t="shared" si="19"/>
        <v>0</v>
      </c>
      <c r="S90" s="55"/>
      <c r="T90" s="47"/>
      <c r="U90" s="56"/>
    </row>
    <row r="91" spans="2:21" x14ac:dyDescent="0.3">
      <c r="B91" s="109"/>
      <c r="C91" s="36" t="s">
        <v>10</v>
      </c>
      <c r="D91" s="22">
        <v>8</v>
      </c>
      <c r="E91" s="78">
        <v>17535</v>
      </c>
      <c r="F91" s="75">
        <f t="shared" si="11"/>
        <v>12406</v>
      </c>
      <c r="G91" s="55">
        <v>10891</v>
      </c>
      <c r="H91" s="47">
        <f t="shared" si="12"/>
        <v>37.889934416880529</v>
      </c>
      <c r="I91" s="56">
        <f t="shared" si="13"/>
        <v>0</v>
      </c>
      <c r="J91" s="55">
        <v>12406</v>
      </c>
      <c r="K91" s="47">
        <f t="shared" si="14"/>
        <v>29.250071285999429</v>
      </c>
      <c r="L91" s="56">
        <f t="shared" si="15"/>
        <v>1</v>
      </c>
      <c r="M91" s="55">
        <v>11285</v>
      </c>
      <c r="N91" s="47">
        <f t="shared" si="16"/>
        <v>35.642999714855996</v>
      </c>
      <c r="O91" s="56">
        <f t="shared" si="17"/>
        <v>0</v>
      </c>
      <c r="P91" s="55">
        <v>8235</v>
      </c>
      <c r="Q91" s="47">
        <f t="shared" si="18"/>
        <v>53.036783575705726</v>
      </c>
      <c r="R91" s="56">
        <f t="shared" si="19"/>
        <v>0</v>
      </c>
      <c r="S91" s="55"/>
      <c r="T91" s="47"/>
      <c r="U91" s="56"/>
    </row>
    <row r="92" spans="2:21" x14ac:dyDescent="0.3">
      <c r="B92" s="109"/>
      <c r="C92" s="36" t="s">
        <v>10</v>
      </c>
      <c r="D92" s="22">
        <v>9</v>
      </c>
      <c r="E92" s="78">
        <v>17593</v>
      </c>
      <c r="F92" s="75">
        <f t="shared" si="11"/>
        <v>12915</v>
      </c>
      <c r="G92" s="55">
        <v>11192</v>
      </c>
      <c r="H92" s="47">
        <f t="shared" si="12"/>
        <v>36.383789006991421</v>
      </c>
      <c r="I92" s="56">
        <f t="shared" si="13"/>
        <v>0</v>
      </c>
      <c r="J92" s="55">
        <v>12915</v>
      </c>
      <c r="K92" s="47">
        <f t="shared" si="14"/>
        <v>26.590121070880464</v>
      </c>
      <c r="L92" s="56">
        <f t="shared" si="15"/>
        <v>1</v>
      </c>
      <c r="M92" s="55">
        <v>11527</v>
      </c>
      <c r="N92" s="47">
        <f t="shared" si="16"/>
        <v>34.479622577161372</v>
      </c>
      <c r="O92" s="56">
        <f t="shared" si="17"/>
        <v>0</v>
      </c>
      <c r="P92" s="55">
        <v>8584</v>
      </c>
      <c r="Q92" s="47">
        <f t="shared" si="18"/>
        <v>51.207866765190701</v>
      </c>
      <c r="R92" s="56">
        <f t="shared" si="19"/>
        <v>0</v>
      </c>
      <c r="S92" s="55"/>
      <c r="T92" s="47"/>
      <c r="U92" s="56"/>
    </row>
    <row r="93" spans="2:21" ht="14.4" thickBot="1" x14ac:dyDescent="0.35">
      <c r="B93" s="110"/>
      <c r="C93" s="37" t="s">
        <v>10</v>
      </c>
      <c r="D93" s="42">
        <v>10</v>
      </c>
      <c r="E93" s="79">
        <v>17827</v>
      </c>
      <c r="F93" s="76">
        <f t="shared" si="11"/>
        <v>12419</v>
      </c>
      <c r="G93" s="57">
        <v>11150</v>
      </c>
      <c r="H93" s="50">
        <f t="shared" si="12"/>
        <v>37.454423066135639</v>
      </c>
      <c r="I93" s="58">
        <f t="shared" si="13"/>
        <v>0</v>
      </c>
      <c r="J93" s="57">
        <v>12419</v>
      </c>
      <c r="K93" s="50">
        <f t="shared" si="14"/>
        <v>30.336007180120045</v>
      </c>
      <c r="L93" s="58">
        <f t="shared" si="15"/>
        <v>1</v>
      </c>
      <c r="M93" s="57">
        <v>11590</v>
      </c>
      <c r="N93" s="50">
        <f t="shared" si="16"/>
        <v>34.986256801480899</v>
      </c>
      <c r="O93" s="58">
        <f t="shared" si="17"/>
        <v>0</v>
      </c>
      <c r="P93" s="57">
        <v>8329</v>
      </c>
      <c r="Q93" s="50">
        <f t="shared" si="18"/>
        <v>53.278734503842486</v>
      </c>
      <c r="R93" s="58">
        <f t="shared" si="19"/>
        <v>0</v>
      </c>
      <c r="S93" s="57"/>
      <c r="T93" s="50"/>
      <c r="U93" s="58"/>
    </row>
    <row r="94" spans="2:21" x14ac:dyDescent="0.3">
      <c r="B94" s="108" t="s">
        <v>8</v>
      </c>
      <c r="C94" s="35" t="s">
        <v>11</v>
      </c>
      <c r="D94" s="41">
        <v>1</v>
      </c>
      <c r="E94" s="77">
        <v>18433</v>
      </c>
      <c r="F94" s="74">
        <f t="shared" si="11"/>
        <v>13877</v>
      </c>
      <c r="G94" s="53">
        <v>11242</v>
      </c>
      <c r="H94" s="49">
        <f t="shared" si="12"/>
        <v>39.011555362664787</v>
      </c>
      <c r="I94" s="54">
        <f t="shared" si="13"/>
        <v>0</v>
      </c>
      <c r="J94" s="53">
        <v>13877</v>
      </c>
      <c r="K94" s="49">
        <f t="shared" si="14"/>
        <v>24.716540986274616</v>
      </c>
      <c r="L94" s="54">
        <f t="shared" si="15"/>
        <v>1</v>
      </c>
      <c r="M94" s="53">
        <v>12997</v>
      </c>
      <c r="N94" s="49">
        <f t="shared" si="16"/>
        <v>29.490587533228453</v>
      </c>
      <c r="O94" s="54">
        <f t="shared" si="17"/>
        <v>0</v>
      </c>
      <c r="P94" s="53">
        <v>9793</v>
      </c>
      <c r="Q94" s="49">
        <f t="shared" si="18"/>
        <v>46.872457006455818</v>
      </c>
      <c r="R94" s="54">
        <f t="shared" si="19"/>
        <v>0</v>
      </c>
      <c r="S94" s="53"/>
      <c r="T94" s="49"/>
      <c r="U94" s="54"/>
    </row>
    <row r="95" spans="2:21" x14ac:dyDescent="0.3">
      <c r="B95" s="109"/>
      <c r="C95" s="36" t="s">
        <v>11</v>
      </c>
      <c r="D95" s="22">
        <v>2</v>
      </c>
      <c r="E95" s="78">
        <v>18436</v>
      </c>
      <c r="F95" s="75">
        <f t="shared" si="11"/>
        <v>13687</v>
      </c>
      <c r="G95" s="55">
        <v>11485</v>
      </c>
      <c r="H95" s="47">
        <f t="shared" si="12"/>
        <v>37.703406378824042</v>
      </c>
      <c r="I95" s="56">
        <f t="shared" si="13"/>
        <v>0</v>
      </c>
      <c r="J95" s="55">
        <v>13687</v>
      </c>
      <c r="K95" s="47">
        <f t="shared" si="14"/>
        <v>25.759383814276415</v>
      </c>
      <c r="L95" s="56">
        <f t="shared" si="15"/>
        <v>1</v>
      </c>
      <c r="M95" s="55">
        <v>13150</v>
      </c>
      <c r="N95" s="47">
        <f t="shared" si="16"/>
        <v>28.672163159036668</v>
      </c>
      <c r="O95" s="56">
        <f t="shared" si="17"/>
        <v>0</v>
      </c>
      <c r="P95" s="55">
        <v>10092</v>
      </c>
      <c r="Q95" s="47">
        <f t="shared" si="18"/>
        <v>45.259275330874374</v>
      </c>
      <c r="R95" s="56">
        <f t="shared" si="19"/>
        <v>0</v>
      </c>
      <c r="S95" s="55"/>
      <c r="T95" s="47"/>
      <c r="U95" s="56"/>
    </row>
    <row r="96" spans="2:21" x14ac:dyDescent="0.3">
      <c r="B96" s="109"/>
      <c r="C96" s="36" t="s">
        <v>11</v>
      </c>
      <c r="D96" s="22">
        <v>3</v>
      </c>
      <c r="E96" s="78">
        <v>17145</v>
      </c>
      <c r="F96" s="75">
        <f t="shared" si="11"/>
        <v>12154</v>
      </c>
      <c r="G96" s="55">
        <v>10767</v>
      </c>
      <c r="H96" s="47">
        <f t="shared" si="12"/>
        <v>37.200349956255465</v>
      </c>
      <c r="I96" s="56">
        <f t="shared" si="13"/>
        <v>0</v>
      </c>
      <c r="J96" s="55">
        <v>12154</v>
      </c>
      <c r="K96" s="47">
        <f t="shared" si="14"/>
        <v>29.11052785068533</v>
      </c>
      <c r="L96" s="56">
        <f t="shared" si="15"/>
        <v>1</v>
      </c>
      <c r="M96" s="55">
        <v>12047</v>
      </c>
      <c r="N96" s="47">
        <f t="shared" si="16"/>
        <v>29.734616506270051</v>
      </c>
      <c r="O96" s="56">
        <f t="shared" si="17"/>
        <v>0</v>
      </c>
      <c r="P96" s="55">
        <v>9465</v>
      </c>
      <c r="Q96" s="47">
        <f t="shared" si="18"/>
        <v>44.794400699912515</v>
      </c>
      <c r="R96" s="56">
        <f t="shared" si="19"/>
        <v>0</v>
      </c>
      <c r="S96" s="55"/>
      <c r="T96" s="47"/>
      <c r="U96" s="56"/>
    </row>
    <row r="97" spans="2:21" x14ac:dyDescent="0.3">
      <c r="B97" s="109"/>
      <c r="C97" s="36" t="s">
        <v>11</v>
      </c>
      <c r="D97" s="22">
        <v>4</v>
      </c>
      <c r="E97" s="78">
        <v>18026</v>
      </c>
      <c r="F97" s="75">
        <f t="shared" si="11"/>
        <v>13602</v>
      </c>
      <c r="G97" s="55">
        <v>11128</v>
      </c>
      <c r="H97" s="47">
        <f t="shared" si="12"/>
        <v>38.266947742150222</v>
      </c>
      <c r="I97" s="56">
        <f t="shared" si="13"/>
        <v>0</v>
      </c>
      <c r="J97" s="55">
        <v>13602</v>
      </c>
      <c r="K97" s="47">
        <f t="shared" si="14"/>
        <v>24.542327748807278</v>
      </c>
      <c r="L97" s="56">
        <f t="shared" si="15"/>
        <v>1</v>
      </c>
      <c r="M97" s="55">
        <v>12468</v>
      </c>
      <c r="N97" s="47">
        <f t="shared" si="16"/>
        <v>30.833240874292688</v>
      </c>
      <c r="O97" s="56">
        <f t="shared" si="17"/>
        <v>0</v>
      </c>
      <c r="P97" s="55">
        <v>9867</v>
      </c>
      <c r="Q97" s="47">
        <f t="shared" si="18"/>
        <v>45.262398757350489</v>
      </c>
      <c r="R97" s="56">
        <f t="shared" si="19"/>
        <v>0</v>
      </c>
      <c r="S97" s="55"/>
      <c r="T97" s="47"/>
      <c r="U97" s="56"/>
    </row>
    <row r="98" spans="2:21" x14ac:dyDescent="0.3">
      <c r="B98" s="109"/>
      <c r="C98" s="36" t="s">
        <v>11</v>
      </c>
      <c r="D98" s="22">
        <v>5</v>
      </c>
      <c r="E98" s="78">
        <v>19511</v>
      </c>
      <c r="F98" s="75">
        <f t="shared" si="11"/>
        <v>15029</v>
      </c>
      <c r="G98" s="55">
        <v>11943</v>
      </c>
      <c r="H98" s="47">
        <f t="shared" si="12"/>
        <v>38.788375788017014</v>
      </c>
      <c r="I98" s="56">
        <f t="shared" si="13"/>
        <v>0</v>
      </c>
      <c r="J98" s="55">
        <v>15029</v>
      </c>
      <c r="K98" s="47">
        <f t="shared" si="14"/>
        <v>22.971657013992107</v>
      </c>
      <c r="L98" s="56">
        <f t="shared" si="15"/>
        <v>1</v>
      </c>
      <c r="M98" s="55">
        <v>13545</v>
      </c>
      <c r="N98" s="47">
        <f t="shared" si="16"/>
        <v>30.57762287940136</v>
      </c>
      <c r="O98" s="56">
        <f t="shared" si="17"/>
        <v>0</v>
      </c>
      <c r="P98" s="55">
        <v>10503</v>
      </c>
      <c r="Q98" s="47">
        <f t="shared" si="18"/>
        <v>46.168827840705248</v>
      </c>
      <c r="R98" s="56">
        <f t="shared" si="19"/>
        <v>0</v>
      </c>
      <c r="S98" s="55"/>
      <c r="T98" s="47"/>
      <c r="U98" s="56"/>
    </row>
    <row r="99" spans="2:21" x14ac:dyDescent="0.3">
      <c r="B99" s="109"/>
      <c r="C99" s="36" t="s">
        <v>11</v>
      </c>
      <c r="D99" s="22">
        <v>6</v>
      </c>
      <c r="E99" s="78">
        <v>17693</v>
      </c>
      <c r="F99" s="75">
        <f t="shared" si="11"/>
        <v>13465</v>
      </c>
      <c r="G99" s="55">
        <v>11133</v>
      </c>
      <c r="H99" s="47">
        <f t="shared" si="12"/>
        <v>37.076810037868086</v>
      </c>
      <c r="I99" s="56">
        <f t="shared" si="13"/>
        <v>0</v>
      </c>
      <c r="J99" s="55">
        <v>13465</v>
      </c>
      <c r="K99" s="47">
        <f t="shared" si="14"/>
        <v>23.896456225625954</v>
      </c>
      <c r="L99" s="56">
        <f t="shared" si="15"/>
        <v>1</v>
      </c>
      <c r="M99" s="55">
        <v>11575</v>
      </c>
      <c r="N99" s="47">
        <f t="shared" si="16"/>
        <v>34.57864692251173</v>
      </c>
      <c r="O99" s="56">
        <f t="shared" si="17"/>
        <v>0</v>
      </c>
      <c r="P99" s="55">
        <v>9940</v>
      </c>
      <c r="Q99" s="47">
        <f t="shared" si="18"/>
        <v>43.819589668230371</v>
      </c>
      <c r="R99" s="56">
        <f t="shared" si="19"/>
        <v>0</v>
      </c>
      <c r="S99" s="55"/>
      <c r="T99" s="47"/>
      <c r="U99" s="56"/>
    </row>
    <row r="100" spans="2:21" x14ac:dyDescent="0.3">
      <c r="B100" s="109"/>
      <c r="C100" s="36" t="s">
        <v>11</v>
      </c>
      <c r="D100" s="22">
        <v>7</v>
      </c>
      <c r="E100" s="78">
        <v>18141</v>
      </c>
      <c r="F100" s="75">
        <f t="shared" si="11"/>
        <v>12769</v>
      </c>
      <c r="G100" s="55">
        <v>11064</v>
      </c>
      <c r="H100" s="47">
        <f t="shared" si="12"/>
        <v>39.011079874317844</v>
      </c>
      <c r="I100" s="56">
        <f t="shared" si="13"/>
        <v>0</v>
      </c>
      <c r="J100" s="55">
        <v>12769</v>
      </c>
      <c r="K100" s="47">
        <f t="shared" si="14"/>
        <v>29.612480017639601</v>
      </c>
      <c r="L100" s="56">
        <f t="shared" si="15"/>
        <v>1</v>
      </c>
      <c r="M100" s="55">
        <v>11800</v>
      </c>
      <c r="N100" s="47">
        <f t="shared" si="16"/>
        <v>34.953971666391048</v>
      </c>
      <c r="O100" s="56">
        <f t="shared" si="17"/>
        <v>0</v>
      </c>
      <c r="P100" s="55">
        <v>9760</v>
      </c>
      <c r="Q100" s="47">
        <f t="shared" si="18"/>
        <v>46.199217242709885</v>
      </c>
      <c r="R100" s="56">
        <f t="shared" si="19"/>
        <v>0</v>
      </c>
      <c r="S100" s="55"/>
      <c r="T100" s="47"/>
      <c r="U100" s="56"/>
    </row>
    <row r="101" spans="2:21" x14ac:dyDescent="0.3">
      <c r="B101" s="109"/>
      <c r="C101" s="36" t="s">
        <v>11</v>
      </c>
      <c r="D101" s="22">
        <v>8</v>
      </c>
      <c r="E101" s="78">
        <v>18119</v>
      </c>
      <c r="F101" s="75">
        <f t="shared" si="11"/>
        <v>13067</v>
      </c>
      <c r="G101" s="55">
        <v>10891</v>
      </c>
      <c r="H101" s="47">
        <f t="shared" si="12"/>
        <v>39.89182625972736</v>
      </c>
      <c r="I101" s="56">
        <f t="shared" si="13"/>
        <v>0</v>
      </c>
      <c r="J101" s="55">
        <v>13067</v>
      </c>
      <c r="K101" s="47">
        <f t="shared" si="14"/>
        <v>27.882333462111596</v>
      </c>
      <c r="L101" s="56">
        <f t="shared" si="15"/>
        <v>1</v>
      </c>
      <c r="M101" s="55">
        <v>12439</v>
      </c>
      <c r="N101" s="47">
        <f t="shared" si="16"/>
        <v>31.348308405541143</v>
      </c>
      <c r="O101" s="56">
        <f t="shared" si="17"/>
        <v>0</v>
      </c>
      <c r="P101" s="55">
        <v>9424</v>
      </c>
      <c r="Q101" s="47">
        <f t="shared" si="18"/>
        <v>47.988299575031732</v>
      </c>
      <c r="R101" s="56">
        <f t="shared" si="19"/>
        <v>0</v>
      </c>
      <c r="S101" s="55"/>
      <c r="T101" s="47"/>
      <c r="U101" s="56"/>
    </row>
    <row r="102" spans="2:21" x14ac:dyDescent="0.3">
      <c r="B102" s="109"/>
      <c r="C102" s="36" t="s">
        <v>11</v>
      </c>
      <c r="D102" s="22">
        <v>9</v>
      </c>
      <c r="E102" s="78">
        <v>18612</v>
      </c>
      <c r="F102" s="75">
        <f t="shared" si="11"/>
        <v>12948</v>
      </c>
      <c r="G102" s="55">
        <v>11192</v>
      </c>
      <c r="H102" s="47">
        <f t="shared" si="12"/>
        <v>39.866752632710082</v>
      </c>
      <c r="I102" s="56">
        <f t="shared" si="13"/>
        <v>0</v>
      </c>
      <c r="J102" s="55">
        <v>12948</v>
      </c>
      <c r="K102" s="47">
        <f t="shared" si="14"/>
        <v>30.43197936814958</v>
      </c>
      <c r="L102" s="56">
        <f t="shared" si="15"/>
        <v>1</v>
      </c>
      <c r="M102" s="55">
        <v>11765</v>
      </c>
      <c r="N102" s="47">
        <f t="shared" si="16"/>
        <v>36.788093702987318</v>
      </c>
      <c r="O102" s="56">
        <f t="shared" si="17"/>
        <v>0</v>
      </c>
      <c r="P102" s="55">
        <v>9967</v>
      </c>
      <c r="Q102" s="47">
        <f t="shared" si="18"/>
        <v>46.448527831506553</v>
      </c>
      <c r="R102" s="56">
        <f t="shared" si="19"/>
        <v>0</v>
      </c>
      <c r="S102" s="55"/>
      <c r="T102" s="47"/>
      <c r="U102" s="56"/>
    </row>
    <row r="103" spans="2:21" ht="14.4" thickBot="1" x14ac:dyDescent="0.35">
      <c r="B103" s="110"/>
      <c r="C103" s="37" t="s">
        <v>11</v>
      </c>
      <c r="D103" s="42">
        <v>10</v>
      </c>
      <c r="E103" s="79">
        <v>18263</v>
      </c>
      <c r="F103" s="76">
        <f t="shared" si="11"/>
        <v>13152</v>
      </c>
      <c r="G103" s="57">
        <v>11150</v>
      </c>
      <c r="H103" s="50">
        <f>100*((E103-G103)/E103)</f>
        <v>38.947598970596289</v>
      </c>
      <c r="I103" s="58">
        <f t="shared" si="13"/>
        <v>0</v>
      </c>
      <c r="J103" s="57">
        <v>13152</v>
      </c>
      <c r="K103" s="50">
        <f>100*((E103-J103)/E103)</f>
        <v>27.985544543612768</v>
      </c>
      <c r="L103" s="58">
        <f t="shared" si="15"/>
        <v>1</v>
      </c>
      <c r="M103" s="57">
        <v>12202</v>
      </c>
      <c r="N103" s="50">
        <f t="shared" si="16"/>
        <v>33.187318622351199</v>
      </c>
      <c r="O103" s="58">
        <f t="shared" si="17"/>
        <v>0</v>
      </c>
      <c r="P103" s="57">
        <v>9818</v>
      </c>
      <c r="Q103" s="50">
        <f t="shared" si="18"/>
        <v>46.24103378415375</v>
      </c>
      <c r="R103" s="58">
        <f t="shared" si="19"/>
        <v>0</v>
      </c>
      <c r="S103" s="57"/>
      <c r="T103" s="50"/>
      <c r="U103" s="58"/>
    </row>
    <row r="104" spans="2:21" x14ac:dyDescent="0.3">
      <c r="B104" s="108" t="s">
        <v>8</v>
      </c>
      <c r="C104" s="35" t="s">
        <v>12</v>
      </c>
      <c r="D104" s="41">
        <v>1</v>
      </c>
      <c r="E104" s="77">
        <v>19118</v>
      </c>
      <c r="F104" s="74">
        <f t="shared" si="11"/>
        <v>14177</v>
      </c>
      <c r="G104" s="53">
        <v>11242</v>
      </c>
      <c r="H104" s="49">
        <f t="shared" si="12"/>
        <v>41.196777905638662</v>
      </c>
      <c r="I104" s="54">
        <f t="shared" si="13"/>
        <v>0</v>
      </c>
      <c r="J104" s="53">
        <v>14177</v>
      </c>
      <c r="K104" s="49">
        <f t="shared" si="14"/>
        <v>25.844753635317502</v>
      </c>
      <c r="L104" s="54">
        <f t="shared" si="15"/>
        <v>1</v>
      </c>
      <c r="M104" s="53">
        <v>12997</v>
      </c>
      <c r="N104" s="49">
        <f t="shared" si="16"/>
        <v>32.016947379432999</v>
      </c>
      <c r="O104" s="54">
        <f t="shared" si="17"/>
        <v>0</v>
      </c>
      <c r="P104" s="53">
        <v>9980</v>
      </c>
      <c r="Q104" s="49">
        <f t="shared" si="18"/>
        <v>47.79788680824354</v>
      </c>
      <c r="R104" s="54">
        <f t="shared" si="19"/>
        <v>0</v>
      </c>
      <c r="S104" s="53"/>
      <c r="T104" s="49"/>
      <c r="U104" s="54"/>
    </row>
    <row r="105" spans="2:21" x14ac:dyDescent="0.3">
      <c r="B105" s="109"/>
      <c r="C105" s="36" t="s">
        <v>12</v>
      </c>
      <c r="D105" s="22">
        <v>2</v>
      </c>
      <c r="E105" s="78">
        <v>18925</v>
      </c>
      <c r="F105" s="75">
        <f t="shared" si="11"/>
        <v>14394</v>
      </c>
      <c r="G105" s="55">
        <v>11485</v>
      </c>
      <c r="H105" s="47">
        <f t="shared" si="12"/>
        <v>39.313077939233821</v>
      </c>
      <c r="I105" s="56">
        <f t="shared" si="13"/>
        <v>0</v>
      </c>
      <c r="J105" s="55">
        <v>14394</v>
      </c>
      <c r="K105" s="47">
        <f t="shared" si="14"/>
        <v>23.941875825627477</v>
      </c>
      <c r="L105" s="56">
        <f t="shared" si="15"/>
        <v>1</v>
      </c>
      <c r="M105" s="55">
        <v>13150</v>
      </c>
      <c r="N105" s="47">
        <f t="shared" si="16"/>
        <v>30.515191545574638</v>
      </c>
      <c r="O105" s="56">
        <f t="shared" si="17"/>
        <v>0</v>
      </c>
      <c r="P105" s="55">
        <v>10046</v>
      </c>
      <c r="Q105" s="47">
        <f t="shared" si="18"/>
        <v>46.91677675033025</v>
      </c>
      <c r="R105" s="56">
        <f t="shared" si="19"/>
        <v>0</v>
      </c>
      <c r="S105" s="55"/>
      <c r="T105" s="47"/>
      <c r="U105" s="56"/>
    </row>
    <row r="106" spans="2:21" x14ac:dyDescent="0.3">
      <c r="B106" s="109"/>
      <c r="C106" s="36" t="s">
        <v>12</v>
      </c>
      <c r="D106" s="22">
        <v>3</v>
      </c>
      <c r="E106" s="78">
        <v>17846</v>
      </c>
      <c r="F106" s="75">
        <f t="shared" si="11"/>
        <v>12641</v>
      </c>
      <c r="G106" s="55">
        <v>10767</v>
      </c>
      <c r="H106" s="47">
        <f t="shared" si="12"/>
        <v>39.667152303037092</v>
      </c>
      <c r="I106" s="56">
        <f t="shared" si="13"/>
        <v>0</v>
      </c>
      <c r="J106" s="55">
        <v>12641</v>
      </c>
      <c r="K106" s="47">
        <f t="shared" si="14"/>
        <v>29.16619970861818</v>
      </c>
      <c r="L106" s="56">
        <f t="shared" si="15"/>
        <v>1</v>
      </c>
      <c r="M106" s="55">
        <v>12047</v>
      </c>
      <c r="N106" s="47">
        <f t="shared" si="16"/>
        <v>32.494676678247224</v>
      </c>
      <c r="O106" s="56">
        <f t="shared" si="17"/>
        <v>0</v>
      </c>
      <c r="P106" s="55">
        <v>9489</v>
      </c>
      <c r="Q106" s="47">
        <f t="shared" si="18"/>
        <v>46.828420934663228</v>
      </c>
      <c r="R106" s="56">
        <f t="shared" si="19"/>
        <v>0</v>
      </c>
      <c r="S106" s="55"/>
      <c r="T106" s="47"/>
      <c r="U106" s="56"/>
    </row>
    <row r="107" spans="2:21" x14ac:dyDescent="0.3">
      <c r="B107" s="109"/>
      <c r="C107" s="36" t="s">
        <v>12</v>
      </c>
      <c r="D107" s="22">
        <v>4</v>
      </c>
      <c r="E107" s="78">
        <v>17818</v>
      </c>
      <c r="F107" s="75">
        <f t="shared" si="11"/>
        <v>13578</v>
      </c>
      <c r="G107" s="55">
        <v>11128</v>
      </c>
      <c r="H107" s="47">
        <f t="shared" si="12"/>
        <v>37.546301492872374</v>
      </c>
      <c r="I107" s="56">
        <f t="shared" si="13"/>
        <v>0</v>
      </c>
      <c r="J107" s="55">
        <v>13578</v>
      </c>
      <c r="K107" s="47">
        <f t="shared" si="14"/>
        <v>23.796161185318219</v>
      </c>
      <c r="L107" s="56">
        <f t="shared" si="15"/>
        <v>1</v>
      </c>
      <c r="M107" s="55">
        <v>12468</v>
      </c>
      <c r="N107" s="47">
        <f t="shared" si="16"/>
        <v>30.025816589965203</v>
      </c>
      <c r="O107" s="56">
        <f t="shared" si="17"/>
        <v>0</v>
      </c>
      <c r="P107" s="55">
        <v>9844</v>
      </c>
      <c r="Q107" s="47">
        <f t="shared" si="18"/>
        <v>44.752497474464029</v>
      </c>
      <c r="R107" s="56">
        <f t="shared" si="19"/>
        <v>0</v>
      </c>
      <c r="S107" s="55"/>
      <c r="T107" s="47"/>
      <c r="U107" s="56"/>
    </row>
    <row r="108" spans="2:21" x14ac:dyDescent="0.3">
      <c r="B108" s="109"/>
      <c r="C108" s="36" t="s">
        <v>12</v>
      </c>
      <c r="D108" s="22">
        <v>5</v>
      </c>
      <c r="E108" s="78">
        <v>20249</v>
      </c>
      <c r="F108" s="75">
        <f t="shared" si="11"/>
        <v>15841</v>
      </c>
      <c r="G108" s="55">
        <v>11943</v>
      </c>
      <c r="H108" s="47">
        <f t="shared" si="12"/>
        <v>41.019309595535582</v>
      </c>
      <c r="I108" s="56">
        <f t="shared" si="13"/>
        <v>0</v>
      </c>
      <c r="J108" s="55">
        <v>15841</v>
      </c>
      <c r="K108" s="47">
        <f t="shared" si="14"/>
        <v>21.768976245740532</v>
      </c>
      <c r="L108" s="56">
        <f t="shared" si="15"/>
        <v>1</v>
      </c>
      <c r="M108" s="55">
        <v>13545</v>
      </c>
      <c r="N108" s="47">
        <f t="shared" si="16"/>
        <v>33.107807792977425</v>
      </c>
      <c r="O108" s="56">
        <f t="shared" si="17"/>
        <v>0</v>
      </c>
      <c r="P108" s="55">
        <v>10764</v>
      </c>
      <c r="Q108" s="47">
        <f t="shared" si="18"/>
        <v>46.841819349103659</v>
      </c>
      <c r="R108" s="56">
        <f t="shared" si="19"/>
        <v>0</v>
      </c>
      <c r="S108" s="55"/>
      <c r="T108" s="47"/>
      <c r="U108" s="56"/>
    </row>
    <row r="109" spans="2:21" x14ac:dyDescent="0.3">
      <c r="B109" s="109"/>
      <c r="C109" s="36" t="s">
        <v>12</v>
      </c>
      <c r="D109" s="22">
        <v>6</v>
      </c>
      <c r="E109" s="78">
        <v>17744</v>
      </c>
      <c r="F109" s="75">
        <f t="shared" si="11"/>
        <v>14106</v>
      </c>
      <c r="G109" s="55">
        <v>11133</v>
      </c>
      <c r="H109" s="47">
        <f t="shared" si="12"/>
        <v>37.257664562669071</v>
      </c>
      <c r="I109" s="56">
        <f t="shared" si="13"/>
        <v>0</v>
      </c>
      <c r="J109" s="55">
        <v>14106</v>
      </c>
      <c r="K109" s="47">
        <f t="shared" si="14"/>
        <v>20.502705139765553</v>
      </c>
      <c r="L109" s="56">
        <f t="shared" si="15"/>
        <v>1</v>
      </c>
      <c r="M109" s="55">
        <v>11575</v>
      </c>
      <c r="N109" s="47">
        <f t="shared" si="16"/>
        <v>34.766681695220917</v>
      </c>
      <c r="O109" s="56">
        <f t="shared" si="17"/>
        <v>0</v>
      </c>
      <c r="P109" s="55">
        <v>9979</v>
      </c>
      <c r="Q109" s="47">
        <f t="shared" si="18"/>
        <v>43.761271415689812</v>
      </c>
      <c r="R109" s="56">
        <f t="shared" si="19"/>
        <v>0</v>
      </c>
      <c r="S109" s="55"/>
      <c r="T109" s="47"/>
      <c r="U109" s="56"/>
    </row>
    <row r="110" spans="2:21" x14ac:dyDescent="0.3">
      <c r="B110" s="109"/>
      <c r="C110" s="36" t="s">
        <v>12</v>
      </c>
      <c r="D110" s="22">
        <v>7</v>
      </c>
      <c r="E110" s="78">
        <v>18391</v>
      </c>
      <c r="F110" s="75">
        <f t="shared" si="11"/>
        <v>13470</v>
      </c>
      <c r="G110" s="55">
        <v>11064</v>
      </c>
      <c r="H110" s="47">
        <f t="shared" si="12"/>
        <v>39.840139198521015</v>
      </c>
      <c r="I110" s="56">
        <f t="shared" si="13"/>
        <v>0</v>
      </c>
      <c r="J110" s="55">
        <v>13470</v>
      </c>
      <c r="K110" s="47">
        <f t="shared" si="14"/>
        <v>26.757653199934751</v>
      </c>
      <c r="L110" s="56">
        <f t="shared" si="15"/>
        <v>1</v>
      </c>
      <c r="M110" s="55">
        <v>11800</v>
      </c>
      <c r="N110" s="47">
        <f t="shared" si="16"/>
        <v>35.838181719319238</v>
      </c>
      <c r="O110" s="56">
        <f t="shared" si="17"/>
        <v>0</v>
      </c>
      <c r="P110" s="55">
        <v>9916</v>
      </c>
      <c r="Q110" s="47">
        <f t="shared" si="18"/>
        <v>46.082322875319448</v>
      </c>
      <c r="R110" s="56">
        <f t="shared" si="19"/>
        <v>0</v>
      </c>
      <c r="S110" s="55"/>
      <c r="T110" s="47"/>
      <c r="U110" s="56"/>
    </row>
    <row r="111" spans="2:21" x14ac:dyDescent="0.3">
      <c r="B111" s="109"/>
      <c r="C111" s="36" t="s">
        <v>12</v>
      </c>
      <c r="D111" s="22">
        <v>8</v>
      </c>
      <c r="E111" s="78">
        <v>18715</v>
      </c>
      <c r="F111" s="75">
        <f t="shared" si="11"/>
        <v>13876</v>
      </c>
      <c r="G111" s="55">
        <v>10891</v>
      </c>
      <c r="H111" s="47">
        <f t="shared" si="12"/>
        <v>41.806037937483303</v>
      </c>
      <c r="I111" s="56">
        <f t="shared" si="13"/>
        <v>0</v>
      </c>
      <c r="J111" s="55">
        <v>13876</v>
      </c>
      <c r="K111" s="47">
        <f t="shared" si="14"/>
        <v>25.856265028052366</v>
      </c>
      <c r="L111" s="56">
        <f t="shared" si="15"/>
        <v>1</v>
      </c>
      <c r="M111" s="55">
        <v>12439</v>
      </c>
      <c r="N111" s="47">
        <f t="shared" si="16"/>
        <v>33.534597916110073</v>
      </c>
      <c r="O111" s="56">
        <f t="shared" si="17"/>
        <v>0</v>
      </c>
      <c r="P111" s="55">
        <v>9737</v>
      </c>
      <c r="Q111" s="47">
        <f t="shared" si="18"/>
        <v>47.972214800961794</v>
      </c>
      <c r="R111" s="56">
        <f t="shared" si="19"/>
        <v>0</v>
      </c>
      <c r="S111" s="55"/>
      <c r="T111" s="47"/>
      <c r="U111" s="56"/>
    </row>
    <row r="112" spans="2:21" x14ac:dyDescent="0.3">
      <c r="B112" s="109"/>
      <c r="C112" s="36" t="s">
        <v>12</v>
      </c>
      <c r="D112" s="22">
        <v>9</v>
      </c>
      <c r="E112" s="78">
        <v>18485</v>
      </c>
      <c r="F112" s="75">
        <f t="shared" si="11"/>
        <v>13726</v>
      </c>
      <c r="G112" s="55">
        <v>11192</v>
      </c>
      <c r="H112" s="47">
        <f t="shared" si="12"/>
        <v>39.453611035975115</v>
      </c>
      <c r="I112" s="56">
        <f t="shared" si="13"/>
        <v>0</v>
      </c>
      <c r="J112" s="55">
        <v>13726</v>
      </c>
      <c r="K112" s="47">
        <f t="shared" si="14"/>
        <v>25.745198809845821</v>
      </c>
      <c r="L112" s="56">
        <f t="shared" si="15"/>
        <v>1</v>
      </c>
      <c r="M112" s="55">
        <v>11765</v>
      </c>
      <c r="N112" s="47">
        <f t="shared" si="16"/>
        <v>36.35380037868542</v>
      </c>
      <c r="O112" s="56">
        <f t="shared" si="17"/>
        <v>0</v>
      </c>
      <c r="P112" s="55">
        <v>10032</v>
      </c>
      <c r="Q112" s="47">
        <f t="shared" si="18"/>
        <v>45.728969434676763</v>
      </c>
      <c r="R112" s="56">
        <f t="shared" si="19"/>
        <v>0</v>
      </c>
      <c r="S112" s="55"/>
      <c r="T112" s="47"/>
      <c r="U112" s="56"/>
    </row>
    <row r="113" spans="2:21" ht="14.4" thickBot="1" x14ac:dyDescent="0.35">
      <c r="B113" s="110"/>
      <c r="C113" s="37" t="s">
        <v>12</v>
      </c>
      <c r="D113" s="42">
        <v>10</v>
      </c>
      <c r="E113" s="79">
        <v>18879</v>
      </c>
      <c r="F113" s="76">
        <f t="shared" si="11"/>
        <v>13848</v>
      </c>
      <c r="G113" s="57">
        <v>11150</v>
      </c>
      <c r="H113" s="50">
        <f t="shared" si="12"/>
        <v>40.939668414640607</v>
      </c>
      <c r="I113" s="58">
        <f t="shared" si="13"/>
        <v>0</v>
      </c>
      <c r="J113" s="57">
        <v>13848</v>
      </c>
      <c r="K113" s="50">
        <f t="shared" si="14"/>
        <v>26.648657238201174</v>
      </c>
      <c r="L113" s="58">
        <f t="shared" si="15"/>
        <v>1</v>
      </c>
      <c r="M113" s="57">
        <v>12202</v>
      </c>
      <c r="N113" s="50">
        <f t="shared" si="16"/>
        <v>35.367339371788759</v>
      </c>
      <c r="O113" s="58">
        <f t="shared" si="17"/>
        <v>0</v>
      </c>
      <c r="P113" s="57">
        <v>9640</v>
      </c>
      <c r="Q113" s="50">
        <f t="shared" si="18"/>
        <v>48.93797340960856</v>
      </c>
      <c r="R113" s="58">
        <f t="shared" si="19"/>
        <v>0</v>
      </c>
      <c r="S113" s="57"/>
      <c r="T113" s="50"/>
      <c r="U113" s="58"/>
    </row>
    <row r="114" spans="2:21" x14ac:dyDescent="0.3">
      <c r="B114" s="108" t="s">
        <v>13</v>
      </c>
      <c r="C114" s="35" t="s">
        <v>14</v>
      </c>
      <c r="D114" s="41">
        <v>1</v>
      </c>
      <c r="E114" s="77">
        <v>28205</v>
      </c>
      <c r="F114" s="74">
        <f t="shared" si="11"/>
        <v>19485</v>
      </c>
      <c r="G114" s="53">
        <v>18948</v>
      </c>
      <c r="H114" s="49">
        <f t="shared" si="12"/>
        <v>32.820421911008687</v>
      </c>
      <c r="I114" s="54">
        <f t="shared" si="13"/>
        <v>0</v>
      </c>
      <c r="J114" s="53">
        <v>19485</v>
      </c>
      <c r="K114" s="49">
        <f t="shared" si="14"/>
        <v>30.916504165928028</v>
      </c>
      <c r="L114" s="54">
        <f t="shared" si="15"/>
        <v>1</v>
      </c>
      <c r="M114" s="53">
        <v>19309</v>
      </c>
      <c r="N114" s="49">
        <f t="shared" si="16"/>
        <v>31.540507002304558</v>
      </c>
      <c r="O114" s="54">
        <f t="shared" si="17"/>
        <v>0</v>
      </c>
      <c r="P114" s="53">
        <v>10904</v>
      </c>
      <c r="Q114" s="49">
        <f t="shared" si="18"/>
        <v>61.340187909945044</v>
      </c>
      <c r="R114" s="54">
        <f t="shared" si="19"/>
        <v>0</v>
      </c>
      <c r="S114" s="53"/>
      <c r="T114" s="49"/>
      <c r="U114" s="54"/>
    </row>
    <row r="115" spans="2:21" x14ac:dyDescent="0.3">
      <c r="B115" s="109"/>
      <c r="C115" s="36" t="s">
        <v>14</v>
      </c>
      <c r="D115" s="22">
        <v>2</v>
      </c>
      <c r="E115" s="78">
        <v>32191</v>
      </c>
      <c r="F115" s="75">
        <f t="shared" si="11"/>
        <v>21505</v>
      </c>
      <c r="G115" s="55">
        <v>20807</v>
      </c>
      <c r="H115" s="47">
        <f t="shared" si="12"/>
        <v>35.363921592991829</v>
      </c>
      <c r="I115" s="56">
        <f t="shared" si="13"/>
        <v>0</v>
      </c>
      <c r="J115" s="55">
        <v>21505</v>
      </c>
      <c r="K115" s="47">
        <f t="shared" si="14"/>
        <v>33.19561368084247</v>
      </c>
      <c r="L115" s="56">
        <f t="shared" si="15"/>
        <v>1</v>
      </c>
      <c r="M115" s="55">
        <v>21326</v>
      </c>
      <c r="N115" s="47">
        <f t="shared" si="16"/>
        <v>33.751669721350687</v>
      </c>
      <c r="O115" s="56">
        <f t="shared" si="17"/>
        <v>0</v>
      </c>
      <c r="P115" s="55">
        <v>12325</v>
      </c>
      <c r="Q115" s="47">
        <f t="shared" si="18"/>
        <v>61.71290112143145</v>
      </c>
      <c r="R115" s="56">
        <f t="shared" si="19"/>
        <v>0</v>
      </c>
      <c r="S115" s="55"/>
      <c r="T115" s="47"/>
      <c r="U115" s="56"/>
    </row>
    <row r="116" spans="2:21" x14ac:dyDescent="0.3">
      <c r="B116" s="109"/>
      <c r="C116" s="36" t="s">
        <v>14</v>
      </c>
      <c r="D116" s="22">
        <v>3</v>
      </c>
      <c r="E116" s="78">
        <v>29956</v>
      </c>
      <c r="F116" s="75">
        <f t="shared" si="11"/>
        <v>20892</v>
      </c>
      <c r="G116" s="55">
        <v>20180</v>
      </c>
      <c r="H116" s="47">
        <f t="shared" si="12"/>
        <v>32.634530644945919</v>
      </c>
      <c r="I116" s="56">
        <f t="shared" si="13"/>
        <v>0</v>
      </c>
      <c r="J116" s="55">
        <v>20892</v>
      </c>
      <c r="K116" s="47">
        <f t="shared" si="14"/>
        <v>30.25771130992122</v>
      </c>
      <c r="L116" s="56">
        <f t="shared" si="15"/>
        <v>1</v>
      </c>
      <c r="M116" s="55">
        <v>20630</v>
      </c>
      <c r="N116" s="47">
        <f t="shared" si="16"/>
        <v>31.132327413539855</v>
      </c>
      <c r="O116" s="56">
        <f t="shared" si="17"/>
        <v>0</v>
      </c>
      <c r="P116" s="55">
        <v>11956</v>
      </c>
      <c r="Q116" s="47">
        <f t="shared" si="18"/>
        <v>60.088129256242482</v>
      </c>
      <c r="R116" s="56">
        <f t="shared" si="19"/>
        <v>0</v>
      </c>
      <c r="S116" s="55"/>
      <c r="T116" s="47"/>
      <c r="U116" s="56"/>
    </row>
    <row r="117" spans="2:21" x14ac:dyDescent="0.3">
      <c r="B117" s="109"/>
      <c r="C117" s="36" t="s">
        <v>14</v>
      </c>
      <c r="D117" s="22">
        <v>4</v>
      </c>
      <c r="E117" s="78">
        <v>31618</v>
      </c>
      <c r="F117" s="75">
        <f t="shared" si="11"/>
        <v>21265</v>
      </c>
      <c r="G117" s="55">
        <v>20604</v>
      </c>
      <c r="H117" s="47">
        <f t="shared" si="12"/>
        <v>34.834587892972358</v>
      </c>
      <c r="I117" s="56">
        <f t="shared" si="13"/>
        <v>0</v>
      </c>
      <c r="J117" s="55">
        <v>21265</v>
      </c>
      <c r="K117" s="47">
        <f t="shared" si="14"/>
        <v>32.744006578531213</v>
      </c>
      <c r="L117" s="56">
        <f t="shared" si="15"/>
        <v>1</v>
      </c>
      <c r="M117" s="55">
        <v>21129</v>
      </c>
      <c r="N117" s="47">
        <f t="shared" si="16"/>
        <v>33.174141311910937</v>
      </c>
      <c r="O117" s="56">
        <f t="shared" si="17"/>
        <v>0</v>
      </c>
      <c r="P117" s="55">
        <v>12086</v>
      </c>
      <c r="Q117" s="47">
        <f t="shared" si="18"/>
        <v>61.774938326269847</v>
      </c>
      <c r="R117" s="56">
        <f t="shared" si="19"/>
        <v>0</v>
      </c>
      <c r="S117" s="55"/>
      <c r="T117" s="47"/>
      <c r="U117" s="56"/>
    </row>
    <row r="118" spans="2:21" x14ac:dyDescent="0.3">
      <c r="B118" s="109"/>
      <c r="C118" s="36" t="s">
        <v>14</v>
      </c>
      <c r="D118" s="22">
        <v>5</v>
      </c>
      <c r="E118" s="78">
        <v>30078</v>
      </c>
      <c r="F118" s="75">
        <f t="shared" si="11"/>
        <v>21045</v>
      </c>
      <c r="G118" s="55">
        <v>20328</v>
      </c>
      <c r="H118" s="47">
        <f t="shared" si="12"/>
        <v>32.415719130261323</v>
      </c>
      <c r="I118" s="56">
        <f t="shared" si="13"/>
        <v>0</v>
      </c>
      <c r="J118" s="55">
        <v>21045</v>
      </c>
      <c r="K118" s="47">
        <f t="shared" si="14"/>
        <v>30.031917015759024</v>
      </c>
      <c r="L118" s="56">
        <f t="shared" si="15"/>
        <v>1</v>
      </c>
      <c r="M118" s="55">
        <v>20802</v>
      </c>
      <c r="N118" s="47">
        <f t="shared" si="16"/>
        <v>30.839816477159388</v>
      </c>
      <c r="O118" s="56">
        <f t="shared" si="17"/>
        <v>0</v>
      </c>
      <c r="P118" s="55">
        <v>12194</v>
      </c>
      <c r="Q118" s="47">
        <f t="shared" si="18"/>
        <v>59.458740607753178</v>
      </c>
      <c r="R118" s="56">
        <f t="shared" si="19"/>
        <v>0</v>
      </c>
      <c r="S118" s="55"/>
      <c r="T118" s="47"/>
      <c r="U118" s="56"/>
    </row>
    <row r="119" spans="2:21" x14ac:dyDescent="0.3">
      <c r="B119" s="109"/>
      <c r="C119" s="36" t="s">
        <v>14</v>
      </c>
      <c r="D119" s="22">
        <v>6</v>
      </c>
      <c r="E119" s="78">
        <v>29176</v>
      </c>
      <c r="F119" s="75">
        <f t="shared" si="11"/>
        <v>20154</v>
      </c>
      <c r="G119" s="55">
        <v>19513</v>
      </c>
      <c r="H119" s="47">
        <f t="shared" si="12"/>
        <v>33.119687414313134</v>
      </c>
      <c r="I119" s="56">
        <f t="shared" si="13"/>
        <v>0</v>
      </c>
      <c r="J119" s="55">
        <v>20154</v>
      </c>
      <c r="K119" s="47">
        <f t="shared" si="14"/>
        <v>30.922676172196329</v>
      </c>
      <c r="L119" s="56">
        <f t="shared" si="15"/>
        <v>1</v>
      </c>
      <c r="M119" s="55">
        <v>19925</v>
      </c>
      <c r="N119" s="47">
        <f t="shared" si="16"/>
        <v>31.707567863997806</v>
      </c>
      <c r="O119" s="56">
        <f t="shared" si="17"/>
        <v>0</v>
      </c>
      <c r="P119" s="55">
        <v>11952</v>
      </c>
      <c r="Q119" s="47">
        <f t="shared" si="18"/>
        <v>59.034823142308746</v>
      </c>
      <c r="R119" s="56">
        <f t="shared" si="19"/>
        <v>0</v>
      </c>
      <c r="S119" s="55"/>
      <c r="T119" s="47"/>
      <c r="U119" s="56"/>
    </row>
    <row r="120" spans="2:21" x14ac:dyDescent="0.3">
      <c r="B120" s="109"/>
      <c r="C120" s="36" t="s">
        <v>14</v>
      </c>
      <c r="D120" s="22">
        <v>7</v>
      </c>
      <c r="E120" s="78">
        <v>29832</v>
      </c>
      <c r="F120" s="75">
        <f t="shared" si="11"/>
        <v>21498</v>
      </c>
      <c r="G120" s="55">
        <v>20885</v>
      </c>
      <c r="H120" s="47">
        <f t="shared" si="12"/>
        <v>29.991284526682755</v>
      </c>
      <c r="I120" s="56">
        <f t="shared" si="13"/>
        <v>0</v>
      </c>
      <c r="J120" s="55">
        <v>21498</v>
      </c>
      <c r="K120" s="47">
        <f t="shared" si="14"/>
        <v>27.936444086886564</v>
      </c>
      <c r="L120" s="56">
        <f t="shared" si="15"/>
        <v>1</v>
      </c>
      <c r="M120" s="55">
        <v>21236</v>
      </c>
      <c r="N120" s="47">
        <f t="shared" si="16"/>
        <v>28.814695628854921</v>
      </c>
      <c r="O120" s="56">
        <f t="shared" si="17"/>
        <v>0</v>
      </c>
      <c r="P120" s="55">
        <v>11813</v>
      </c>
      <c r="Q120" s="47">
        <f t="shared" si="18"/>
        <v>60.401582193617585</v>
      </c>
      <c r="R120" s="56">
        <f t="shared" si="19"/>
        <v>0</v>
      </c>
      <c r="S120" s="55"/>
      <c r="T120" s="47"/>
      <c r="U120" s="56"/>
    </row>
    <row r="121" spans="2:21" x14ac:dyDescent="0.3">
      <c r="B121" s="109"/>
      <c r="C121" s="36" t="s">
        <v>14</v>
      </c>
      <c r="D121" s="22">
        <v>8</v>
      </c>
      <c r="E121" s="78">
        <v>29626</v>
      </c>
      <c r="F121" s="75">
        <f t="shared" si="11"/>
        <v>20501</v>
      </c>
      <c r="G121" s="55">
        <v>19961</v>
      </c>
      <c r="H121" s="47">
        <f t="shared" si="12"/>
        <v>32.623371362991968</v>
      </c>
      <c r="I121" s="56">
        <f t="shared" si="13"/>
        <v>0</v>
      </c>
      <c r="J121" s="55">
        <v>20501</v>
      </c>
      <c r="K121" s="47">
        <f t="shared" si="14"/>
        <v>30.800648079389724</v>
      </c>
      <c r="L121" s="56">
        <f t="shared" si="15"/>
        <v>1</v>
      </c>
      <c r="M121" s="55">
        <v>20429</v>
      </c>
      <c r="N121" s="47">
        <f t="shared" si="16"/>
        <v>31.043677850536689</v>
      </c>
      <c r="O121" s="56">
        <f t="shared" si="17"/>
        <v>0</v>
      </c>
      <c r="P121" s="55">
        <v>11021</v>
      </c>
      <c r="Q121" s="47">
        <f t="shared" si="18"/>
        <v>62.79956794707352</v>
      </c>
      <c r="R121" s="56">
        <f t="shared" si="19"/>
        <v>0</v>
      </c>
      <c r="S121" s="55"/>
      <c r="T121" s="47"/>
      <c r="U121" s="56"/>
    </row>
    <row r="122" spans="2:21" x14ac:dyDescent="0.3">
      <c r="B122" s="109"/>
      <c r="C122" s="36" t="s">
        <v>14</v>
      </c>
      <c r="D122" s="22">
        <v>9</v>
      </c>
      <c r="E122" s="78">
        <v>30767</v>
      </c>
      <c r="F122" s="75">
        <f t="shared" si="11"/>
        <v>21312</v>
      </c>
      <c r="G122" s="55">
        <v>20615</v>
      </c>
      <c r="H122" s="47">
        <f t="shared" si="12"/>
        <v>32.996392238437288</v>
      </c>
      <c r="I122" s="56">
        <f t="shared" si="13"/>
        <v>0</v>
      </c>
      <c r="J122" s="55">
        <v>21312</v>
      </c>
      <c r="K122" s="47">
        <f t="shared" si="14"/>
        <v>30.730977995904702</v>
      </c>
      <c r="L122" s="56">
        <f t="shared" si="15"/>
        <v>1</v>
      </c>
      <c r="M122" s="55">
        <v>21168</v>
      </c>
      <c r="N122" s="47">
        <f t="shared" si="16"/>
        <v>31.199011928364804</v>
      </c>
      <c r="O122" s="56">
        <f t="shared" si="17"/>
        <v>0</v>
      </c>
      <c r="P122" s="55">
        <v>12723</v>
      </c>
      <c r="Q122" s="47">
        <f t="shared" si="18"/>
        <v>58.647251925764621</v>
      </c>
      <c r="R122" s="56">
        <f t="shared" si="19"/>
        <v>0</v>
      </c>
      <c r="S122" s="55"/>
      <c r="T122" s="47"/>
      <c r="U122" s="56"/>
    </row>
    <row r="123" spans="2:21" ht="14.4" thickBot="1" x14ac:dyDescent="0.35">
      <c r="B123" s="110"/>
      <c r="C123" s="37" t="s">
        <v>14</v>
      </c>
      <c r="D123" s="42">
        <v>10</v>
      </c>
      <c r="E123" s="79">
        <v>30083</v>
      </c>
      <c r="F123" s="76">
        <f t="shared" si="11"/>
        <v>20746</v>
      </c>
      <c r="G123" s="57">
        <v>20276</v>
      </c>
      <c r="H123" s="50">
        <f t="shared" si="12"/>
        <v>32.599807200079781</v>
      </c>
      <c r="I123" s="58">
        <f t="shared" si="13"/>
        <v>0</v>
      </c>
      <c r="J123" s="57">
        <v>20746</v>
      </c>
      <c r="K123" s="50">
        <f t="shared" si="14"/>
        <v>31.037463018980819</v>
      </c>
      <c r="L123" s="58">
        <f t="shared" si="15"/>
        <v>1</v>
      </c>
      <c r="M123" s="57">
        <v>20713</v>
      </c>
      <c r="N123" s="50">
        <f t="shared" si="16"/>
        <v>31.147159525313299</v>
      </c>
      <c r="O123" s="58">
        <f t="shared" si="17"/>
        <v>0</v>
      </c>
      <c r="P123" s="57">
        <v>10856</v>
      </c>
      <c r="Q123" s="50">
        <f t="shared" si="18"/>
        <v>63.913173553169564</v>
      </c>
      <c r="R123" s="58">
        <f t="shared" si="19"/>
        <v>0</v>
      </c>
      <c r="S123" s="57"/>
      <c r="T123" s="50"/>
      <c r="U123" s="58"/>
    </row>
    <row r="124" spans="2:21" x14ac:dyDescent="0.3">
      <c r="B124" s="108" t="s">
        <v>13</v>
      </c>
      <c r="C124" s="35" t="s">
        <v>15</v>
      </c>
      <c r="D124" s="41">
        <v>1</v>
      </c>
      <c r="E124" s="77">
        <v>30239</v>
      </c>
      <c r="F124" s="74">
        <f t="shared" si="11"/>
        <v>21090</v>
      </c>
      <c r="G124" s="53">
        <v>18948</v>
      </c>
      <c r="H124" s="49">
        <f t="shared" si="12"/>
        <v>37.339197724792491</v>
      </c>
      <c r="I124" s="54">
        <f t="shared" si="13"/>
        <v>0</v>
      </c>
      <c r="J124" s="53">
        <v>21090</v>
      </c>
      <c r="K124" s="49">
        <f t="shared" si="14"/>
        <v>30.255630146499552</v>
      </c>
      <c r="L124" s="54">
        <f t="shared" si="15"/>
        <v>1</v>
      </c>
      <c r="M124" s="53">
        <v>19395</v>
      </c>
      <c r="N124" s="49">
        <f t="shared" si="16"/>
        <v>35.860974238566087</v>
      </c>
      <c r="O124" s="54">
        <f t="shared" si="17"/>
        <v>0</v>
      </c>
      <c r="P124" s="53">
        <v>12553</v>
      </c>
      <c r="Q124" s="49">
        <f t="shared" si="18"/>
        <v>58.487383842058271</v>
      </c>
      <c r="R124" s="54">
        <f t="shared" si="19"/>
        <v>0</v>
      </c>
      <c r="S124" s="53"/>
      <c r="T124" s="49"/>
      <c r="U124" s="54"/>
    </row>
    <row r="125" spans="2:21" x14ac:dyDescent="0.3">
      <c r="B125" s="109"/>
      <c r="C125" s="36" t="s">
        <v>15</v>
      </c>
      <c r="D125" s="22">
        <v>2</v>
      </c>
      <c r="E125" s="78">
        <v>32923</v>
      </c>
      <c r="F125" s="75">
        <f t="shared" si="11"/>
        <v>23345</v>
      </c>
      <c r="G125" s="55">
        <v>20807</v>
      </c>
      <c r="H125" s="47">
        <f t="shared" si="12"/>
        <v>36.801020563132155</v>
      </c>
      <c r="I125" s="56">
        <f t="shared" si="13"/>
        <v>0</v>
      </c>
      <c r="J125" s="55">
        <v>23345</v>
      </c>
      <c r="K125" s="47">
        <f t="shared" si="14"/>
        <v>29.092124047018803</v>
      </c>
      <c r="L125" s="56">
        <f t="shared" si="15"/>
        <v>1</v>
      </c>
      <c r="M125" s="55">
        <v>21396</v>
      </c>
      <c r="N125" s="47">
        <f t="shared" si="16"/>
        <v>35.011997691583389</v>
      </c>
      <c r="O125" s="56">
        <f t="shared" si="17"/>
        <v>0</v>
      </c>
      <c r="P125" s="55">
        <v>13717</v>
      </c>
      <c r="Q125" s="47">
        <f t="shared" si="18"/>
        <v>58.336117607751426</v>
      </c>
      <c r="R125" s="56">
        <f t="shared" si="19"/>
        <v>0</v>
      </c>
      <c r="S125" s="55"/>
      <c r="T125" s="47"/>
      <c r="U125" s="56"/>
    </row>
    <row r="126" spans="2:21" x14ac:dyDescent="0.3">
      <c r="B126" s="109"/>
      <c r="C126" s="36" t="s">
        <v>15</v>
      </c>
      <c r="D126" s="22">
        <v>3</v>
      </c>
      <c r="E126" s="78">
        <v>32596</v>
      </c>
      <c r="F126" s="75">
        <f t="shared" si="11"/>
        <v>23190</v>
      </c>
      <c r="G126" s="55">
        <v>20180</v>
      </c>
      <c r="H126" s="47">
        <f t="shared" si="12"/>
        <v>38.090563259295621</v>
      </c>
      <c r="I126" s="56">
        <f t="shared" si="13"/>
        <v>0</v>
      </c>
      <c r="J126" s="55">
        <v>23190</v>
      </c>
      <c r="K126" s="47">
        <f t="shared" si="14"/>
        <v>28.856301386673209</v>
      </c>
      <c r="L126" s="56">
        <f t="shared" si="15"/>
        <v>1</v>
      </c>
      <c r="M126" s="55">
        <v>21316</v>
      </c>
      <c r="N126" s="47">
        <f t="shared" si="16"/>
        <v>34.605473064179655</v>
      </c>
      <c r="O126" s="56">
        <f t="shared" si="17"/>
        <v>0</v>
      </c>
      <c r="P126" s="55">
        <v>13590</v>
      </c>
      <c r="Q126" s="47">
        <f t="shared" si="18"/>
        <v>58.307767824272915</v>
      </c>
      <c r="R126" s="56">
        <f t="shared" si="19"/>
        <v>0</v>
      </c>
      <c r="S126" s="55"/>
      <c r="T126" s="47"/>
      <c r="U126" s="56"/>
    </row>
    <row r="127" spans="2:21" x14ac:dyDescent="0.3">
      <c r="B127" s="109"/>
      <c r="C127" s="36" t="s">
        <v>15</v>
      </c>
      <c r="D127" s="22">
        <v>4</v>
      </c>
      <c r="E127" s="78">
        <v>33879</v>
      </c>
      <c r="F127" s="75">
        <f t="shared" si="11"/>
        <v>23056</v>
      </c>
      <c r="G127" s="55">
        <v>20604</v>
      </c>
      <c r="H127" s="47">
        <f t="shared" si="12"/>
        <v>39.183565040290446</v>
      </c>
      <c r="I127" s="56">
        <f t="shared" si="13"/>
        <v>0</v>
      </c>
      <c r="J127" s="55">
        <v>23056</v>
      </c>
      <c r="K127" s="47">
        <f t="shared" si="14"/>
        <v>31.946043271643198</v>
      </c>
      <c r="L127" s="56">
        <f t="shared" si="15"/>
        <v>1</v>
      </c>
      <c r="M127" s="55">
        <v>22473</v>
      </c>
      <c r="N127" s="47">
        <f t="shared" si="16"/>
        <v>33.666873284335431</v>
      </c>
      <c r="O127" s="56">
        <f t="shared" si="17"/>
        <v>0</v>
      </c>
      <c r="P127" s="55">
        <v>13480</v>
      </c>
      <c r="Q127" s="47">
        <f t="shared" si="18"/>
        <v>60.211340358334077</v>
      </c>
      <c r="R127" s="56">
        <f t="shared" si="19"/>
        <v>0</v>
      </c>
      <c r="S127" s="55"/>
      <c r="T127" s="47"/>
      <c r="U127" s="56"/>
    </row>
    <row r="128" spans="2:21" x14ac:dyDescent="0.3">
      <c r="B128" s="109"/>
      <c r="C128" s="36" t="s">
        <v>15</v>
      </c>
      <c r="D128" s="22">
        <v>5</v>
      </c>
      <c r="E128" s="78">
        <v>32428</v>
      </c>
      <c r="F128" s="75">
        <f t="shared" si="11"/>
        <v>23627</v>
      </c>
      <c r="G128" s="55">
        <v>20328</v>
      </c>
      <c r="H128" s="47">
        <f t="shared" si="12"/>
        <v>37.313432835820898</v>
      </c>
      <c r="I128" s="56">
        <f t="shared" si="13"/>
        <v>0</v>
      </c>
      <c r="J128" s="55">
        <v>23627</v>
      </c>
      <c r="K128" s="47">
        <f t="shared" si="14"/>
        <v>27.140125817195017</v>
      </c>
      <c r="L128" s="56">
        <f t="shared" si="15"/>
        <v>1</v>
      </c>
      <c r="M128" s="55">
        <v>20908</v>
      </c>
      <c r="N128" s="47">
        <f t="shared" si="16"/>
        <v>35.524855063525344</v>
      </c>
      <c r="O128" s="56">
        <f t="shared" si="17"/>
        <v>0</v>
      </c>
      <c r="P128" s="55">
        <v>13904</v>
      </c>
      <c r="Q128" s="47">
        <f t="shared" si="18"/>
        <v>57.123473541383987</v>
      </c>
      <c r="R128" s="56">
        <f t="shared" si="19"/>
        <v>0</v>
      </c>
      <c r="S128" s="55"/>
      <c r="T128" s="47"/>
      <c r="U128" s="56"/>
    </row>
    <row r="129" spans="2:21" x14ac:dyDescent="0.3">
      <c r="B129" s="109"/>
      <c r="C129" s="36" t="s">
        <v>15</v>
      </c>
      <c r="D129" s="22">
        <v>6</v>
      </c>
      <c r="E129" s="78">
        <v>30710</v>
      </c>
      <c r="F129" s="75">
        <f t="shared" si="11"/>
        <v>22403</v>
      </c>
      <c r="G129" s="55">
        <v>19513</v>
      </c>
      <c r="H129" s="47">
        <f t="shared" si="12"/>
        <v>36.460436339954413</v>
      </c>
      <c r="I129" s="56">
        <f t="shared" si="13"/>
        <v>0</v>
      </c>
      <c r="J129" s="55">
        <v>22403</v>
      </c>
      <c r="K129" s="47">
        <f t="shared" si="14"/>
        <v>27.049820905242594</v>
      </c>
      <c r="L129" s="56">
        <f t="shared" si="15"/>
        <v>1</v>
      </c>
      <c r="M129" s="55">
        <v>19988</v>
      </c>
      <c r="N129" s="47">
        <f t="shared" si="16"/>
        <v>34.913708889612508</v>
      </c>
      <c r="O129" s="56">
        <f t="shared" si="17"/>
        <v>0</v>
      </c>
      <c r="P129" s="55">
        <v>13452</v>
      </c>
      <c r="Q129" s="47">
        <f t="shared" si="18"/>
        <v>56.196678606317164</v>
      </c>
      <c r="R129" s="56">
        <f t="shared" si="19"/>
        <v>0</v>
      </c>
      <c r="S129" s="55"/>
      <c r="T129" s="47"/>
      <c r="U129" s="56"/>
    </row>
    <row r="130" spans="2:21" x14ac:dyDescent="0.3">
      <c r="B130" s="109"/>
      <c r="C130" s="36" t="s">
        <v>15</v>
      </c>
      <c r="D130" s="22">
        <v>7</v>
      </c>
      <c r="E130" s="78">
        <v>31757</v>
      </c>
      <c r="F130" s="75">
        <f t="shared" si="11"/>
        <v>23186</v>
      </c>
      <c r="G130" s="55">
        <v>20885</v>
      </c>
      <c r="H130" s="47">
        <f t="shared" si="12"/>
        <v>34.234971817237145</v>
      </c>
      <c r="I130" s="56">
        <f t="shared" si="13"/>
        <v>0</v>
      </c>
      <c r="J130" s="55">
        <v>23186</v>
      </c>
      <c r="K130" s="47">
        <f t="shared" si="14"/>
        <v>26.989325188147497</v>
      </c>
      <c r="L130" s="56">
        <f t="shared" si="15"/>
        <v>1</v>
      </c>
      <c r="M130" s="55">
        <v>21387</v>
      </c>
      <c r="N130" s="47">
        <f t="shared" si="16"/>
        <v>32.654217967692162</v>
      </c>
      <c r="O130" s="56">
        <f t="shared" si="17"/>
        <v>0</v>
      </c>
      <c r="P130" s="55">
        <v>13284</v>
      </c>
      <c r="Q130" s="47">
        <f t="shared" si="18"/>
        <v>58.169852316024816</v>
      </c>
      <c r="R130" s="56">
        <f t="shared" si="19"/>
        <v>0</v>
      </c>
      <c r="S130" s="55"/>
      <c r="T130" s="47"/>
      <c r="U130" s="56"/>
    </row>
    <row r="131" spans="2:21" x14ac:dyDescent="0.3">
      <c r="B131" s="109"/>
      <c r="C131" s="36" t="s">
        <v>15</v>
      </c>
      <c r="D131" s="22">
        <v>8</v>
      </c>
      <c r="E131" s="78">
        <v>33149</v>
      </c>
      <c r="F131" s="75">
        <f t="shared" si="11"/>
        <v>21525</v>
      </c>
      <c r="G131" s="55">
        <v>19961</v>
      </c>
      <c r="H131" s="47">
        <f t="shared" si="12"/>
        <v>39.784005550695348</v>
      </c>
      <c r="I131" s="56">
        <f t="shared" si="13"/>
        <v>0</v>
      </c>
      <c r="J131" s="55">
        <v>21525</v>
      </c>
      <c r="K131" s="47">
        <f t="shared" si="14"/>
        <v>35.065914507224953</v>
      </c>
      <c r="L131" s="56">
        <f t="shared" si="15"/>
        <v>1</v>
      </c>
      <c r="M131" s="55">
        <v>21170</v>
      </c>
      <c r="N131" s="47">
        <f t="shared" si="16"/>
        <v>36.136836706989648</v>
      </c>
      <c r="O131" s="56">
        <f t="shared" si="17"/>
        <v>0</v>
      </c>
      <c r="P131" s="55">
        <v>12592</v>
      </c>
      <c r="Q131" s="47">
        <f t="shared" si="18"/>
        <v>62.013937072008204</v>
      </c>
      <c r="R131" s="56">
        <f t="shared" si="19"/>
        <v>0</v>
      </c>
      <c r="S131" s="55"/>
      <c r="T131" s="47"/>
      <c r="U131" s="56"/>
    </row>
    <row r="132" spans="2:21" x14ac:dyDescent="0.3">
      <c r="B132" s="109"/>
      <c r="C132" s="36" t="s">
        <v>15</v>
      </c>
      <c r="D132" s="22">
        <v>9</v>
      </c>
      <c r="E132" s="78">
        <v>34057</v>
      </c>
      <c r="F132" s="75">
        <f t="shared" si="11"/>
        <v>24195</v>
      </c>
      <c r="G132" s="55">
        <v>20615</v>
      </c>
      <c r="H132" s="47">
        <f t="shared" si="12"/>
        <v>39.469125289955073</v>
      </c>
      <c r="I132" s="56">
        <f t="shared" si="13"/>
        <v>0</v>
      </c>
      <c r="J132" s="55">
        <v>24195</v>
      </c>
      <c r="K132" s="47">
        <f t="shared" si="14"/>
        <v>28.957336230437207</v>
      </c>
      <c r="L132" s="56">
        <f t="shared" si="15"/>
        <v>1</v>
      </c>
      <c r="M132" s="55">
        <v>21217</v>
      </c>
      <c r="N132" s="47">
        <f t="shared" si="16"/>
        <v>37.701500425756819</v>
      </c>
      <c r="O132" s="56">
        <f t="shared" si="17"/>
        <v>0</v>
      </c>
      <c r="P132" s="55">
        <v>14382</v>
      </c>
      <c r="Q132" s="47">
        <f t="shared" si="18"/>
        <v>57.770796018439675</v>
      </c>
      <c r="R132" s="56">
        <f t="shared" si="19"/>
        <v>0</v>
      </c>
      <c r="S132" s="55"/>
      <c r="T132" s="47"/>
      <c r="U132" s="56"/>
    </row>
    <row r="133" spans="2:21" ht="14.4" thickBot="1" x14ac:dyDescent="0.35">
      <c r="B133" s="110"/>
      <c r="C133" s="37" t="s">
        <v>15</v>
      </c>
      <c r="D133" s="42">
        <v>10</v>
      </c>
      <c r="E133" s="79">
        <v>33311</v>
      </c>
      <c r="F133" s="76">
        <f t="shared" ref="F133:F196" si="22">MAX(G133,J133,M133,P133,S133)</f>
        <v>21015</v>
      </c>
      <c r="G133" s="57">
        <v>20276</v>
      </c>
      <c r="H133" s="50">
        <f t="shared" ref="H133:H196" si="23">100*((E133-G133)/E133)</f>
        <v>39.131217916003727</v>
      </c>
      <c r="I133" s="58">
        <f t="shared" ref="I133:I196" si="24">IF(G133=F133,1,0)</f>
        <v>0</v>
      </c>
      <c r="J133" s="57">
        <v>21015</v>
      </c>
      <c r="K133" s="50">
        <f t="shared" ref="K133:K196" si="25">100*((E133-J133)/E133)</f>
        <v>36.912731530125178</v>
      </c>
      <c r="L133" s="58">
        <f t="shared" ref="L133:L196" si="26">IF(J133=F133,1,0)</f>
        <v>1</v>
      </c>
      <c r="M133" s="57">
        <v>20796</v>
      </c>
      <c r="N133" s="50">
        <f t="shared" ref="N133:N196" si="27">100*((E133-M133)/E133)</f>
        <v>37.570172015250222</v>
      </c>
      <c r="O133" s="58">
        <f t="shared" ref="O133:O196" si="28">IF(M133=F133,1,0)</f>
        <v>0</v>
      </c>
      <c r="P133" s="57">
        <v>12587</v>
      </c>
      <c r="Q133" s="50">
        <f t="shared" ref="Q133:Q196" si="29">100*((E133-P133)/E133)</f>
        <v>62.21368316772238</v>
      </c>
      <c r="R133" s="58">
        <f t="shared" ref="R133:R196" si="30">IF(P133=F133,1,0)</f>
        <v>0</v>
      </c>
      <c r="S133" s="57"/>
      <c r="T133" s="50"/>
      <c r="U133" s="58"/>
    </row>
    <row r="134" spans="2:21" x14ac:dyDescent="0.3">
      <c r="B134" s="108" t="s">
        <v>13</v>
      </c>
      <c r="C134" s="35" t="s">
        <v>16</v>
      </c>
      <c r="D134" s="41">
        <v>1</v>
      </c>
      <c r="E134" s="77">
        <v>32147</v>
      </c>
      <c r="F134" s="74">
        <f t="shared" si="22"/>
        <v>23064</v>
      </c>
      <c r="G134" s="53">
        <v>18948</v>
      </c>
      <c r="H134" s="49">
        <f t="shared" si="23"/>
        <v>41.058263601580244</v>
      </c>
      <c r="I134" s="54">
        <f t="shared" si="24"/>
        <v>0</v>
      </c>
      <c r="J134" s="53">
        <v>23064</v>
      </c>
      <c r="K134" s="49">
        <f t="shared" si="25"/>
        <v>28.254580520732887</v>
      </c>
      <c r="L134" s="54">
        <f t="shared" si="26"/>
        <v>1</v>
      </c>
      <c r="M134" s="53">
        <v>19435</v>
      </c>
      <c r="N134" s="49">
        <f t="shared" si="27"/>
        <v>39.543347746290479</v>
      </c>
      <c r="O134" s="54">
        <f t="shared" si="28"/>
        <v>0</v>
      </c>
      <c r="P134" s="53">
        <v>13986</v>
      </c>
      <c r="Q134" s="49">
        <f t="shared" si="29"/>
        <v>56.493607490590101</v>
      </c>
      <c r="R134" s="54">
        <f t="shared" si="30"/>
        <v>0</v>
      </c>
      <c r="S134" s="53"/>
      <c r="T134" s="49"/>
      <c r="U134" s="54"/>
    </row>
    <row r="135" spans="2:21" x14ac:dyDescent="0.3">
      <c r="B135" s="109"/>
      <c r="C135" s="36" t="s">
        <v>16</v>
      </c>
      <c r="D135" s="22">
        <v>2</v>
      </c>
      <c r="E135" s="78">
        <v>35510</v>
      </c>
      <c r="F135" s="75">
        <f t="shared" si="22"/>
        <v>24901</v>
      </c>
      <c r="G135" s="55">
        <v>20807</v>
      </c>
      <c r="H135" s="47">
        <f t="shared" si="23"/>
        <v>41.405237961137708</v>
      </c>
      <c r="I135" s="56">
        <f t="shared" si="24"/>
        <v>0</v>
      </c>
      <c r="J135" s="55">
        <v>24901</v>
      </c>
      <c r="K135" s="47">
        <f t="shared" si="25"/>
        <v>29.876091241903691</v>
      </c>
      <c r="L135" s="56">
        <f t="shared" si="26"/>
        <v>1</v>
      </c>
      <c r="M135" s="55">
        <v>22074</v>
      </c>
      <c r="N135" s="47">
        <f t="shared" si="27"/>
        <v>37.837228949591669</v>
      </c>
      <c r="O135" s="56">
        <f t="shared" si="28"/>
        <v>0</v>
      </c>
      <c r="P135" s="55">
        <v>15281</v>
      </c>
      <c r="Q135" s="47">
        <f t="shared" si="29"/>
        <v>56.967051534778932</v>
      </c>
      <c r="R135" s="56">
        <f t="shared" si="30"/>
        <v>0</v>
      </c>
      <c r="S135" s="55"/>
      <c r="T135" s="47"/>
      <c r="U135" s="56"/>
    </row>
    <row r="136" spans="2:21" x14ac:dyDescent="0.3">
      <c r="B136" s="109"/>
      <c r="C136" s="36" t="s">
        <v>16</v>
      </c>
      <c r="D136" s="22">
        <v>3</v>
      </c>
      <c r="E136" s="78">
        <v>33988</v>
      </c>
      <c r="F136" s="75">
        <f t="shared" si="22"/>
        <v>23600</v>
      </c>
      <c r="G136" s="55">
        <v>20180</v>
      </c>
      <c r="H136" s="47">
        <f t="shared" si="23"/>
        <v>40.626103330587263</v>
      </c>
      <c r="I136" s="56">
        <f t="shared" si="24"/>
        <v>0</v>
      </c>
      <c r="J136" s="55">
        <v>23600</v>
      </c>
      <c r="K136" s="47">
        <f t="shared" si="25"/>
        <v>30.56372837472049</v>
      </c>
      <c r="L136" s="56">
        <f t="shared" si="26"/>
        <v>1</v>
      </c>
      <c r="M136" s="55">
        <v>21941</v>
      </c>
      <c r="N136" s="47">
        <f t="shared" si="27"/>
        <v>35.444862892785686</v>
      </c>
      <c r="O136" s="56">
        <f t="shared" si="28"/>
        <v>0</v>
      </c>
      <c r="P136" s="55">
        <v>14545</v>
      </c>
      <c r="Q136" s="47">
        <f t="shared" si="29"/>
        <v>57.205484288572436</v>
      </c>
      <c r="R136" s="56">
        <f t="shared" si="30"/>
        <v>0</v>
      </c>
      <c r="S136" s="55"/>
      <c r="T136" s="47"/>
      <c r="U136" s="56"/>
    </row>
    <row r="137" spans="2:21" x14ac:dyDescent="0.3">
      <c r="B137" s="109"/>
      <c r="C137" s="36" t="s">
        <v>16</v>
      </c>
      <c r="D137" s="22">
        <v>4</v>
      </c>
      <c r="E137" s="78">
        <v>35898</v>
      </c>
      <c r="F137" s="75">
        <f t="shared" si="22"/>
        <v>25089</v>
      </c>
      <c r="G137" s="55">
        <v>20604</v>
      </c>
      <c r="H137" s="47">
        <f t="shared" si="23"/>
        <v>42.604044793581814</v>
      </c>
      <c r="I137" s="56">
        <f t="shared" si="24"/>
        <v>0</v>
      </c>
      <c r="J137" s="55">
        <v>25089</v>
      </c>
      <c r="K137" s="47">
        <f t="shared" si="25"/>
        <v>30.110312552231321</v>
      </c>
      <c r="L137" s="56">
        <f t="shared" si="26"/>
        <v>1</v>
      </c>
      <c r="M137" s="55">
        <v>23314</v>
      </c>
      <c r="N137" s="47">
        <f t="shared" si="27"/>
        <v>35.05487770906457</v>
      </c>
      <c r="O137" s="56">
        <f t="shared" si="28"/>
        <v>0</v>
      </c>
      <c r="P137" s="55">
        <v>15121</v>
      </c>
      <c r="Q137" s="47">
        <f t="shared" si="29"/>
        <v>57.87787620480249</v>
      </c>
      <c r="R137" s="56">
        <f t="shared" si="30"/>
        <v>0</v>
      </c>
      <c r="S137" s="55"/>
      <c r="T137" s="47"/>
      <c r="U137" s="56"/>
    </row>
    <row r="138" spans="2:21" x14ac:dyDescent="0.3">
      <c r="B138" s="109"/>
      <c r="C138" s="36" t="s">
        <v>16</v>
      </c>
      <c r="D138" s="22">
        <v>5</v>
      </c>
      <c r="E138" s="78">
        <v>34330</v>
      </c>
      <c r="F138" s="75">
        <f t="shared" si="22"/>
        <v>25499</v>
      </c>
      <c r="G138" s="55">
        <v>20328</v>
      </c>
      <c r="H138" s="47">
        <f t="shared" si="23"/>
        <v>40.786484124672299</v>
      </c>
      <c r="I138" s="56">
        <f t="shared" si="24"/>
        <v>0</v>
      </c>
      <c r="J138" s="55">
        <v>25499</v>
      </c>
      <c r="K138" s="47">
        <f t="shared" si="25"/>
        <v>25.723856685115059</v>
      </c>
      <c r="L138" s="56">
        <f t="shared" si="26"/>
        <v>1</v>
      </c>
      <c r="M138" s="55">
        <v>21018</v>
      </c>
      <c r="N138" s="47">
        <f t="shared" si="27"/>
        <v>38.77658025050976</v>
      </c>
      <c r="O138" s="56">
        <f t="shared" si="28"/>
        <v>0</v>
      </c>
      <c r="P138" s="55">
        <v>15428</v>
      </c>
      <c r="Q138" s="47">
        <f t="shared" si="29"/>
        <v>55.059714535391791</v>
      </c>
      <c r="R138" s="56">
        <f t="shared" si="30"/>
        <v>0</v>
      </c>
      <c r="S138" s="55"/>
      <c r="T138" s="47"/>
      <c r="U138" s="56"/>
    </row>
    <row r="139" spans="2:21" x14ac:dyDescent="0.3">
      <c r="B139" s="109"/>
      <c r="C139" s="36" t="s">
        <v>16</v>
      </c>
      <c r="D139" s="22">
        <v>6</v>
      </c>
      <c r="E139" s="78">
        <v>32644</v>
      </c>
      <c r="F139" s="75">
        <f t="shared" si="22"/>
        <v>24508</v>
      </c>
      <c r="G139" s="55">
        <v>19513</v>
      </c>
      <c r="H139" s="47">
        <f t="shared" si="23"/>
        <v>40.224849895846098</v>
      </c>
      <c r="I139" s="56">
        <f t="shared" si="24"/>
        <v>0</v>
      </c>
      <c r="J139" s="55">
        <v>24508</v>
      </c>
      <c r="K139" s="47">
        <f t="shared" si="25"/>
        <v>24.923416248008824</v>
      </c>
      <c r="L139" s="56">
        <f t="shared" si="26"/>
        <v>1</v>
      </c>
      <c r="M139" s="55">
        <v>20046</v>
      </c>
      <c r="N139" s="47">
        <f t="shared" si="27"/>
        <v>38.592084303394195</v>
      </c>
      <c r="O139" s="56">
        <f t="shared" si="28"/>
        <v>0</v>
      </c>
      <c r="P139" s="55">
        <v>14895</v>
      </c>
      <c r="Q139" s="47">
        <f t="shared" si="29"/>
        <v>54.371400563656415</v>
      </c>
      <c r="R139" s="56">
        <f t="shared" si="30"/>
        <v>0</v>
      </c>
      <c r="S139" s="55"/>
      <c r="T139" s="47"/>
      <c r="U139" s="56"/>
    </row>
    <row r="140" spans="2:21" x14ac:dyDescent="0.3">
      <c r="B140" s="109"/>
      <c r="C140" s="36" t="s">
        <v>16</v>
      </c>
      <c r="D140" s="22">
        <v>7</v>
      </c>
      <c r="E140" s="78">
        <v>34063</v>
      </c>
      <c r="F140" s="75">
        <f t="shared" si="22"/>
        <v>25443</v>
      </c>
      <c r="G140" s="55">
        <v>20885</v>
      </c>
      <c r="H140" s="47">
        <f t="shared" si="23"/>
        <v>38.687138537415969</v>
      </c>
      <c r="I140" s="56">
        <f t="shared" si="24"/>
        <v>0</v>
      </c>
      <c r="J140" s="55">
        <v>25443</v>
      </c>
      <c r="K140" s="47">
        <f t="shared" si="25"/>
        <v>25.30605055338637</v>
      </c>
      <c r="L140" s="56">
        <f t="shared" si="26"/>
        <v>1</v>
      </c>
      <c r="M140" s="55">
        <v>21636</v>
      </c>
      <c r="N140" s="47">
        <f t="shared" si="27"/>
        <v>36.482400258344832</v>
      </c>
      <c r="O140" s="56">
        <f t="shared" si="28"/>
        <v>0</v>
      </c>
      <c r="P140" s="55">
        <v>14913</v>
      </c>
      <c r="Q140" s="47">
        <f t="shared" si="29"/>
        <v>56.219358247952322</v>
      </c>
      <c r="R140" s="56">
        <f t="shared" si="30"/>
        <v>0</v>
      </c>
      <c r="S140" s="55"/>
      <c r="T140" s="47"/>
      <c r="U140" s="56"/>
    </row>
    <row r="141" spans="2:21" x14ac:dyDescent="0.3">
      <c r="B141" s="109"/>
      <c r="C141" s="36" t="s">
        <v>16</v>
      </c>
      <c r="D141" s="22">
        <v>8</v>
      </c>
      <c r="E141" s="78">
        <v>33137</v>
      </c>
      <c r="F141" s="75">
        <f t="shared" si="22"/>
        <v>23280</v>
      </c>
      <c r="G141" s="55">
        <v>19961</v>
      </c>
      <c r="H141" s="47">
        <f t="shared" si="23"/>
        <v>39.762199354196213</v>
      </c>
      <c r="I141" s="56">
        <f t="shared" si="24"/>
        <v>0</v>
      </c>
      <c r="J141" s="55">
        <v>23280</v>
      </c>
      <c r="K141" s="47">
        <f t="shared" si="25"/>
        <v>29.746205148323625</v>
      </c>
      <c r="L141" s="56">
        <f t="shared" si="26"/>
        <v>1</v>
      </c>
      <c r="M141" s="55">
        <v>21715</v>
      </c>
      <c r="N141" s="47">
        <f t="shared" si="27"/>
        <v>34.469022542776955</v>
      </c>
      <c r="O141" s="56">
        <f t="shared" si="28"/>
        <v>0</v>
      </c>
      <c r="P141" s="55">
        <v>13787</v>
      </c>
      <c r="Q141" s="47">
        <f t="shared" si="29"/>
        <v>58.393940308416568</v>
      </c>
      <c r="R141" s="56">
        <f t="shared" si="30"/>
        <v>0</v>
      </c>
      <c r="S141" s="55"/>
      <c r="T141" s="47"/>
      <c r="U141" s="56"/>
    </row>
    <row r="142" spans="2:21" x14ac:dyDescent="0.3">
      <c r="B142" s="109"/>
      <c r="C142" s="36" t="s">
        <v>16</v>
      </c>
      <c r="D142" s="22">
        <v>9</v>
      </c>
      <c r="E142" s="78">
        <v>33733</v>
      </c>
      <c r="F142" s="75">
        <f t="shared" si="22"/>
        <v>26388</v>
      </c>
      <c r="G142" s="55">
        <v>20615</v>
      </c>
      <c r="H142" s="47">
        <f t="shared" si="23"/>
        <v>38.887736044822582</v>
      </c>
      <c r="I142" s="56">
        <f t="shared" si="24"/>
        <v>0</v>
      </c>
      <c r="J142" s="55">
        <v>26388</v>
      </c>
      <c r="K142" s="47">
        <f t="shared" si="25"/>
        <v>21.773930572436488</v>
      </c>
      <c r="L142" s="56">
        <f t="shared" si="26"/>
        <v>1</v>
      </c>
      <c r="M142" s="55">
        <v>21156</v>
      </c>
      <c r="N142" s="47">
        <f t="shared" si="27"/>
        <v>37.28396525657368</v>
      </c>
      <c r="O142" s="56">
        <f t="shared" si="28"/>
        <v>0</v>
      </c>
      <c r="P142" s="55">
        <v>15932</v>
      </c>
      <c r="Q142" s="47">
        <f t="shared" si="29"/>
        <v>52.770284291346748</v>
      </c>
      <c r="R142" s="56">
        <f t="shared" si="30"/>
        <v>0</v>
      </c>
      <c r="S142" s="55"/>
      <c r="T142" s="47"/>
      <c r="U142" s="56"/>
    </row>
    <row r="143" spans="2:21" ht="14.4" thickBot="1" x14ac:dyDescent="0.35">
      <c r="B143" s="110"/>
      <c r="C143" s="37" t="s">
        <v>16</v>
      </c>
      <c r="D143" s="42">
        <v>10</v>
      </c>
      <c r="E143" s="79">
        <v>33819</v>
      </c>
      <c r="F143" s="76">
        <f t="shared" si="22"/>
        <v>22852</v>
      </c>
      <c r="G143" s="57">
        <v>20276</v>
      </c>
      <c r="H143" s="50">
        <f t="shared" si="23"/>
        <v>40.045536532718295</v>
      </c>
      <c r="I143" s="58">
        <f t="shared" si="24"/>
        <v>0</v>
      </c>
      <c r="J143" s="57">
        <v>22852</v>
      </c>
      <c r="K143" s="50">
        <f t="shared" si="25"/>
        <v>32.4285165143854</v>
      </c>
      <c r="L143" s="58">
        <f t="shared" si="26"/>
        <v>1</v>
      </c>
      <c r="M143" s="57">
        <v>20802</v>
      </c>
      <c r="N143" s="50">
        <f t="shared" si="27"/>
        <v>38.49019781779473</v>
      </c>
      <c r="O143" s="58">
        <f t="shared" si="28"/>
        <v>0</v>
      </c>
      <c r="P143" s="57">
        <v>13774</v>
      </c>
      <c r="Q143" s="50">
        <f t="shared" si="29"/>
        <v>59.271415476507293</v>
      </c>
      <c r="R143" s="58">
        <f t="shared" si="30"/>
        <v>0</v>
      </c>
      <c r="S143" s="57"/>
      <c r="T143" s="50"/>
      <c r="U143" s="58"/>
    </row>
    <row r="144" spans="2:21" x14ac:dyDescent="0.3">
      <c r="B144" s="108" t="s">
        <v>13</v>
      </c>
      <c r="C144" s="35" t="s">
        <v>17</v>
      </c>
      <c r="D144" s="41">
        <v>1</v>
      </c>
      <c r="E144" s="77">
        <v>32095</v>
      </c>
      <c r="F144" s="74">
        <f t="shared" si="22"/>
        <v>23017</v>
      </c>
      <c r="G144" s="53">
        <v>18948</v>
      </c>
      <c r="H144" s="49">
        <f t="shared" si="23"/>
        <v>40.962766786103757</v>
      </c>
      <c r="I144" s="54">
        <f t="shared" si="24"/>
        <v>0</v>
      </c>
      <c r="J144" s="53">
        <v>23017</v>
      </c>
      <c r="K144" s="49">
        <f t="shared" si="25"/>
        <v>28.284779560679237</v>
      </c>
      <c r="L144" s="54">
        <f t="shared" si="26"/>
        <v>1</v>
      </c>
      <c r="M144" s="53">
        <v>20476</v>
      </c>
      <c r="N144" s="49">
        <f t="shared" si="27"/>
        <v>36.201900607571275</v>
      </c>
      <c r="O144" s="54">
        <f t="shared" si="28"/>
        <v>0</v>
      </c>
      <c r="P144" s="53">
        <v>14293</v>
      </c>
      <c r="Q144" s="49">
        <f t="shared" si="29"/>
        <v>55.466583579996886</v>
      </c>
      <c r="R144" s="54">
        <f t="shared" si="30"/>
        <v>0</v>
      </c>
      <c r="S144" s="53"/>
      <c r="T144" s="49"/>
      <c r="U144" s="54"/>
    </row>
    <row r="145" spans="2:21" x14ac:dyDescent="0.3">
      <c r="B145" s="109"/>
      <c r="C145" s="36" t="s">
        <v>17</v>
      </c>
      <c r="D145" s="22">
        <v>2</v>
      </c>
      <c r="E145" s="78">
        <v>35882</v>
      </c>
      <c r="F145" s="75">
        <f t="shared" si="22"/>
        <v>25476</v>
      </c>
      <c r="G145" s="55">
        <v>20807</v>
      </c>
      <c r="H145" s="47">
        <f t="shared" si="23"/>
        <v>42.012708321721199</v>
      </c>
      <c r="I145" s="56">
        <f t="shared" si="24"/>
        <v>0</v>
      </c>
      <c r="J145" s="55">
        <v>25476</v>
      </c>
      <c r="K145" s="47">
        <f t="shared" si="25"/>
        <v>29.000613120784795</v>
      </c>
      <c r="L145" s="56">
        <f t="shared" si="26"/>
        <v>1</v>
      </c>
      <c r="M145" s="55">
        <v>22615</v>
      </c>
      <c r="N145" s="47">
        <f t="shared" si="27"/>
        <v>36.973970235772811</v>
      </c>
      <c r="O145" s="56">
        <f t="shared" si="28"/>
        <v>0</v>
      </c>
      <c r="P145" s="55">
        <v>16321</v>
      </c>
      <c r="Q145" s="47">
        <f t="shared" si="29"/>
        <v>54.514798506214809</v>
      </c>
      <c r="R145" s="56">
        <f t="shared" si="30"/>
        <v>0</v>
      </c>
      <c r="S145" s="55"/>
      <c r="T145" s="47"/>
      <c r="U145" s="56"/>
    </row>
    <row r="146" spans="2:21" x14ac:dyDescent="0.3">
      <c r="B146" s="109"/>
      <c r="C146" s="36" t="s">
        <v>17</v>
      </c>
      <c r="D146" s="22">
        <v>3</v>
      </c>
      <c r="E146" s="78">
        <v>34884</v>
      </c>
      <c r="F146" s="75">
        <f t="shared" si="22"/>
        <v>23800</v>
      </c>
      <c r="G146" s="55">
        <v>20180</v>
      </c>
      <c r="H146" s="47">
        <f t="shared" si="23"/>
        <v>42.151129457631001</v>
      </c>
      <c r="I146" s="56">
        <f t="shared" si="24"/>
        <v>0</v>
      </c>
      <c r="J146" s="55">
        <v>23800</v>
      </c>
      <c r="K146" s="47">
        <f t="shared" si="25"/>
        <v>31.773879142300192</v>
      </c>
      <c r="L146" s="56">
        <f t="shared" si="26"/>
        <v>1</v>
      </c>
      <c r="M146" s="55">
        <v>22524</v>
      </c>
      <c r="N146" s="47">
        <f t="shared" si="27"/>
        <v>35.43171654626763</v>
      </c>
      <c r="O146" s="56">
        <f t="shared" si="28"/>
        <v>0</v>
      </c>
      <c r="P146" s="55">
        <v>15884</v>
      </c>
      <c r="Q146" s="47">
        <f t="shared" si="29"/>
        <v>54.466230936819173</v>
      </c>
      <c r="R146" s="56">
        <f t="shared" si="30"/>
        <v>0</v>
      </c>
      <c r="S146" s="55"/>
      <c r="T146" s="47"/>
      <c r="U146" s="56"/>
    </row>
    <row r="147" spans="2:21" x14ac:dyDescent="0.3">
      <c r="B147" s="109"/>
      <c r="C147" s="36" t="s">
        <v>17</v>
      </c>
      <c r="D147" s="22">
        <v>4</v>
      </c>
      <c r="E147" s="78">
        <v>35345</v>
      </c>
      <c r="F147" s="75">
        <f t="shared" si="22"/>
        <v>25996</v>
      </c>
      <c r="G147" s="55">
        <v>20604</v>
      </c>
      <c r="H147" s="47">
        <f t="shared" si="23"/>
        <v>41.706040458339224</v>
      </c>
      <c r="I147" s="56">
        <f t="shared" si="24"/>
        <v>0</v>
      </c>
      <c r="J147" s="55">
        <v>25996</v>
      </c>
      <c r="K147" s="47">
        <f t="shared" si="25"/>
        <v>26.450700240486629</v>
      </c>
      <c r="L147" s="56">
        <f t="shared" si="26"/>
        <v>1</v>
      </c>
      <c r="M147" s="55">
        <v>23993</v>
      </c>
      <c r="N147" s="47">
        <f t="shared" si="27"/>
        <v>32.117696986843967</v>
      </c>
      <c r="O147" s="56">
        <f t="shared" si="28"/>
        <v>0</v>
      </c>
      <c r="P147" s="55">
        <v>16319</v>
      </c>
      <c r="Q147" s="47">
        <f t="shared" si="29"/>
        <v>53.829395954166081</v>
      </c>
      <c r="R147" s="56">
        <f t="shared" si="30"/>
        <v>0</v>
      </c>
      <c r="S147" s="55"/>
      <c r="T147" s="47"/>
      <c r="U147" s="56"/>
    </row>
    <row r="148" spans="2:21" x14ac:dyDescent="0.3">
      <c r="B148" s="109"/>
      <c r="C148" s="36" t="s">
        <v>17</v>
      </c>
      <c r="D148" s="22">
        <v>5</v>
      </c>
      <c r="E148" s="78">
        <v>34247</v>
      </c>
      <c r="F148" s="75">
        <f t="shared" si="22"/>
        <v>26442</v>
      </c>
      <c r="G148" s="55">
        <v>20328</v>
      </c>
      <c r="H148" s="47">
        <f t="shared" si="23"/>
        <v>40.642976027097269</v>
      </c>
      <c r="I148" s="56">
        <f t="shared" si="24"/>
        <v>0</v>
      </c>
      <c r="J148" s="55">
        <v>26442</v>
      </c>
      <c r="K148" s="47">
        <f t="shared" si="25"/>
        <v>22.790317400064239</v>
      </c>
      <c r="L148" s="56">
        <f t="shared" si="26"/>
        <v>1</v>
      </c>
      <c r="M148" s="55">
        <v>21831</v>
      </c>
      <c r="N148" s="47">
        <f t="shared" si="27"/>
        <v>36.254270447046451</v>
      </c>
      <c r="O148" s="56">
        <f t="shared" si="28"/>
        <v>0</v>
      </c>
      <c r="P148" s="55">
        <v>16967</v>
      </c>
      <c r="Q148" s="47">
        <f t="shared" si="29"/>
        <v>50.456974333518268</v>
      </c>
      <c r="R148" s="56">
        <f t="shared" si="30"/>
        <v>0</v>
      </c>
      <c r="S148" s="55"/>
      <c r="T148" s="47"/>
      <c r="U148" s="56"/>
    </row>
    <row r="149" spans="2:21" x14ac:dyDescent="0.3">
      <c r="B149" s="109"/>
      <c r="C149" s="36" t="s">
        <v>17</v>
      </c>
      <c r="D149" s="22">
        <v>6</v>
      </c>
      <c r="E149" s="78">
        <v>33548</v>
      </c>
      <c r="F149" s="75">
        <f t="shared" si="22"/>
        <v>25509</v>
      </c>
      <c r="G149" s="55">
        <v>19513</v>
      </c>
      <c r="H149" s="47">
        <f t="shared" si="23"/>
        <v>41.835578872063913</v>
      </c>
      <c r="I149" s="56">
        <f t="shared" si="24"/>
        <v>0</v>
      </c>
      <c r="J149" s="55">
        <v>25509</v>
      </c>
      <c r="K149" s="47">
        <f t="shared" si="25"/>
        <v>23.96268033861929</v>
      </c>
      <c r="L149" s="56">
        <f t="shared" si="26"/>
        <v>1</v>
      </c>
      <c r="M149" s="55">
        <v>21166</v>
      </c>
      <c r="N149" s="47">
        <f t="shared" si="27"/>
        <v>36.908310480505548</v>
      </c>
      <c r="O149" s="56">
        <f t="shared" si="28"/>
        <v>0</v>
      </c>
      <c r="P149" s="55">
        <v>16257</v>
      </c>
      <c r="Q149" s="47">
        <f t="shared" si="29"/>
        <v>51.541075473947771</v>
      </c>
      <c r="R149" s="56">
        <f t="shared" si="30"/>
        <v>0</v>
      </c>
      <c r="S149" s="55"/>
      <c r="T149" s="47"/>
      <c r="U149" s="56"/>
    </row>
    <row r="150" spans="2:21" x14ac:dyDescent="0.3">
      <c r="B150" s="109"/>
      <c r="C150" s="36" t="s">
        <v>17</v>
      </c>
      <c r="D150" s="22">
        <v>7</v>
      </c>
      <c r="E150" s="78">
        <v>35853</v>
      </c>
      <c r="F150" s="75">
        <f t="shared" si="22"/>
        <v>26352</v>
      </c>
      <c r="G150" s="55">
        <v>20885</v>
      </c>
      <c r="H150" s="47">
        <f t="shared" si="23"/>
        <v>41.748249797785405</v>
      </c>
      <c r="I150" s="56">
        <f t="shared" si="24"/>
        <v>0</v>
      </c>
      <c r="J150" s="55">
        <v>26352</v>
      </c>
      <c r="K150" s="47">
        <f t="shared" si="25"/>
        <v>26.499874487490587</v>
      </c>
      <c r="L150" s="56">
        <f t="shared" si="26"/>
        <v>1</v>
      </c>
      <c r="M150" s="55">
        <v>22648</v>
      </c>
      <c r="N150" s="47">
        <f t="shared" si="27"/>
        <v>36.830948595654476</v>
      </c>
      <c r="O150" s="56">
        <f t="shared" si="28"/>
        <v>0</v>
      </c>
      <c r="P150" s="55">
        <v>16277</v>
      </c>
      <c r="Q150" s="47">
        <f t="shared" si="29"/>
        <v>54.600730761721472</v>
      </c>
      <c r="R150" s="56">
        <f t="shared" si="30"/>
        <v>0</v>
      </c>
      <c r="S150" s="55"/>
      <c r="T150" s="47"/>
      <c r="U150" s="56"/>
    </row>
    <row r="151" spans="2:21" x14ac:dyDescent="0.3">
      <c r="B151" s="109"/>
      <c r="C151" s="36" t="s">
        <v>17</v>
      </c>
      <c r="D151" s="22">
        <v>8</v>
      </c>
      <c r="E151" s="78">
        <v>35004</v>
      </c>
      <c r="F151" s="75">
        <f t="shared" si="22"/>
        <v>24122</v>
      </c>
      <c r="G151" s="55">
        <v>19961</v>
      </c>
      <c r="H151" s="47">
        <f t="shared" si="23"/>
        <v>42.975088561307281</v>
      </c>
      <c r="I151" s="56">
        <f t="shared" si="24"/>
        <v>0</v>
      </c>
      <c r="J151" s="55">
        <v>24122</v>
      </c>
      <c r="K151" s="47">
        <f t="shared" si="25"/>
        <v>31.087875671351846</v>
      </c>
      <c r="L151" s="56">
        <f t="shared" si="26"/>
        <v>1</v>
      </c>
      <c r="M151" s="55">
        <v>21300</v>
      </c>
      <c r="N151" s="47">
        <f t="shared" si="27"/>
        <v>39.149811450119984</v>
      </c>
      <c r="O151" s="56">
        <f t="shared" si="28"/>
        <v>0</v>
      </c>
      <c r="P151" s="55">
        <v>14790</v>
      </c>
      <c r="Q151" s="47">
        <f t="shared" si="29"/>
        <v>57.747685978745288</v>
      </c>
      <c r="R151" s="56">
        <f t="shared" si="30"/>
        <v>0</v>
      </c>
      <c r="S151" s="55"/>
      <c r="T151" s="47"/>
      <c r="U151" s="56"/>
    </row>
    <row r="152" spans="2:21" x14ac:dyDescent="0.3">
      <c r="B152" s="109"/>
      <c r="C152" s="36" t="s">
        <v>17</v>
      </c>
      <c r="D152" s="22">
        <v>9</v>
      </c>
      <c r="E152" s="78">
        <v>33738</v>
      </c>
      <c r="F152" s="75">
        <f t="shared" si="22"/>
        <v>26649</v>
      </c>
      <c r="G152" s="55">
        <v>20615</v>
      </c>
      <c r="H152" s="47">
        <f t="shared" si="23"/>
        <v>38.896792933783864</v>
      </c>
      <c r="I152" s="56">
        <f t="shared" si="24"/>
        <v>0</v>
      </c>
      <c r="J152" s="55">
        <v>26649</v>
      </c>
      <c r="K152" s="47">
        <f t="shared" si="25"/>
        <v>21.011915347679174</v>
      </c>
      <c r="L152" s="56">
        <f t="shared" si="26"/>
        <v>1</v>
      </c>
      <c r="M152" s="55">
        <v>21688</v>
      </c>
      <c r="N152" s="47">
        <f t="shared" si="27"/>
        <v>35.716402869168299</v>
      </c>
      <c r="O152" s="56">
        <f t="shared" si="28"/>
        <v>0</v>
      </c>
      <c r="P152" s="55">
        <v>16585</v>
      </c>
      <c r="Q152" s="47">
        <f t="shared" si="29"/>
        <v>50.841780781314839</v>
      </c>
      <c r="R152" s="56">
        <f t="shared" si="30"/>
        <v>0</v>
      </c>
      <c r="S152" s="55"/>
      <c r="T152" s="47"/>
      <c r="U152" s="56"/>
    </row>
    <row r="153" spans="2:21" ht="14.4" thickBot="1" x14ac:dyDescent="0.35">
      <c r="B153" s="110"/>
      <c r="C153" s="37" t="s">
        <v>17</v>
      </c>
      <c r="D153" s="42">
        <v>10</v>
      </c>
      <c r="E153" s="79">
        <v>34655</v>
      </c>
      <c r="F153" s="76">
        <f t="shared" si="22"/>
        <v>23909</v>
      </c>
      <c r="G153" s="57">
        <v>20276</v>
      </c>
      <c r="H153" s="50">
        <f t="shared" si="23"/>
        <v>41.491848218150338</v>
      </c>
      <c r="I153" s="58">
        <f t="shared" si="24"/>
        <v>0</v>
      </c>
      <c r="J153" s="57">
        <v>23909</v>
      </c>
      <c r="K153" s="50">
        <f t="shared" si="25"/>
        <v>31.008512480161592</v>
      </c>
      <c r="L153" s="58">
        <f t="shared" si="26"/>
        <v>1</v>
      </c>
      <c r="M153" s="57">
        <v>21828</v>
      </c>
      <c r="N153" s="50">
        <f t="shared" si="27"/>
        <v>37.013417977203865</v>
      </c>
      <c r="O153" s="58">
        <f t="shared" si="28"/>
        <v>0</v>
      </c>
      <c r="P153" s="57">
        <v>15176</v>
      </c>
      <c r="Q153" s="50">
        <f t="shared" si="29"/>
        <v>56.208339344971868</v>
      </c>
      <c r="R153" s="58">
        <f t="shared" si="30"/>
        <v>0</v>
      </c>
      <c r="S153" s="57"/>
      <c r="T153" s="50"/>
      <c r="U153" s="58"/>
    </row>
    <row r="154" spans="2:21" x14ac:dyDescent="0.3">
      <c r="B154" s="108" t="s">
        <v>13</v>
      </c>
      <c r="C154" s="35" t="s">
        <v>18</v>
      </c>
      <c r="D154" s="41">
        <v>1</v>
      </c>
      <c r="E154" s="77">
        <v>32399</v>
      </c>
      <c r="F154" s="74">
        <f t="shared" si="22"/>
        <v>23017</v>
      </c>
      <c r="G154" s="53">
        <v>18948</v>
      </c>
      <c r="H154" s="49">
        <f t="shared" si="23"/>
        <v>41.51671347881107</v>
      </c>
      <c r="I154" s="54">
        <f t="shared" si="24"/>
        <v>0</v>
      </c>
      <c r="J154" s="53">
        <v>23017</v>
      </c>
      <c r="K154" s="49">
        <f t="shared" si="25"/>
        <v>28.957683879132073</v>
      </c>
      <c r="L154" s="54">
        <f t="shared" si="26"/>
        <v>1</v>
      </c>
      <c r="M154" s="53">
        <v>20935</v>
      </c>
      <c r="N154" s="49">
        <f t="shared" si="27"/>
        <v>35.383808142226613</v>
      </c>
      <c r="O154" s="54">
        <f t="shared" si="28"/>
        <v>0</v>
      </c>
      <c r="P154" s="53">
        <v>15476</v>
      </c>
      <c r="Q154" s="49">
        <f t="shared" si="29"/>
        <v>52.233093614000438</v>
      </c>
      <c r="R154" s="54">
        <f t="shared" si="30"/>
        <v>0</v>
      </c>
      <c r="S154" s="53"/>
      <c r="T154" s="49"/>
      <c r="U154" s="54"/>
    </row>
    <row r="155" spans="2:21" x14ac:dyDescent="0.3">
      <c r="B155" s="109"/>
      <c r="C155" s="36" t="s">
        <v>18</v>
      </c>
      <c r="D155" s="22">
        <v>2</v>
      </c>
      <c r="E155" s="78">
        <v>35212</v>
      </c>
      <c r="F155" s="75">
        <f t="shared" si="22"/>
        <v>25476</v>
      </c>
      <c r="G155" s="55">
        <v>20807</v>
      </c>
      <c r="H155" s="47">
        <f t="shared" si="23"/>
        <v>40.90934908553902</v>
      </c>
      <c r="I155" s="56">
        <f t="shared" si="24"/>
        <v>0</v>
      </c>
      <c r="J155" s="55">
        <v>25476</v>
      </c>
      <c r="K155" s="47">
        <f t="shared" si="25"/>
        <v>27.649664886970349</v>
      </c>
      <c r="L155" s="56">
        <f t="shared" si="26"/>
        <v>1</v>
      </c>
      <c r="M155" s="55">
        <v>24305</v>
      </c>
      <c r="N155" s="47">
        <f t="shared" si="27"/>
        <v>30.975235715097128</v>
      </c>
      <c r="O155" s="56">
        <f t="shared" si="28"/>
        <v>0</v>
      </c>
      <c r="P155" s="55">
        <v>17416</v>
      </c>
      <c r="Q155" s="47">
        <f t="shared" si="29"/>
        <v>50.539588776553444</v>
      </c>
      <c r="R155" s="56">
        <f t="shared" si="30"/>
        <v>0</v>
      </c>
      <c r="S155" s="55"/>
      <c r="T155" s="47"/>
      <c r="U155" s="56"/>
    </row>
    <row r="156" spans="2:21" x14ac:dyDescent="0.3">
      <c r="B156" s="109"/>
      <c r="C156" s="36" t="s">
        <v>18</v>
      </c>
      <c r="D156" s="22">
        <v>3</v>
      </c>
      <c r="E156" s="78">
        <v>34206</v>
      </c>
      <c r="F156" s="75">
        <f t="shared" si="22"/>
        <v>23800</v>
      </c>
      <c r="G156" s="55">
        <v>20180</v>
      </c>
      <c r="H156" s="47">
        <f t="shared" si="23"/>
        <v>41.004502134128515</v>
      </c>
      <c r="I156" s="56">
        <f t="shared" si="24"/>
        <v>0</v>
      </c>
      <c r="J156" s="55">
        <v>23800</v>
      </c>
      <c r="K156" s="47">
        <f t="shared" si="25"/>
        <v>30.421563468397355</v>
      </c>
      <c r="L156" s="56">
        <f t="shared" si="26"/>
        <v>1</v>
      </c>
      <c r="M156" s="55">
        <v>23082</v>
      </c>
      <c r="N156" s="47">
        <f t="shared" si="27"/>
        <v>32.520610419224703</v>
      </c>
      <c r="O156" s="56">
        <f t="shared" si="28"/>
        <v>0</v>
      </c>
      <c r="P156" s="55">
        <v>16998</v>
      </c>
      <c r="Q156" s="47">
        <f t="shared" si="29"/>
        <v>50.306963690580595</v>
      </c>
      <c r="R156" s="56">
        <f t="shared" si="30"/>
        <v>0</v>
      </c>
      <c r="S156" s="55"/>
      <c r="T156" s="47"/>
      <c r="U156" s="56"/>
    </row>
    <row r="157" spans="2:21" x14ac:dyDescent="0.3">
      <c r="B157" s="109"/>
      <c r="C157" s="36" t="s">
        <v>18</v>
      </c>
      <c r="D157" s="22">
        <v>4</v>
      </c>
      <c r="E157" s="78">
        <v>35954</v>
      </c>
      <c r="F157" s="75">
        <f t="shared" si="22"/>
        <v>25996</v>
      </c>
      <c r="G157" s="55">
        <v>20604</v>
      </c>
      <c r="H157" s="47">
        <f t="shared" si="23"/>
        <v>42.693441619847583</v>
      </c>
      <c r="I157" s="56">
        <f t="shared" si="24"/>
        <v>0</v>
      </c>
      <c r="J157" s="55">
        <v>25996</v>
      </c>
      <c r="K157" s="47">
        <f t="shared" si="25"/>
        <v>27.696501084719365</v>
      </c>
      <c r="L157" s="56">
        <f t="shared" si="26"/>
        <v>1</v>
      </c>
      <c r="M157" s="55">
        <v>24776</v>
      </c>
      <c r="N157" s="47">
        <f t="shared" si="27"/>
        <v>31.089725760694222</v>
      </c>
      <c r="O157" s="56">
        <f t="shared" si="28"/>
        <v>0</v>
      </c>
      <c r="P157" s="55">
        <v>17561</v>
      </c>
      <c r="Q157" s="47">
        <f t="shared" si="29"/>
        <v>51.15703398787339</v>
      </c>
      <c r="R157" s="56">
        <f t="shared" si="30"/>
        <v>0</v>
      </c>
      <c r="S157" s="55"/>
      <c r="T157" s="47"/>
      <c r="U157" s="56"/>
    </row>
    <row r="158" spans="2:21" x14ac:dyDescent="0.3">
      <c r="B158" s="109"/>
      <c r="C158" s="36" t="s">
        <v>18</v>
      </c>
      <c r="D158" s="22">
        <v>5</v>
      </c>
      <c r="E158" s="78">
        <v>35238</v>
      </c>
      <c r="F158" s="75">
        <f t="shared" si="22"/>
        <v>26442</v>
      </c>
      <c r="G158" s="55">
        <v>20328</v>
      </c>
      <c r="H158" s="47">
        <f t="shared" si="23"/>
        <v>42.31227651966627</v>
      </c>
      <c r="I158" s="56">
        <f t="shared" si="24"/>
        <v>0</v>
      </c>
      <c r="J158" s="55">
        <v>26442</v>
      </c>
      <c r="K158" s="47">
        <f t="shared" si="25"/>
        <v>24.961689085646178</v>
      </c>
      <c r="L158" s="56">
        <f t="shared" si="26"/>
        <v>1</v>
      </c>
      <c r="M158" s="55">
        <v>22933</v>
      </c>
      <c r="N158" s="47">
        <f t="shared" si="27"/>
        <v>34.919688972132356</v>
      </c>
      <c r="O158" s="56">
        <f t="shared" si="28"/>
        <v>0</v>
      </c>
      <c r="P158" s="55">
        <v>18100</v>
      </c>
      <c r="Q158" s="47">
        <f t="shared" si="29"/>
        <v>48.634996310800837</v>
      </c>
      <c r="R158" s="56">
        <f t="shared" si="30"/>
        <v>0</v>
      </c>
      <c r="S158" s="55"/>
      <c r="T158" s="47"/>
      <c r="U158" s="56"/>
    </row>
    <row r="159" spans="2:21" x14ac:dyDescent="0.3">
      <c r="B159" s="109"/>
      <c r="C159" s="36" t="s">
        <v>18</v>
      </c>
      <c r="D159" s="22">
        <v>6</v>
      </c>
      <c r="E159" s="78">
        <v>34439</v>
      </c>
      <c r="F159" s="75">
        <f t="shared" si="22"/>
        <v>25509</v>
      </c>
      <c r="G159" s="55">
        <v>19513</v>
      </c>
      <c r="H159" s="47">
        <f t="shared" si="23"/>
        <v>43.34039896628822</v>
      </c>
      <c r="I159" s="56">
        <f t="shared" si="24"/>
        <v>0</v>
      </c>
      <c r="J159" s="55">
        <v>25509</v>
      </c>
      <c r="K159" s="47">
        <f t="shared" si="25"/>
        <v>25.929905049507823</v>
      </c>
      <c r="L159" s="56">
        <f t="shared" si="26"/>
        <v>1</v>
      </c>
      <c r="M159" s="55">
        <v>21916</v>
      </c>
      <c r="N159" s="47">
        <f t="shared" si="27"/>
        <v>36.362844449606548</v>
      </c>
      <c r="O159" s="56">
        <f t="shared" si="28"/>
        <v>0</v>
      </c>
      <c r="P159" s="55">
        <v>17518</v>
      </c>
      <c r="Q159" s="47">
        <f t="shared" si="29"/>
        <v>49.133250094369757</v>
      </c>
      <c r="R159" s="56">
        <f t="shared" si="30"/>
        <v>0</v>
      </c>
      <c r="S159" s="55"/>
      <c r="T159" s="47"/>
      <c r="U159" s="56"/>
    </row>
    <row r="160" spans="2:21" x14ac:dyDescent="0.3">
      <c r="B160" s="109"/>
      <c r="C160" s="36" t="s">
        <v>18</v>
      </c>
      <c r="D160" s="22">
        <v>7</v>
      </c>
      <c r="E160" s="78">
        <v>35065</v>
      </c>
      <c r="F160" s="75">
        <f t="shared" si="22"/>
        <v>26352</v>
      </c>
      <c r="G160" s="55">
        <v>20885</v>
      </c>
      <c r="H160" s="47">
        <f t="shared" si="23"/>
        <v>40.439184371880792</v>
      </c>
      <c r="I160" s="56">
        <f t="shared" si="24"/>
        <v>0</v>
      </c>
      <c r="J160" s="55">
        <v>26352</v>
      </c>
      <c r="K160" s="47">
        <f t="shared" si="25"/>
        <v>24.848139170112649</v>
      </c>
      <c r="L160" s="56">
        <f t="shared" si="26"/>
        <v>1</v>
      </c>
      <c r="M160" s="55">
        <v>23818</v>
      </c>
      <c r="N160" s="47">
        <f t="shared" si="27"/>
        <v>32.074718380151147</v>
      </c>
      <c r="O160" s="56">
        <f t="shared" si="28"/>
        <v>0</v>
      </c>
      <c r="P160" s="55">
        <v>17505</v>
      </c>
      <c r="Q160" s="47">
        <f t="shared" si="29"/>
        <v>50.078425780693003</v>
      </c>
      <c r="R160" s="56">
        <f t="shared" si="30"/>
        <v>0</v>
      </c>
      <c r="S160" s="55"/>
      <c r="T160" s="47"/>
      <c r="U160" s="56"/>
    </row>
    <row r="161" spans="2:21" x14ac:dyDescent="0.3">
      <c r="B161" s="109"/>
      <c r="C161" s="36" t="s">
        <v>18</v>
      </c>
      <c r="D161" s="22">
        <v>8</v>
      </c>
      <c r="E161" s="78">
        <v>35097</v>
      </c>
      <c r="F161" s="75">
        <f t="shared" si="22"/>
        <v>24122</v>
      </c>
      <c r="G161" s="55">
        <v>19961</v>
      </c>
      <c r="H161" s="47">
        <f t="shared" si="23"/>
        <v>43.126193121919258</v>
      </c>
      <c r="I161" s="56">
        <f t="shared" si="24"/>
        <v>0</v>
      </c>
      <c r="J161" s="55">
        <v>24122</v>
      </c>
      <c r="K161" s="47">
        <f t="shared" si="25"/>
        <v>31.270478958315522</v>
      </c>
      <c r="L161" s="56">
        <f t="shared" si="26"/>
        <v>1</v>
      </c>
      <c r="M161" s="55">
        <v>22015</v>
      </c>
      <c r="N161" s="47">
        <f t="shared" si="27"/>
        <v>37.273841069037239</v>
      </c>
      <c r="O161" s="56">
        <f t="shared" si="28"/>
        <v>0</v>
      </c>
      <c r="P161" s="55">
        <v>16017</v>
      </c>
      <c r="Q161" s="47">
        <f t="shared" si="29"/>
        <v>54.363620822292503</v>
      </c>
      <c r="R161" s="56">
        <f t="shared" si="30"/>
        <v>0</v>
      </c>
      <c r="S161" s="55"/>
      <c r="T161" s="47"/>
      <c r="U161" s="56"/>
    </row>
    <row r="162" spans="2:21" x14ac:dyDescent="0.3">
      <c r="B162" s="109"/>
      <c r="C162" s="36" t="s">
        <v>18</v>
      </c>
      <c r="D162" s="22">
        <v>9</v>
      </c>
      <c r="E162" s="78">
        <v>34278</v>
      </c>
      <c r="F162" s="75">
        <f t="shared" si="22"/>
        <v>26649</v>
      </c>
      <c r="G162" s="55">
        <v>20615</v>
      </c>
      <c r="H162" s="47">
        <f t="shared" si="23"/>
        <v>39.859385028298036</v>
      </c>
      <c r="I162" s="56">
        <f t="shared" si="24"/>
        <v>0</v>
      </c>
      <c r="J162" s="55">
        <v>26649</v>
      </c>
      <c r="K162" s="47">
        <f t="shared" si="25"/>
        <v>22.256257657973045</v>
      </c>
      <c r="L162" s="56">
        <f t="shared" si="26"/>
        <v>1</v>
      </c>
      <c r="M162" s="55">
        <v>22268</v>
      </c>
      <c r="N162" s="47">
        <f t="shared" si="27"/>
        <v>35.037050002917326</v>
      </c>
      <c r="O162" s="56">
        <f t="shared" si="28"/>
        <v>0</v>
      </c>
      <c r="P162" s="55">
        <v>17807</v>
      </c>
      <c r="Q162" s="47">
        <f t="shared" si="29"/>
        <v>48.05122819301009</v>
      </c>
      <c r="R162" s="56">
        <f t="shared" si="30"/>
        <v>0</v>
      </c>
      <c r="S162" s="55"/>
      <c r="T162" s="47"/>
      <c r="U162" s="56"/>
    </row>
    <row r="163" spans="2:21" ht="14.4" thickBot="1" x14ac:dyDescent="0.35">
      <c r="B163" s="110"/>
      <c r="C163" s="37" t="s">
        <v>18</v>
      </c>
      <c r="D163" s="42">
        <v>10</v>
      </c>
      <c r="E163" s="79">
        <v>34183</v>
      </c>
      <c r="F163" s="76">
        <f t="shared" si="22"/>
        <v>23909</v>
      </c>
      <c r="G163" s="57">
        <v>20276</v>
      </c>
      <c r="H163" s="50">
        <f t="shared" si="23"/>
        <v>40.68396571395138</v>
      </c>
      <c r="I163" s="58">
        <f t="shared" si="24"/>
        <v>0</v>
      </c>
      <c r="J163" s="57">
        <v>23909</v>
      </c>
      <c r="K163" s="50">
        <f t="shared" si="25"/>
        <v>30.055875727700904</v>
      </c>
      <c r="L163" s="58">
        <f t="shared" si="26"/>
        <v>1</v>
      </c>
      <c r="M163" s="57">
        <v>22642</v>
      </c>
      <c r="N163" s="50">
        <f t="shared" si="27"/>
        <v>33.762396512886525</v>
      </c>
      <c r="O163" s="58">
        <f t="shared" si="28"/>
        <v>0</v>
      </c>
      <c r="P163" s="57">
        <v>16330</v>
      </c>
      <c r="Q163" s="50">
        <f t="shared" si="29"/>
        <v>52.227715531111954</v>
      </c>
      <c r="R163" s="58">
        <f t="shared" si="30"/>
        <v>0</v>
      </c>
      <c r="S163" s="57"/>
      <c r="T163" s="50"/>
      <c r="U163" s="58"/>
    </row>
    <row r="164" spans="2:21" x14ac:dyDescent="0.3">
      <c r="B164" s="108" t="s">
        <v>13</v>
      </c>
      <c r="C164" s="35" t="s">
        <v>19</v>
      </c>
      <c r="D164" s="41">
        <v>1</v>
      </c>
      <c r="E164" s="77">
        <v>32856</v>
      </c>
      <c r="F164" s="74">
        <f t="shared" si="22"/>
        <v>23820</v>
      </c>
      <c r="G164" s="53">
        <v>18948</v>
      </c>
      <c r="H164" s="49">
        <f t="shared" si="23"/>
        <v>42.330168005843682</v>
      </c>
      <c r="I164" s="54">
        <f t="shared" si="24"/>
        <v>0</v>
      </c>
      <c r="J164" s="53">
        <v>23820</v>
      </c>
      <c r="K164" s="49">
        <f t="shared" si="25"/>
        <v>27.501826150474802</v>
      </c>
      <c r="L164" s="54">
        <f t="shared" si="26"/>
        <v>1</v>
      </c>
      <c r="M164" s="53">
        <v>21400</v>
      </c>
      <c r="N164" s="49">
        <f t="shared" si="27"/>
        <v>34.867299732164597</v>
      </c>
      <c r="O164" s="54">
        <f t="shared" si="28"/>
        <v>0</v>
      </c>
      <c r="P164" s="53">
        <v>16809</v>
      </c>
      <c r="Q164" s="49">
        <f t="shared" si="29"/>
        <v>48.840394448502558</v>
      </c>
      <c r="R164" s="54">
        <f t="shared" si="30"/>
        <v>0</v>
      </c>
      <c r="S164" s="53"/>
      <c r="T164" s="49"/>
      <c r="U164" s="54"/>
    </row>
    <row r="165" spans="2:21" x14ac:dyDescent="0.3">
      <c r="B165" s="109"/>
      <c r="C165" s="36" t="s">
        <v>19</v>
      </c>
      <c r="D165" s="22">
        <v>2</v>
      </c>
      <c r="E165" s="78">
        <v>36959</v>
      </c>
      <c r="F165" s="75">
        <f t="shared" si="22"/>
        <v>26526</v>
      </c>
      <c r="G165" s="55">
        <v>20807</v>
      </c>
      <c r="H165" s="47">
        <f t="shared" si="23"/>
        <v>43.702481127736142</v>
      </c>
      <c r="I165" s="56">
        <f t="shared" si="24"/>
        <v>0</v>
      </c>
      <c r="J165" s="55">
        <v>26526</v>
      </c>
      <c r="K165" s="47">
        <f t="shared" si="25"/>
        <v>28.228577613030652</v>
      </c>
      <c r="L165" s="56">
        <f t="shared" si="26"/>
        <v>1</v>
      </c>
      <c r="M165" s="55">
        <v>24701</v>
      </c>
      <c r="N165" s="47">
        <f t="shared" si="27"/>
        <v>33.166481777104359</v>
      </c>
      <c r="O165" s="56">
        <f t="shared" si="28"/>
        <v>0</v>
      </c>
      <c r="P165" s="55">
        <v>18712</v>
      </c>
      <c r="Q165" s="47">
        <f t="shared" si="29"/>
        <v>49.370924538001567</v>
      </c>
      <c r="R165" s="56">
        <f t="shared" si="30"/>
        <v>0</v>
      </c>
      <c r="S165" s="55"/>
      <c r="T165" s="47"/>
      <c r="U165" s="56"/>
    </row>
    <row r="166" spans="2:21" x14ac:dyDescent="0.3">
      <c r="B166" s="109"/>
      <c r="C166" s="36" t="s">
        <v>19</v>
      </c>
      <c r="D166" s="22">
        <v>3</v>
      </c>
      <c r="E166" s="78">
        <v>35456</v>
      </c>
      <c r="F166" s="75">
        <f t="shared" si="22"/>
        <v>24759</v>
      </c>
      <c r="G166" s="55">
        <v>20180</v>
      </c>
      <c r="H166" s="47">
        <f t="shared" si="23"/>
        <v>43.084386281588451</v>
      </c>
      <c r="I166" s="56">
        <f t="shared" si="24"/>
        <v>0</v>
      </c>
      <c r="J166" s="55">
        <v>24759</v>
      </c>
      <c r="K166" s="47">
        <f t="shared" si="25"/>
        <v>30.169787906137184</v>
      </c>
      <c r="L166" s="56">
        <f t="shared" si="26"/>
        <v>1</v>
      </c>
      <c r="M166" s="55">
        <v>23946</v>
      </c>
      <c r="N166" s="47">
        <f t="shared" si="27"/>
        <v>32.462770758122744</v>
      </c>
      <c r="O166" s="56">
        <f t="shared" si="28"/>
        <v>0</v>
      </c>
      <c r="P166" s="55">
        <v>17871</v>
      </c>
      <c r="Q166" s="47">
        <f t="shared" si="29"/>
        <v>49.596683212996389</v>
      </c>
      <c r="R166" s="56">
        <f t="shared" si="30"/>
        <v>0</v>
      </c>
      <c r="S166" s="55"/>
      <c r="T166" s="47"/>
      <c r="U166" s="56"/>
    </row>
    <row r="167" spans="2:21" x14ac:dyDescent="0.3">
      <c r="B167" s="109"/>
      <c r="C167" s="36" t="s">
        <v>19</v>
      </c>
      <c r="D167" s="22">
        <v>4</v>
      </c>
      <c r="E167" s="78">
        <v>36728</v>
      </c>
      <c r="F167" s="75">
        <f t="shared" si="22"/>
        <v>26196</v>
      </c>
      <c r="G167" s="55">
        <v>20604</v>
      </c>
      <c r="H167" s="47">
        <f t="shared" si="23"/>
        <v>43.901110869091703</v>
      </c>
      <c r="I167" s="56">
        <f t="shared" si="24"/>
        <v>0</v>
      </c>
      <c r="J167" s="55">
        <v>24390</v>
      </c>
      <c r="K167" s="47">
        <f t="shared" si="25"/>
        <v>33.592899150511876</v>
      </c>
      <c r="L167" s="56">
        <f t="shared" si="26"/>
        <v>0</v>
      </c>
      <c r="M167" s="55">
        <v>26196</v>
      </c>
      <c r="N167" s="47">
        <f t="shared" si="27"/>
        <v>28.675669788717055</v>
      </c>
      <c r="O167" s="56">
        <f t="shared" si="28"/>
        <v>1</v>
      </c>
      <c r="P167" s="55">
        <v>18539</v>
      </c>
      <c r="Q167" s="47">
        <f t="shared" si="29"/>
        <v>49.523524286647792</v>
      </c>
      <c r="R167" s="56">
        <f t="shared" si="30"/>
        <v>0</v>
      </c>
      <c r="S167" s="55"/>
      <c r="T167" s="47"/>
      <c r="U167" s="56"/>
    </row>
    <row r="168" spans="2:21" x14ac:dyDescent="0.3">
      <c r="B168" s="109"/>
      <c r="C168" s="36" t="s">
        <v>19</v>
      </c>
      <c r="D168" s="22">
        <v>5</v>
      </c>
      <c r="E168" s="78">
        <v>35805</v>
      </c>
      <c r="F168" s="75">
        <f t="shared" si="22"/>
        <v>27534</v>
      </c>
      <c r="G168" s="55">
        <v>20328</v>
      </c>
      <c r="H168" s="47">
        <f t="shared" si="23"/>
        <v>43.225806451612904</v>
      </c>
      <c r="I168" s="56">
        <f t="shared" si="24"/>
        <v>0</v>
      </c>
      <c r="J168" s="55">
        <v>27534</v>
      </c>
      <c r="K168" s="47">
        <f t="shared" si="25"/>
        <v>23.100125680770841</v>
      </c>
      <c r="L168" s="56">
        <f t="shared" si="26"/>
        <v>1</v>
      </c>
      <c r="M168" s="55">
        <v>24321</v>
      </c>
      <c r="N168" s="47">
        <f t="shared" si="27"/>
        <v>32.073732718894007</v>
      </c>
      <c r="O168" s="56">
        <f t="shared" si="28"/>
        <v>0</v>
      </c>
      <c r="P168" s="55">
        <v>19283</v>
      </c>
      <c r="Q168" s="47">
        <f t="shared" si="29"/>
        <v>46.144393241167435</v>
      </c>
      <c r="R168" s="56">
        <f t="shared" si="30"/>
        <v>0</v>
      </c>
      <c r="S168" s="55"/>
      <c r="T168" s="47"/>
      <c r="U168" s="56"/>
    </row>
    <row r="169" spans="2:21" x14ac:dyDescent="0.3">
      <c r="B169" s="109"/>
      <c r="C169" s="36" t="s">
        <v>19</v>
      </c>
      <c r="D169" s="22">
        <v>6</v>
      </c>
      <c r="E169" s="78">
        <v>33848</v>
      </c>
      <c r="F169" s="75">
        <f t="shared" si="22"/>
        <v>26509</v>
      </c>
      <c r="G169" s="55">
        <v>19513</v>
      </c>
      <c r="H169" s="47">
        <f t="shared" si="23"/>
        <v>42.351099030961947</v>
      </c>
      <c r="I169" s="56">
        <f t="shared" si="24"/>
        <v>0</v>
      </c>
      <c r="J169" s="55">
        <v>26509</v>
      </c>
      <c r="K169" s="47">
        <f t="shared" si="25"/>
        <v>21.682226424013233</v>
      </c>
      <c r="L169" s="56">
        <f t="shared" si="26"/>
        <v>1</v>
      </c>
      <c r="M169" s="55">
        <v>21820</v>
      </c>
      <c r="N169" s="47">
        <f t="shared" si="27"/>
        <v>35.535334436303472</v>
      </c>
      <c r="O169" s="56">
        <f t="shared" si="28"/>
        <v>0</v>
      </c>
      <c r="P169" s="55">
        <v>18526</v>
      </c>
      <c r="Q169" s="47">
        <f t="shared" si="29"/>
        <v>45.267076341290476</v>
      </c>
      <c r="R169" s="56">
        <f t="shared" si="30"/>
        <v>0</v>
      </c>
      <c r="S169" s="55"/>
      <c r="T169" s="47"/>
      <c r="U169" s="56"/>
    </row>
    <row r="170" spans="2:21" x14ac:dyDescent="0.3">
      <c r="B170" s="109"/>
      <c r="C170" s="36" t="s">
        <v>19</v>
      </c>
      <c r="D170" s="22">
        <v>7</v>
      </c>
      <c r="E170" s="78">
        <v>35306</v>
      </c>
      <c r="F170" s="75">
        <f t="shared" si="22"/>
        <v>27496</v>
      </c>
      <c r="G170" s="55">
        <v>20885</v>
      </c>
      <c r="H170" s="47">
        <f t="shared" si="23"/>
        <v>40.845748597972012</v>
      </c>
      <c r="I170" s="56">
        <f t="shared" si="24"/>
        <v>0</v>
      </c>
      <c r="J170" s="55">
        <v>27496</v>
      </c>
      <c r="K170" s="47">
        <f t="shared" si="25"/>
        <v>22.120885968390642</v>
      </c>
      <c r="L170" s="56">
        <f t="shared" si="26"/>
        <v>1</v>
      </c>
      <c r="M170" s="55">
        <v>22548</v>
      </c>
      <c r="N170" s="47">
        <f t="shared" si="27"/>
        <v>36.135501047980512</v>
      </c>
      <c r="O170" s="56">
        <f t="shared" si="28"/>
        <v>0</v>
      </c>
      <c r="P170" s="55">
        <v>18539</v>
      </c>
      <c r="Q170" s="47">
        <f t="shared" si="29"/>
        <v>47.490511527785642</v>
      </c>
      <c r="R170" s="56">
        <f t="shared" si="30"/>
        <v>0</v>
      </c>
      <c r="S170" s="55"/>
      <c r="T170" s="47"/>
      <c r="U170" s="56"/>
    </row>
    <row r="171" spans="2:21" x14ac:dyDescent="0.3">
      <c r="B171" s="109"/>
      <c r="C171" s="36" t="s">
        <v>19</v>
      </c>
      <c r="D171" s="22">
        <v>8</v>
      </c>
      <c r="E171" s="78">
        <v>35788</v>
      </c>
      <c r="F171" s="75">
        <f t="shared" si="22"/>
        <v>25022</v>
      </c>
      <c r="G171" s="55">
        <v>19961</v>
      </c>
      <c r="H171" s="47">
        <f t="shared" si="23"/>
        <v>44.224321001452999</v>
      </c>
      <c r="I171" s="56">
        <f t="shared" si="24"/>
        <v>0</v>
      </c>
      <c r="J171" s="55">
        <v>25022</v>
      </c>
      <c r="K171" s="47">
        <f t="shared" si="25"/>
        <v>30.082709288029509</v>
      </c>
      <c r="L171" s="56">
        <f t="shared" si="26"/>
        <v>1</v>
      </c>
      <c r="M171" s="55">
        <v>22962</v>
      </c>
      <c r="N171" s="47">
        <f t="shared" si="27"/>
        <v>35.838828657650609</v>
      </c>
      <c r="O171" s="56">
        <f t="shared" si="28"/>
        <v>0</v>
      </c>
      <c r="P171" s="55">
        <v>17104</v>
      </c>
      <c r="Q171" s="47">
        <f t="shared" si="29"/>
        <v>52.207443835922653</v>
      </c>
      <c r="R171" s="56">
        <f t="shared" si="30"/>
        <v>0</v>
      </c>
      <c r="S171" s="55"/>
      <c r="T171" s="47"/>
      <c r="U171" s="56"/>
    </row>
    <row r="172" spans="2:21" x14ac:dyDescent="0.3">
      <c r="B172" s="109"/>
      <c r="C172" s="36" t="s">
        <v>19</v>
      </c>
      <c r="D172" s="22">
        <v>9</v>
      </c>
      <c r="E172" s="78">
        <v>36173</v>
      </c>
      <c r="F172" s="75">
        <f t="shared" si="22"/>
        <v>27755</v>
      </c>
      <c r="G172" s="55">
        <v>20615</v>
      </c>
      <c r="H172" s="47">
        <f t="shared" si="23"/>
        <v>43.009979819202165</v>
      </c>
      <c r="I172" s="56">
        <f t="shared" si="24"/>
        <v>0</v>
      </c>
      <c r="J172" s="55">
        <v>27755</v>
      </c>
      <c r="K172" s="47">
        <f t="shared" si="25"/>
        <v>23.271500843170319</v>
      </c>
      <c r="L172" s="56">
        <f t="shared" si="26"/>
        <v>1</v>
      </c>
      <c r="M172" s="55">
        <v>23369</v>
      </c>
      <c r="N172" s="47">
        <f t="shared" si="27"/>
        <v>35.396566499875597</v>
      </c>
      <c r="O172" s="56">
        <f t="shared" si="28"/>
        <v>0</v>
      </c>
      <c r="P172" s="55">
        <v>18971</v>
      </c>
      <c r="Q172" s="47">
        <f t="shared" si="29"/>
        <v>47.554806070826302</v>
      </c>
      <c r="R172" s="56">
        <f t="shared" si="30"/>
        <v>0</v>
      </c>
      <c r="S172" s="55"/>
      <c r="T172" s="47"/>
      <c r="U172" s="56"/>
    </row>
    <row r="173" spans="2:21" ht="14.4" thickBot="1" x14ac:dyDescent="0.35">
      <c r="B173" s="110"/>
      <c r="C173" s="37" t="s">
        <v>19</v>
      </c>
      <c r="D173" s="42">
        <v>10</v>
      </c>
      <c r="E173" s="79">
        <v>35803</v>
      </c>
      <c r="F173" s="76">
        <f t="shared" si="22"/>
        <v>24916</v>
      </c>
      <c r="G173" s="57">
        <v>20276</v>
      </c>
      <c r="H173" s="50">
        <f t="shared" si="23"/>
        <v>43.367874200485993</v>
      </c>
      <c r="I173" s="58">
        <f t="shared" si="24"/>
        <v>0</v>
      </c>
      <c r="J173" s="57">
        <v>24916</v>
      </c>
      <c r="K173" s="50">
        <f t="shared" si="25"/>
        <v>30.408066363153925</v>
      </c>
      <c r="L173" s="58">
        <f t="shared" si="26"/>
        <v>1</v>
      </c>
      <c r="M173" s="57">
        <v>23146</v>
      </c>
      <c r="N173" s="50">
        <f t="shared" si="27"/>
        <v>35.351786163170686</v>
      </c>
      <c r="O173" s="58">
        <f t="shared" si="28"/>
        <v>0</v>
      </c>
      <c r="P173" s="57">
        <v>17697</v>
      </c>
      <c r="Q173" s="50">
        <f t="shared" si="29"/>
        <v>50.571181185934144</v>
      </c>
      <c r="R173" s="58">
        <f t="shared" si="30"/>
        <v>0</v>
      </c>
      <c r="S173" s="57"/>
      <c r="T173" s="50"/>
      <c r="U173" s="58"/>
    </row>
    <row r="174" spans="2:21" x14ac:dyDescent="0.3">
      <c r="B174" s="108" t="s">
        <v>20</v>
      </c>
      <c r="C174" s="35" t="s">
        <v>21</v>
      </c>
      <c r="D174" s="41">
        <v>1</v>
      </c>
      <c r="E174" s="77">
        <v>73660</v>
      </c>
      <c r="F174" s="74">
        <f t="shared" si="22"/>
        <v>46258</v>
      </c>
      <c r="G174" s="53">
        <v>45001</v>
      </c>
      <c r="H174" s="49">
        <f t="shared" si="23"/>
        <v>38.907140917730111</v>
      </c>
      <c r="I174" s="54">
        <f t="shared" si="24"/>
        <v>0</v>
      </c>
      <c r="J174" s="53">
        <v>46258</v>
      </c>
      <c r="K174" s="49">
        <f t="shared" si="25"/>
        <v>37.200651642682594</v>
      </c>
      <c r="L174" s="54">
        <f t="shared" si="26"/>
        <v>1</v>
      </c>
      <c r="M174" s="53">
        <v>45886</v>
      </c>
      <c r="N174" s="49">
        <f t="shared" si="27"/>
        <v>37.705674721694272</v>
      </c>
      <c r="O174" s="54">
        <f t="shared" si="28"/>
        <v>0</v>
      </c>
      <c r="P174" s="53">
        <v>25181</v>
      </c>
      <c r="Q174" s="49">
        <f t="shared" si="29"/>
        <v>65.814553353244648</v>
      </c>
      <c r="R174" s="54">
        <f t="shared" si="30"/>
        <v>0</v>
      </c>
      <c r="S174" s="53"/>
      <c r="T174" s="49"/>
      <c r="U174" s="54"/>
    </row>
    <row r="175" spans="2:21" x14ac:dyDescent="0.3">
      <c r="B175" s="109"/>
      <c r="C175" s="36" t="s">
        <v>21</v>
      </c>
      <c r="D175" s="22">
        <v>2</v>
      </c>
      <c r="E175" s="78">
        <v>73268</v>
      </c>
      <c r="F175" s="75">
        <f t="shared" si="22"/>
        <v>47704</v>
      </c>
      <c r="G175" s="55">
        <v>45961</v>
      </c>
      <c r="H175" s="47">
        <f t="shared" si="23"/>
        <v>37.270022383578095</v>
      </c>
      <c r="I175" s="56">
        <f t="shared" si="24"/>
        <v>0</v>
      </c>
      <c r="J175" s="55">
        <v>47704</v>
      </c>
      <c r="K175" s="47">
        <f t="shared" si="25"/>
        <v>34.891084784626301</v>
      </c>
      <c r="L175" s="56">
        <f t="shared" si="26"/>
        <v>1</v>
      </c>
      <c r="M175" s="55">
        <v>47009</v>
      </c>
      <c r="N175" s="47">
        <f t="shared" si="27"/>
        <v>35.839657149096467</v>
      </c>
      <c r="O175" s="56">
        <f t="shared" si="28"/>
        <v>0</v>
      </c>
      <c r="P175" s="55">
        <v>27602</v>
      </c>
      <c r="Q175" s="47">
        <f t="shared" si="29"/>
        <v>62.327346181143199</v>
      </c>
      <c r="R175" s="56">
        <f t="shared" si="30"/>
        <v>0</v>
      </c>
      <c r="S175" s="55"/>
      <c r="T175" s="47"/>
      <c r="U175" s="56"/>
    </row>
    <row r="176" spans="2:21" x14ac:dyDescent="0.3">
      <c r="B176" s="109"/>
      <c r="C176" s="36" t="s">
        <v>21</v>
      </c>
      <c r="D176" s="22">
        <v>3</v>
      </c>
      <c r="E176" s="78">
        <v>69299</v>
      </c>
      <c r="F176" s="75">
        <f t="shared" si="22"/>
        <v>45644</v>
      </c>
      <c r="G176" s="55">
        <v>44524</v>
      </c>
      <c r="H176" s="47">
        <f t="shared" si="23"/>
        <v>35.750876636026497</v>
      </c>
      <c r="I176" s="56">
        <f t="shared" si="24"/>
        <v>0</v>
      </c>
      <c r="J176" s="55">
        <v>45644</v>
      </c>
      <c r="K176" s="47">
        <f t="shared" si="25"/>
        <v>34.134691698292905</v>
      </c>
      <c r="L176" s="56">
        <f t="shared" si="26"/>
        <v>1</v>
      </c>
      <c r="M176" s="55">
        <v>45254</v>
      </c>
      <c r="N176" s="47">
        <f t="shared" si="27"/>
        <v>34.697470381967996</v>
      </c>
      <c r="O176" s="56">
        <f t="shared" si="28"/>
        <v>0</v>
      </c>
      <c r="P176" s="55">
        <v>21530</v>
      </c>
      <c r="Q176" s="47">
        <f t="shared" si="29"/>
        <v>68.931730616603417</v>
      </c>
      <c r="R176" s="56">
        <f t="shared" si="30"/>
        <v>0</v>
      </c>
      <c r="S176" s="55"/>
      <c r="T176" s="47"/>
      <c r="U176" s="56"/>
    </row>
    <row r="177" spans="2:21" x14ac:dyDescent="0.3">
      <c r="B177" s="109"/>
      <c r="C177" s="36" t="s">
        <v>21</v>
      </c>
      <c r="D177" s="22">
        <v>4</v>
      </c>
      <c r="E177" s="78">
        <v>72395</v>
      </c>
      <c r="F177" s="75">
        <f t="shared" si="22"/>
        <v>47073</v>
      </c>
      <c r="G177" s="55">
        <v>45755</v>
      </c>
      <c r="H177" s="47">
        <f t="shared" si="23"/>
        <v>36.798121417224941</v>
      </c>
      <c r="I177" s="56">
        <f t="shared" si="24"/>
        <v>0</v>
      </c>
      <c r="J177" s="55">
        <v>47073</v>
      </c>
      <c r="K177" s="47">
        <f t="shared" si="25"/>
        <v>34.977553698459843</v>
      </c>
      <c r="L177" s="56">
        <f t="shared" si="26"/>
        <v>1</v>
      </c>
      <c r="M177" s="55">
        <v>46644</v>
      </c>
      <c r="N177" s="47">
        <f t="shared" si="27"/>
        <v>35.570136059120102</v>
      </c>
      <c r="O177" s="56">
        <f t="shared" si="28"/>
        <v>0</v>
      </c>
      <c r="P177" s="55">
        <v>25709</v>
      </c>
      <c r="Q177" s="47">
        <f t="shared" si="29"/>
        <v>64.487878997168309</v>
      </c>
      <c r="R177" s="56">
        <f t="shared" si="30"/>
        <v>0</v>
      </c>
      <c r="S177" s="55"/>
      <c r="T177" s="47"/>
      <c r="U177" s="56"/>
    </row>
    <row r="178" spans="2:21" x14ac:dyDescent="0.3">
      <c r="B178" s="109"/>
      <c r="C178" s="36" t="s">
        <v>21</v>
      </c>
      <c r="D178" s="22">
        <v>5</v>
      </c>
      <c r="E178" s="78">
        <v>72506</v>
      </c>
      <c r="F178" s="75">
        <f t="shared" si="22"/>
        <v>46208</v>
      </c>
      <c r="G178" s="55">
        <v>45066</v>
      </c>
      <c r="H178" s="47">
        <f t="shared" si="23"/>
        <v>37.845143850164128</v>
      </c>
      <c r="I178" s="56">
        <f t="shared" si="24"/>
        <v>0</v>
      </c>
      <c r="J178" s="55">
        <v>46208</v>
      </c>
      <c r="K178" s="47">
        <f t="shared" si="25"/>
        <v>36.270101784679888</v>
      </c>
      <c r="L178" s="56">
        <f t="shared" si="26"/>
        <v>1</v>
      </c>
      <c r="M178" s="55">
        <v>46171</v>
      </c>
      <c r="N178" s="47">
        <f t="shared" si="27"/>
        <v>36.321132044244614</v>
      </c>
      <c r="O178" s="56">
        <f t="shared" si="28"/>
        <v>0</v>
      </c>
      <c r="P178" s="55">
        <v>25329</v>
      </c>
      <c r="Q178" s="47">
        <f t="shared" si="29"/>
        <v>65.066339337434144</v>
      </c>
      <c r="R178" s="56">
        <f t="shared" si="30"/>
        <v>0</v>
      </c>
      <c r="S178" s="55"/>
      <c r="T178" s="47"/>
      <c r="U178" s="56"/>
    </row>
    <row r="179" spans="2:21" x14ac:dyDescent="0.3">
      <c r="B179" s="109"/>
      <c r="C179" s="36" t="s">
        <v>21</v>
      </c>
      <c r="D179" s="22">
        <v>6</v>
      </c>
      <c r="E179" s="78">
        <v>71387</v>
      </c>
      <c r="F179" s="75">
        <f t="shared" si="22"/>
        <v>44955</v>
      </c>
      <c r="G179" s="55">
        <v>43793</v>
      </c>
      <c r="H179" s="47">
        <f t="shared" si="23"/>
        <v>38.654096684270243</v>
      </c>
      <c r="I179" s="56">
        <f t="shared" si="24"/>
        <v>0</v>
      </c>
      <c r="J179" s="55">
        <v>44955</v>
      </c>
      <c r="K179" s="47">
        <f t="shared" si="25"/>
        <v>37.026349335313149</v>
      </c>
      <c r="L179" s="56">
        <f t="shared" si="26"/>
        <v>1</v>
      </c>
      <c r="M179" s="55">
        <v>44608</v>
      </c>
      <c r="N179" s="47">
        <f t="shared" si="27"/>
        <v>37.512432235561093</v>
      </c>
      <c r="O179" s="56">
        <f t="shared" si="28"/>
        <v>0</v>
      </c>
      <c r="P179" s="55">
        <v>21724</v>
      </c>
      <c r="Q179" s="47">
        <f t="shared" si="29"/>
        <v>69.568688976984603</v>
      </c>
      <c r="R179" s="56">
        <f t="shared" si="30"/>
        <v>0</v>
      </c>
      <c r="S179" s="55"/>
      <c r="T179" s="47"/>
      <c r="U179" s="56"/>
    </row>
    <row r="180" spans="2:21" x14ac:dyDescent="0.3">
      <c r="B180" s="109"/>
      <c r="C180" s="36" t="s">
        <v>21</v>
      </c>
      <c r="D180" s="22">
        <v>7</v>
      </c>
      <c r="E180" s="78">
        <v>70499</v>
      </c>
      <c r="F180" s="75">
        <f t="shared" si="22"/>
        <v>45065</v>
      </c>
      <c r="G180" s="55">
        <v>43666</v>
      </c>
      <c r="H180" s="47">
        <f t="shared" si="23"/>
        <v>38.061532787699115</v>
      </c>
      <c r="I180" s="56">
        <f t="shared" si="24"/>
        <v>0</v>
      </c>
      <c r="J180" s="55">
        <v>45065</v>
      </c>
      <c r="K180" s="47">
        <f t="shared" si="25"/>
        <v>36.077107476701798</v>
      </c>
      <c r="L180" s="56">
        <f t="shared" si="26"/>
        <v>1</v>
      </c>
      <c r="M180" s="55">
        <v>44596</v>
      </c>
      <c r="N180" s="47">
        <f t="shared" si="27"/>
        <v>36.74236513993106</v>
      </c>
      <c r="O180" s="56">
        <f t="shared" si="28"/>
        <v>0</v>
      </c>
      <c r="P180" s="55">
        <v>25724</v>
      </c>
      <c r="Q180" s="47">
        <f t="shared" si="29"/>
        <v>63.51153917076838</v>
      </c>
      <c r="R180" s="56">
        <f t="shared" si="30"/>
        <v>0</v>
      </c>
      <c r="S180" s="55"/>
      <c r="T180" s="47"/>
      <c r="U180" s="56"/>
    </row>
    <row r="181" spans="2:21" x14ac:dyDescent="0.3">
      <c r="B181" s="109"/>
      <c r="C181" s="36" t="s">
        <v>21</v>
      </c>
      <c r="D181" s="22">
        <v>8</v>
      </c>
      <c r="E181" s="78">
        <v>70763</v>
      </c>
      <c r="F181" s="75">
        <f t="shared" si="22"/>
        <v>45403</v>
      </c>
      <c r="G181" s="55">
        <v>44152</v>
      </c>
      <c r="H181" s="47">
        <f t="shared" si="23"/>
        <v>37.605810946398542</v>
      </c>
      <c r="I181" s="56">
        <f t="shared" si="24"/>
        <v>0</v>
      </c>
      <c r="J181" s="55">
        <v>45403</v>
      </c>
      <c r="K181" s="47">
        <f t="shared" si="25"/>
        <v>35.837937905402541</v>
      </c>
      <c r="L181" s="56">
        <f t="shared" si="26"/>
        <v>1</v>
      </c>
      <c r="M181" s="55">
        <v>45025</v>
      </c>
      <c r="N181" s="47">
        <f t="shared" si="27"/>
        <v>36.372115371027228</v>
      </c>
      <c r="O181" s="56">
        <f t="shared" si="28"/>
        <v>0</v>
      </c>
      <c r="P181" s="55">
        <v>22180</v>
      </c>
      <c r="Q181" s="47">
        <f t="shared" si="29"/>
        <v>68.655936011757561</v>
      </c>
      <c r="R181" s="56">
        <f t="shared" si="30"/>
        <v>0</v>
      </c>
      <c r="S181" s="55"/>
      <c r="T181" s="47"/>
      <c r="U181" s="56"/>
    </row>
    <row r="182" spans="2:21" x14ac:dyDescent="0.3">
      <c r="B182" s="109"/>
      <c r="C182" s="36" t="s">
        <v>21</v>
      </c>
      <c r="D182" s="22">
        <v>9</v>
      </c>
      <c r="E182" s="78">
        <v>71429</v>
      </c>
      <c r="F182" s="75">
        <f t="shared" si="22"/>
        <v>45096</v>
      </c>
      <c r="G182" s="55">
        <v>43838</v>
      </c>
      <c r="H182" s="47">
        <f t="shared" si="23"/>
        <v>38.627168236990578</v>
      </c>
      <c r="I182" s="56">
        <f t="shared" si="24"/>
        <v>0</v>
      </c>
      <c r="J182" s="55">
        <v>45096</v>
      </c>
      <c r="K182" s="47">
        <f t="shared" si="25"/>
        <v>36.865978804127174</v>
      </c>
      <c r="L182" s="56">
        <f t="shared" si="26"/>
        <v>1</v>
      </c>
      <c r="M182" s="55">
        <v>44765</v>
      </c>
      <c r="N182" s="47">
        <f t="shared" si="27"/>
        <v>37.329376023743862</v>
      </c>
      <c r="O182" s="56">
        <f t="shared" si="28"/>
        <v>0</v>
      </c>
      <c r="P182" s="55">
        <v>22230</v>
      </c>
      <c r="Q182" s="47">
        <f t="shared" si="29"/>
        <v>68.878186730879605</v>
      </c>
      <c r="R182" s="56">
        <f t="shared" si="30"/>
        <v>0</v>
      </c>
      <c r="S182" s="55"/>
      <c r="T182" s="47"/>
      <c r="U182" s="56"/>
    </row>
    <row r="183" spans="2:21" ht="14.4" thickBot="1" x14ac:dyDescent="0.35">
      <c r="B183" s="110"/>
      <c r="C183" s="37" t="s">
        <v>21</v>
      </c>
      <c r="D183" s="42">
        <v>10</v>
      </c>
      <c r="E183" s="79">
        <v>71476</v>
      </c>
      <c r="F183" s="76">
        <f t="shared" si="22"/>
        <v>45300</v>
      </c>
      <c r="G183" s="57">
        <v>44158</v>
      </c>
      <c r="H183" s="50">
        <f t="shared" si="23"/>
        <v>38.219822038166654</v>
      </c>
      <c r="I183" s="58">
        <f t="shared" si="24"/>
        <v>0</v>
      </c>
      <c r="J183" s="57">
        <v>45300</v>
      </c>
      <c r="K183" s="50">
        <f t="shared" si="25"/>
        <v>36.622082936929878</v>
      </c>
      <c r="L183" s="58">
        <f t="shared" si="26"/>
        <v>1</v>
      </c>
      <c r="M183" s="57">
        <v>45175</v>
      </c>
      <c r="N183" s="50">
        <f t="shared" si="27"/>
        <v>36.796966814035478</v>
      </c>
      <c r="O183" s="58">
        <f t="shared" si="28"/>
        <v>0</v>
      </c>
      <c r="P183" s="57">
        <v>22799</v>
      </c>
      <c r="Q183" s="50">
        <f t="shared" si="29"/>
        <v>68.102579886955056</v>
      </c>
      <c r="R183" s="58">
        <f t="shared" si="30"/>
        <v>0</v>
      </c>
      <c r="S183" s="57"/>
      <c r="T183" s="50"/>
      <c r="U183" s="58"/>
    </row>
    <row r="184" spans="2:21" x14ac:dyDescent="0.3">
      <c r="B184" s="108" t="s">
        <v>20</v>
      </c>
      <c r="C184" s="35" t="s">
        <v>22</v>
      </c>
      <c r="D184" s="41">
        <v>1</v>
      </c>
      <c r="E184" s="77">
        <v>78823</v>
      </c>
      <c r="F184" s="74">
        <f t="shared" si="22"/>
        <v>51457</v>
      </c>
      <c r="G184" s="53">
        <v>45001</v>
      </c>
      <c r="H184" s="49">
        <f t="shared" si="23"/>
        <v>42.908795656090227</v>
      </c>
      <c r="I184" s="54">
        <f t="shared" si="24"/>
        <v>0</v>
      </c>
      <c r="J184" s="53">
        <v>51457</v>
      </c>
      <c r="K184" s="49">
        <f t="shared" si="25"/>
        <v>34.718292884056687</v>
      </c>
      <c r="L184" s="54">
        <f t="shared" si="26"/>
        <v>1</v>
      </c>
      <c r="M184" s="53">
        <v>46086</v>
      </c>
      <c r="N184" s="49">
        <f t="shared" si="27"/>
        <v>41.532293873615565</v>
      </c>
      <c r="O184" s="54">
        <f t="shared" si="28"/>
        <v>0</v>
      </c>
      <c r="P184" s="53">
        <v>27531</v>
      </c>
      <c r="Q184" s="49">
        <f t="shared" si="29"/>
        <v>65.072377351788177</v>
      </c>
      <c r="R184" s="54">
        <f t="shared" si="30"/>
        <v>0</v>
      </c>
      <c r="S184" s="53"/>
      <c r="T184" s="49"/>
      <c r="U184" s="54"/>
    </row>
    <row r="185" spans="2:21" x14ac:dyDescent="0.3">
      <c r="B185" s="109"/>
      <c r="C185" s="36" t="s">
        <v>22</v>
      </c>
      <c r="D185" s="22">
        <v>2</v>
      </c>
      <c r="E185" s="78">
        <v>83972</v>
      </c>
      <c r="F185" s="75">
        <f t="shared" si="22"/>
        <v>55006</v>
      </c>
      <c r="G185" s="55">
        <v>45961</v>
      </c>
      <c r="H185" s="47">
        <f t="shared" si="23"/>
        <v>45.266279235935784</v>
      </c>
      <c r="I185" s="56">
        <f t="shared" si="24"/>
        <v>0</v>
      </c>
      <c r="J185" s="55">
        <v>55006</v>
      </c>
      <c r="K185" s="47">
        <f t="shared" si="25"/>
        <v>34.494831610536849</v>
      </c>
      <c r="L185" s="56">
        <f t="shared" si="26"/>
        <v>1</v>
      </c>
      <c r="M185" s="55">
        <v>48078</v>
      </c>
      <c r="N185" s="47">
        <f t="shared" si="27"/>
        <v>42.74520078121278</v>
      </c>
      <c r="O185" s="56">
        <f t="shared" si="28"/>
        <v>0</v>
      </c>
      <c r="P185" s="55">
        <v>30278</v>
      </c>
      <c r="Q185" s="47">
        <f t="shared" si="29"/>
        <v>63.942742819034912</v>
      </c>
      <c r="R185" s="56">
        <f t="shared" si="30"/>
        <v>0</v>
      </c>
      <c r="S185" s="55"/>
      <c r="T185" s="47"/>
      <c r="U185" s="56"/>
    </row>
    <row r="186" spans="2:21" x14ac:dyDescent="0.3">
      <c r="B186" s="109"/>
      <c r="C186" s="36" t="s">
        <v>22</v>
      </c>
      <c r="D186" s="22">
        <v>3</v>
      </c>
      <c r="E186" s="78">
        <v>78590</v>
      </c>
      <c r="F186" s="75">
        <f t="shared" si="22"/>
        <v>47763</v>
      </c>
      <c r="G186" s="55">
        <v>44524</v>
      </c>
      <c r="H186" s="47">
        <f t="shared" si="23"/>
        <v>43.346481740679479</v>
      </c>
      <c r="I186" s="56">
        <f t="shared" si="24"/>
        <v>0</v>
      </c>
      <c r="J186" s="55">
        <v>47763</v>
      </c>
      <c r="K186" s="47">
        <f t="shared" si="25"/>
        <v>39.225092250922508</v>
      </c>
      <c r="L186" s="56">
        <f t="shared" si="26"/>
        <v>1</v>
      </c>
      <c r="M186" s="55">
        <v>45397</v>
      </c>
      <c r="N186" s="47">
        <f t="shared" si="27"/>
        <v>42.235653391016669</v>
      </c>
      <c r="O186" s="56">
        <f t="shared" si="28"/>
        <v>0</v>
      </c>
      <c r="P186" s="55">
        <v>23804</v>
      </c>
      <c r="Q186" s="47">
        <f t="shared" si="29"/>
        <v>69.711159180557331</v>
      </c>
      <c r="R186" s="56">
        <f t="shared" si="30"/>
        <v>0</v>
      </c>
      <c r="S186" s="55"/>
      <c r="T186" s="47"/>
      <c r="U186" s="56"/>
    </row>
    <row r="187" spans="2:21" x14ac:dyDescent="0.3">
      <c r="B187" s="109"/>
      <c r="C187" s="36" t="s">
        <v>22</v>
      </c>
      <c r="D187" s="22">
        <v>4</v>
      </c>
      <c r="E187" s="78">
        <v>78487</v>
      </c>
      <c r="F187" s="75">
        <f t="shared" si="22"/>
        <v>53011</v>
      </c>
      <c r="G187" s="55">
        <v>45755</v>
      </c>
      <c r="H187" s="47">
        <f t="shared" si="23"/>
        <v>41.703721635430071</v>
      </c>
      <c r="I187" s="56">
        <f t="shared" si="24"/>
        <v>0</v>
      </c>
      <c r="J187" s="55">
        <v>53011</v>
      </c>
      <c r="K187" s="47">
        <f t="shared" si="25"/>
        <v>32.458878540395226</v>
      </c>
      <c r="L187" s="56">
        <f t="shared" si="26"/>
        <v>1</v>
      </c>
      <c r="M187" s="55">
        <v>46702</v>
      </c>
      <c r="N187" s="47">
        <f t="shared" si="27"/>
        <v>40.497152394664084</v>
      </c>
      <c r="O187" s="56">
        <f t="shared" si="28"/>
        <v>0</v>
      </c>
      <c r="P187" s="55">
        <v>28311</v>
      </c>
      <c r="Q187" s="47">
        <f t="shared" si="29"/>
        <v>63.92905831538981</v>
      </c>
      <c r="R187" s="56">
        <f t="shared" si="30"/>
        <v>0</v>
      </c>
      <c r="S187" s="55"/>
      <c r="T187" s="47"/>
      <c r="U187" s="56"/>
    </row>
    <row r="188" spans="2:21" x14ac:dyDescent="0.3">
      <c r="B188" s="109"/>
      <c r="C188" s="36" t="s">
        <v>22</v>
      </c>
      <c r="D188" s="22">
        <v>5</v>
      </c>
      <c r="E188" s="78">
        <v>79587</v>
      </c>
      <c r="F188" s="75">
        <f t="shared" si="22"/>
        <v>48453</v>
      </c>
      <c r="G188" s="55">
        <v>45066</v>
      </c>
      <c r="H188" s="47">
        <f t="shared" si="23"/>
        <v>43.375174337517436</v>
      </c>
      <c r="I188" s="56">
        <f t="shared" si="24"/>
        <v>0</v>
      </c>
      <c r="J188" s="55">
        <v>48453</v>
      </c>
      <c r="K188" s="47">
        <f t="shared" si="25"/>
        <v>39.119454182215691</v>
      </c>
      <c r="L188" s="56">
        <f t="shared" si="26"/>
        <v>1</v>
      </c>
      <c r="M188" s="55">
        <v>47278</v>
      </c>
      <c r="N188" s="47">
        <f t="shared" si="27"/>
        <v>40.595825951474481</v>
      </c>
      <c r="O188" s="56">
        <f t="shared" si="28"/>
        <v>0</v>
      </c>
      <c r="P188" s="55">
        <v>27675</v>
      </c>
      <c r="Q188" s="47">
        <f t="shared" si="29"/>
        <v>65.226733009159787</v>
      </c>
      <c r="R188" s="56">
        <f t="shared" si="30"/>
        <v>0</v>
      </c>
      <c r="S188" s="55"/>
      <c r="T188" s="47"/>
      <c r="U188" s="56"/>
    </row>
    <row r="189" spans="2:21" x14ac:dyDescent="0.3">
      <c r="B189" s="109"/>
      <c r="C189" s="36" t="s">
        <v>22</v>
      </c>
      <c r="D189" s="22">
        <v>6</v>
      </c>
      <c r="E189" s="78">
        <v>75613</v>
      </c>
      <c r="F189" s="75">
        <f t="shared" si="22"/>
        <v>47475</v>
      </c>
      <c r="G189" s="55">
        <v>43793</v>
      </c>
      <c r="H189" s="47">
        <f t="shared" si="23"/>
        <v>42.082710644994911</v>
      </c>
      <c r="I189" s="56">
        <f t="shared" si="24"/>
        <v>0</v>
      </c>
      <c r="J189" s="55">
        <v>47475</v>
      </c>
      <c r="K189" s="47">
        <f t="shared" si="25"/>
        <v>37.213177628185626</v>
      </c>
      <c r="L189" s="56">
        <f t="shared" si="26"/>
        <v>1</v>
      </c>
      <c r="M189" s="55">
        <v>44808</v>
      </c>
      <c r="N189" s="47">
        <f t="shared" si="27"/>
        <v>40.740348881806035</v>
      </c>
      <c r="O189" s="56">
        <f t="shared" si="28"/>
        <v>0</v>
      </c>
      <c r="P189" s="55">
        <v>24415</v>
      </c>
      <c r="Q189" s="47">
        <f t="shared" si="29"/>
        <v>67.710578868713057</v>
      </c>
      <c r="R189" s="56">
        <f t="shared" si="30"/>
        <v>0</v>
      </c>
      <c r="S189" s="55"/>
      <c r="T189" s="47"/>
      <c r="U189" s="56"/>
    </row>
    <row r="190" spans="2:21" x14ac:dyDescent="0.3">
      <c r="B190" s="109"/>
      <c r="C190" s="36" t="s">
        <v>22</v>
      </c>
      <c r="D190" s="22">
        <v>7</v>
      </c>
      <c r="E190" s="78">
        <v>79851</v>
      </c>
      <c r="F190" s="75">
        <f t="shared" si="22"/>
        <v>47234</v>
      </c>
      <c r="G190" s="55">
        <v>43666</v>
      </c>
      <c r="H190" s="47">
        <f t="shared" si="23"/>
        <v>45.315650398867888</v>
      </c>
      <c r="I190" s="56">
        <f t="shared" si="24"/>
        <v>0</v>
      </c>
      <c r="J190" s="55">
        <v>47234</v>
      </c>
      <c r="K190" s="47">
        <f t="shared" si="25"/>
        <v>40.847328148676908</v>
      </c>
      <c r="L190" s="56">
        <f t="shared" si="26"/>
        <v>1</v>
      </c>
      <c r="M190" s="55">
        <v>44770</v>
      </c>
      <c r="N190" s="47">
        <f t="shared" si="27"/>
        <v>43.933075352844675</v>
      </c>
      <c r="O190" s="56">
        <f t="shared" si="28"/>
        <v>0</v>
      </c>
      <c r="P190" s="55">
        <v>27640</v>
      </c>
      <c r="Q190" s="47">
        <f t="shared" si="29"/>
        <v>65.385530550650586</v>
      </c>
      <c r="R190" s="56">
        <f t="shared" si="30"/>
        <v>0</v>
      </c>
      <c r="S190" s="55"/>
      <c r="T190" s="47"/>
      <c r="U190" s="56"/>
    </row>
    <row r="191" spans="2:21" x14ac:dyDescent="0.3">
      <c r="B191" s="109"/>
      <c r="C191" s="36" t="s">
        <v>22</v>
      </c>
      <c r="D191" s="22">
        <v>8</v>
      </c>
      <c r="E191" s="78">
        <v>80043</v>
      </c>
      <c r="F191" s="75">
        <f t="shared" si="22"/>
        <v>48204</v>
      </c>
      <c r="G191" s="55">
        <v>44152</v>
      </c>
      <c r="H191" s="47">
        <f t="shared" si="23"/>
        <v>44.839648688829755</v>
      </c>
      <c r="I191" s="56">
        <f t="shared" si="24"/>
        <v>0</v>
      </c>
      <c r="J191" s="55">
        <v>48204</v>
      </c>
      <c r="K191" s="47">
        <f t="shared" si="25"/>
        <v>39.777369663805707</v>
      </c>
      <c r="L191" s="56">
        <f t="shared" si="26"/>
        <v>1</v>
      </c>
      <c r="M191" s="55">
        <v>45271</v>
      </c>
      <c r="N191" s="47">
        <f t="shared" si="27"/>
        <v>43.441650113064227</v>
      </c>
      <c r="O191" s="56">
        <f t="shared" si="28"/>
        <v>0</v>
      </c>
      <c r="P191" s="55">
        <v>24506</v>
      </c>
      <c r="Q191" s="47">
        <f t="shared" si="29"/>
        <v>69.383956123583573</v>
      </c>
      <c r="R191" s="56">
        <f t="shared" si="30"/>
        <v>0</v>
      </c>
      <c r="S191" s="55"/>
      <c r="T191" s="47"/>
      <c r="U191" s="56"/>
    </row>
    <row r="192" spans="2:21" x14ac:dyDescent="0.3">
      <c r="B192" s="109"/>
      <c r="C192" s="36" t="s">
        <v>22</v>
      </c>
      <c r="D192" s="22">
        <v>9</v>
      </c>
      <c r="E192" s="78">
        <v>78759</v>
      </c>
      <c r="F192" s="75">
        <f t="shared" si="22"/>
        <v>48809</v>
      </c>
      <c r="G192" s="55">
        <v>43838</v>
      </c>
      <c r="H192" s="47">
        <f t="shared" si="23"/>
        <v>44.339059663022638</v>
      </c>
      <c r="I192" s="56">
        <f t="shared" si="24"/>
        <v>0</v>
      </c>
      <c r="J192" s="55">
        <v>48809</v>
      </c>
      <c r="K192" s="47">
        <f t="shared" si="25"/>
        <v>38.027400043169671</v>
      </c>
      <c r="L192" s="56">
        <f t="shared" si="26"/>
        <v>1</v>
      </c>
      <c r="M192" s="55">
        <v>45027</v>
      </c>
      <c r="N192" s="47">
        <f t="shared" si="27"/>
        <v>42.829390926751223</v>
      </c>
      <c r="O192" s="56">
        <f t="shared" si="28"/>
        <v>0</v>
      </c>
      <c r="P192" s="55">
        <v>24790</v>
      </c>
      <c r="Q192" s="47">
        <f t="shared" si="29"/>
        <v>68.52423215124621</v>
      </c>
      <c r="R192" s="56">
        <f t="shared" si="30"/>
        <v>0</v>
      </c>
      <c r="S192" s="55"/>
      <c r="T192" s="47"/>
      <c r="U192" s="56"/>
    </row>
    <row r="193" spans="2:21" ht="14.4" thickBot="1" x14ac:dyDescent="0.35">
      <c r="B193" s="110"/>
      <c r="C193" s="37" t="s">
        <v>22</v>
      </c>
      <c r="D193" s="42">
        <v>10</v>
      </c>
      <c r="E193" s="79">
        <v>78702</v>
      </c>
      <c r="F193" s="76">
        <f t="shared" si="22"/>
        <v>47157</v>
      </c>
      <c r="G193" s="57">
        <v>44158</v>
      </c>
      <c r="H193" s="50">
        <f t="shared" si="23"/>
        <v>43.89215013595588</v>
      </c>
      <c r="I193" s="58">
        <f t="shared" si="24"/>
        <v>0</v>
      </c>
      <c r="J193" s="57">
        <v>47157</v>
      </c>
      <c r="K193" s="50">
        <f t="shared" si="25"/>
        <v>40.081573530532893</v>
      </c>
      <c r="L193" s="58">
        <f t="shared" si="26"/>
        <v>1</v>
      </c>
      <c r="M193" s="57">
        <v>45373</v>
      </c>
      <c r="N193" s="50">
        <f t="shared" si="27"/>
        <v>42.348352011384719</v>
      </c>
      <c r="O193" s="58">
        <f t="shared" si="28"/>
        <v>0</v>
      </c>
      <c r="P193" s="57">
        <v>25116</v>
      </c>
      <c r="Q193" s="50">
        <f t="shared" si="29"/>
        <v>68.087215064420221</v>
      </c>
      <c r="R193" s="58">
        <f t="shared" si="30"/>
        <v>0</v>
      </c>
      <c r="S193" s="57"/>
      <c r="T193" s="50"/>
      <c r="U193" s="58"/>
    </row>
    <row r="194" spans="2:21" x14ac:dyDescent="0.3">
      <c r="B194" s="108" t="s">
        <v>20</v>
      </c>
      <c r="C194" s="35" t="s">
        <v>23</v>
      </c>
      <c r="D194" s="41">
        <v>1</v>
      </c>
      <c r="E194" s="77">
        <v>81396</v>
      </c>
      <c r="F194" s="74">
        <f t="shared" si="22"/>
        <v>53137</v>
      </c>
      <c r="G194" s="53">
        <v>45001</v>
      </c>
      <c r="H194" s="49">
        <f t="shared" si="23"/>
        <v>44.713499434861667</v>
      </c>
      <c r="I194" s="54">
        <f t="shared" si="24"/>
        <v>0</v>
      </c>
      <c r="J194" s="53">
        <v>53137</v>
      </c>
      <c r="K194" s="49">
        <f t="shared" si="25"/>
        <v>34.717922256621947</v>
      </c>
      <c r="L194" s="54">
        <f t="shared" si="26"/>
        <v>1</v>
      </c>
      <c r="M194" s="53">
        <v>49403</v>
      </c>
      <c r="N194" s="49">
        <f t="shared" si="27"/>
        <v>39.305371271315543</v>
      </c>
      <c r="O194" s="54">
        <f t="shared" si="28"/>
        <v>0</v>
      </c>
      <c r="P194" s="53">
        <v>29919</v>
      </c>
      <c r="Q194" s="49">
        <f t="shared" si="29"/>
        <v>63.242665487247528</v>
      </c>
      <c r="R194" s="54">
        <f t="shared" si="30"/>
        <v>0</v>
      </c>
      <c r="S194" s="53"/>
      <c r="T194" s="49"/>
      <c r="U194" s="54"/>
    </row>
    <row r="195" spans="2:21" x14ac:dyDescent="0.3">
      <c r="B195" s="109"/>
      <c r="C195" s="36" t="s">
        <v>23</v>
      </c>
      <c r="D195" s="22">
        <v>2</v>
      </c>
      <c r="E195" s="78">
        <v>82751</v>
      </c>
      <c r="F195" s="75">
        <f t="shared" si="22"/>
        <v>57637</v>
      </c>
      <c r="G195" s="55">
        <v>45961</v>
      </c>
      <c r="H195" s="47">
        <f t="shared" si="23"/>
        <v>44.458677236528864</v>
      </c>
      <c r="I195" s="56">
        <f t="shared" si="24"/>
        <v>0</v>
      </c>
      <c r="J195" s="55">
        <v>57637</v>
      </c>
      <c r="K195" s="47">
        <f t="shared" si="25"/>
        <v>30.34887795917874</v>
      </c>
      <c r="L195" s="56">
        <f t="shared" si="26"/>
        <v>1</v>
      </c>
      <c r="M195" s="55">
        <v>50749</v>
      </c>
      <c r="N195" s="47">
        <f t="shared" si="27"/>
        <v>38.672644439342122</v>
      </c>
      <c r="O195" s="56">
        <f t="shared" si="28"/>
        <v>0</v>
      </c>
      <c r="P195" s="55">
        <v>32503</v>
      </c>
      <c r="Q195" s="47">
        <f t="shared" si="29"/>
        <v>60.721924810576311</v>
      </c>
      <c r="R195" s="56">
        <f t="shared" si="30"/>
        <v>0</v>
      </c>
      <c r="S195" s="55"/>
      <c r="T195" s="47"/>
      <c r="U195" s="56"/>
    </row>
    <row r="196" spans="2:21" x14ac:dyDescent="0.3">
      <c r="B196" s="109"/>
      <c r="C196" s="36" t="s">
        <v>23</v>
      </c>
      <c r="D196" s="22">
        <v>3</v>
      </c>
      <c r="E196" s="78">
        <v>76752</v>
      </c>
      <c r="F196" s="75">
        <f t="shared" si="22"/>
        <v>50877</v>
      </c>
      <c r="G196" s="55">
        <v>44524</v>
      </c>
      <c r="H196" s="47">
        <f t="shared" si="23"/>
        <v>41.989785282468212</v>
      </c>
      <c r="I196" s="56">
        <f t="shared" si="24"/>
        <v>0</v>
      </c>
      <c r="J196" s="55">
        <v>50877</v>
      </c>
      <c r="K196" s="47">
        <f t="shared" si="25"/>
        <v>33.7124765478424</v>
      </c>
      <c r="L196" s="56">
        <f t="shared" si="26"/>
        <v>1</v>
      </c>
      <c r="M196" s="55">
        <v>45730</v>
      </c>
      <c r="N196" s="47">
        <f t="shared" si="27"/>
        <v>40.41849072336877</v>
      </c>
      <c r="O196" s="56">
        <f t="shared" si="28"/>
        <v>0</v>
      </c>
      <c r="P196" s="55">
        <v>26467</v>
      </c>
      <c r="Q196" s="47">
        <f t="shared" si="29"/>
        <v>65.516208046695851</v>
      </c>
      <c r="R196" s="56">
        <f t="shared" si="30"/>
        <v>0</v>
      </c>
      <c r="S196" s="55"/>
      <c r="T196" s="47"/>
      <c r="U196" s="56"/>
    </row>
    <row r="197" spans="2:21" x14ac:dyDescent="0.3">
      <c r="B197" s="109"/>
      <c r="C197" s="36" t="s">
        <v>23</v>
      </c>
      <c r="D197" s="22">
        <v>4</v>
      </c>
      <c r="E197" s="78">
        <v>80714</v>
      </c>
      <c r="F197" s="75">
        <f t="shared" ref="F197:F260" si="31">MAX(G197,J197,M197,P197,S197)</f>
        <v>55857</v>
      </c>
      <c r="G197" s="55">
        <v>45755</v>
      </c>
      <c r="H197" s="47">
        <f t="shared" ref="H197:H260" si="32">100*((E197-G197)/E197)</f>
        <v>43.312188715712267</v>
      </c>
      <c r="I197" s="56">
        <f t="shared" ref="I197:I260" si="33">IF(G197=F197,1,0)</f>
        <v>0</v>
      </c>
      <c r="J197" s="55">
        <v>55857</v>
      </c>
      <c r="K197" s="47">
        <f t="shared" ref="K197:K260" si="34">100*((E197-J197)/E197)</f>
        <v>30.796392199618406</v>
      </c>
      <c r="L197" s="56">
        <f t="shared" ref="L197:L260" si="35">IF(J197=F197,1,0)</f>
        <v>1</v>
      </c>
      <c r="M197" s="55">
        <v>48594</v>
      </c>
      <c r="N197" s="47">
        <f t="shared" ref="N197:N260" si="36">100*((E197-M197)/E197)</f>
        <v>39.794831132145603</v>
      </c>
      <c r="O197" s="56">
        <f t="shared" ref="O197:O260" si="37">IF(M197=F197,1,0)</f>
        <v>0</v>
      </c>
      <c r="P197" s="55">
        <v>30721</v>
      </c>
      <c r="Q197" s="47">
        <f t="shared" ref="Q197:Q260" si="38">100*((E197-P197)/E197)</f>
        <v>61.938449339643675</v>
      </c>
      <c r="R197" s="56">
        <f t="shared" ref="R197:R260" si="39">IF(P197=F197,1,0)</f>
        <v>0</v>
      </c>
      <c r="S197" s="55"/>
      <c r="T197" s="47"/>
      <c r="U197" s="56"/>
    </row>
    <row r="198" spans="2:21" x14ac:dyDescent="0.3">
      <c r="B198" s="109"/>
      <c r="C198" s="36" t="s">
        <v>23</v>
      </c>
      <c r="D198" s="22">
        <v>5</v>
      </c>
      <c r="E198" s="78">
        <v>82858</v>
      </c>
      <c r="F198" s="75">
        <f t="shared" si="31"/>
        <v>52646</v>
      </c>
      <c r="G198" s="55">
        <v>45066</v>
      </c>
      <c r="H198" s="47">
        <f t="shared" si="32"/>
        <v>45.610562649351905</v>
      </c>
      <c r="I198" s="56">
        <f t="shared" si="33"/>
        <v>0</v>
      </c>
      <c r="J198" s="55">
        <v>51470</v>
      </c>
      <c r="K198" s="47">
        <f t="shared" si="34"/>
        <v>37.88167708609911</v>
      </c>
      <c r="L198" s="56">
        <f t="shared" si="35"/>
        <v>0</v>
      </c>
      <c r="M198" s="55">
        <v>52646</v>
      </c>
      <c r="N198" s="47">
        <f t="shared" si="36"/>
        <v>36.462381423640444</v>
      </c>
      <c r="O198" s="56">
        <f t="shared" si="37"/>
        <v>1</v>
      </c>
      <c r="P198" s="55">
        <v>30066</v>
      </c>
      <c r="Q198" s="47">
        <f t="shared" si="38"/>
        <v>63.713823650100174</v>
      </c>
      <c r="R198" s="56">
        <f t="shared" si="39"/>
        <v>0</v>
      </c>
      <c r="S198" s="55"/>
      <c r="T198" s="47"/>
      <c r="U198" s="56"/>
    </row>
    <row r="199" spans="2:21" x14ac:dyDescent="0.3">
      <c r="B199" s="109"/>
      <c r="C199" s="36" t="s">
        <v>23</v>
      </c>
      <c r="D199" s="22">
        <v>6</v>
      </c>
      <c r="E199" s="78">
        <v>80937</v>
      </c>
      <c r="F199" s="75">
        <f t="shared" si="31"/>
        <v>50336</v>
      </c>
      <c r="G199" s="55">
        <v>43793</v>
      </c>
      <c r="H199" s="47">
        <f t="shared" si="32"/>
        <v>45.89248427789515</v>
      </c>
      <c r="I199" s="56">
        <f t="shared" si="33"/>
        <v>0</v>
      </c>
      <c r="J199" s="55">
        <v>50336</v>
      </c>
      <c r="K199" s="47">
        <f t="shared" si="34"/>
        <v>37.808418893707454</v>
      </c>
      <c r="L199" s="56">
        <f t="shared" si="35"/>
        <v>1</v>
      </c>
      <c r="M199" s="55">
        <v>46574</v>
      </c>
      <c r="N199" s="47">
        <f t="shared" si="36"/>
        <v>42.456478495620047</v>
      </c>
      <c r="O199" s="56">
        <f t="shared" si="37"/>
        <v>0</v>
      </c>
      <c r="P199" s="55">
        <v>26789</v>
      </c>
      <c r="Q199" s="47">
        <f t="shared" si="38"/>
        <v>66.901417151611753</v>
      </c>
      <c r="R199" s="56">
        <f t="shared" si="39"/>
        <v>0</v>
      </c>
      <c r="S199" s="55"/>
      <c r="T199" s="47"/>
      <c r="U199" s="56"/>
    </row>
    <row r="200" spans="2:21" x14ac:dyDescent="0.3">
      <c r="B200" s="109"/>
      <c r="C200" s="36" t="s">
        <v>23</v>
      </c>
      <c r="D200" s="22">
        <v>7</v>
      </c>
      <c r="E200" s="78">
        <v>77431</v>
      </c>
      <c r="F200" s="75">
        <f t="shared" si="31"/>
        <v>49907</v>
      </c>
      <c r="G200" s="55">
        <v>43666</v>
      </c>
      <c r="H200" s="47">
        <f t="shared" si="32"/>
        <v>43.606565845720709</v>
      </c>
      <c r="I200" s="56">
        <f t="shared" si="33"/>
        <v>0</v>
      </c>
      <c r="J200" s="55">
        <v>49907</v>
      </c>
      <c r="K200" s="47">
        <f t="shared" si="34"/>
        <v>35.546486549314878</v>
      </c>
      <c r="L200" s="56">
        <f t="shared" si="35"/>
        <v>1</v>
      </c>
      <c r="M200" s="55">
        <v>46311</v>
      </c>
      <c r="N200" s="47">
        <f t="shared" si="36"/>
        <v>40.190621327375339</v>
      </c>
      <c r="O200" s="56">
        <f t="shared" si="37"/>
        <v>0</v>
      </c>
      <c r="P200" s="55">
        <v>29960</v>
      </c>
      <c r="Q200" s="47">
        <f t="shared" si="38"/>
        <v>61.307486665547394</v>
      </c>
      <c r="R200" s="56">
        <f t="shared" si="39"/>
        <v>0</v>
      </c>
      <c r="S200" s="55"/>
      <c r="T200" s="47"/>
      <c r="U200" s="56"/>
    </row>
    <row r="201" spans="2:21" x14ac:dyDescent="0.3">
      <c r="B201" s="109"/>
      <c r="C201" s="36" t="s">
        <v>23</v>
      </c>
      <c r="D201" s="22">
        <v>8</v>
      </c>
      <c r="E201" s="78">
        <v>81259</v>
      </c>
      <c r="F201" s="75">
        <f t="shared" si="31"/>
        <v>51143</v>
      </c>
      <c r="G201" s="55">
        <v>44152</v>
      </c>
      <c r="H201" s="47">
        <f t="shared" si="32"/>
        <v>45.66509555864581</v>
      </c>
      <c r="I201" s="56">
        <f t="shared" si="33"/>
        <v>0</v>
      </c>
      <c r="J201" s="55">
        <v>51143</v>
      </c>
      <c r="K201" s="47">
        <f t="shared" si="34"/>
        <v>37.061740853320863</v>
      </c>
      <c r="L201" s="56">
        <f t="shared" si="35"/>
        <v>1</v>
      </c>
      <c r="M201" s="55">
        <v>49825</v>
      </c>
      <c r="N201" s="47">
        <f t="shared" si="36"/>
        <v>38.683715034642319</v>
      </c>
      <c r="O201" s="56">
        <f t="shared" si="37"/>
        <v>0</v>
      </c>
      <c r="P201" s="55">
        <v>26690</v>
      </c>
      <c r="Q201" s="47">
        <f t="shared" si="38"/>
        <v>67.154407511783305</v>
      </c>
      <c r="R201" s="56">
        <f t="shared" si="39"/>
        <v>0</v>
      </c>
      <c r="S201" s="55"/>
      <c r="T201" s="47"/>
      <c r="U201" s="56"/>
    </row>
    <row r="202" spans="2:21" x14ac:dyDescent="0.3">
      <c r="B202" s="109"/>
      <c r="C202" s="36" t="s">
        <v>23</v>
      </c>
      <c r="D202" s="22">
        <v>9</v>
      </c>
      <c r="E202" s="78">
        <v>77849</v>
      </c>
      <c r="F202" s="75">
        <f t="shared" si="31"/>
        <v>51570</v>
      </c>
      <c r="G202" s="55">
        <v>43838</v>
      </c>
      <c r="H202" s="47">
        <f t="shared" si="32"/>
        <v>43.688422458862668</v>
      </c>
      <c r="I202" s="56">
        <f t="shared" si="33"/>
        <v>0</v>
      </c>
      <c r="J202" s="55">
        <v>51570</v>
      </c>
      <c r="K202" s="47">
        <f t="shared" si="34"/>
        <v>33.756374519903915</v>
      </c>
      <c r="L202" s="56">
        <f t="shared" si="35"/>
        <v>1</v>
      </c>
      <c r="M202" s="55">
        <v>48163</v>
      </c>
      <c r="N202" s="47">
        <f t="shared" si="36"/>
        <v>38.132795540084011</v>
      </c>
      <c r="O202" s="56">
        <f t="shared" si="37"/>
        <v>0</v>
      </c>
      <c r="P202" s="55">
        <v>27296</v>
      </c>
      <c r="Q202" s="47">
        <f t="shared" si="38"/>
        <v>64.937250317923159</v>
      </c>
      <c r="R202" s="56">
        <f t="shared" si="39"/>
        <v>0</v>
      </c>
      <c r="S202" s="55"/>
      <c r="T202" s="47"/>
      <c r="U202" s="56"/>
    </row>
    <row r="203" spans="2:21" ht="14.4" thickBot="1" x14ac:dyDescent="0.35">
      <c r="B203" s="110"/>
      <c r="C203" s="37" t="s">
        <v>23</v>
      </c>
      <c r="D203" s="42">
        <v>10</v>
      </c>
      <c r="E203" s="79">
        <v>79964</v>
      </c>
      <c r="F203" s="76">
        <f t="shared" si="31"/>
        <v>50212</v>
      </c>
      <c r="G203" s="57">
        <v>44158</v>
      </c>
      <c r="H203" s="50">
        <f t="shared" si="32"/>
        <v>44.777649942474113</v>
      </c>
      <c r="I203" s="58">
        <f t="shared" si="33"/>
        <v>0</v>
      </c>
      <c r="J203" s="57">
        <v>50212</v>
      </c>
      <c r="K203" s="50">
        <f t="shared" si="34"/>
        <v>37.206743034365466</v>
      </c>
      <c r="L203" s="58">
        <f t="shared" si="35"/>
        <v>1</v>
      </c>
      <c r="M203" s="57">
        <v>49289</v>
      </c>
      <c r="N203" s="50">
        <f t="shared" si="36"/>
        <v>38.361012455605021</v>
      </c>
      <c r="O203" s="58">
        <f t="shared" si="37"/>
        <v>0</v>
      </c>
      <c r="P203" s="57">
        <v>27566</v>
      </c>
      <c r="Q203" s="50">
        <f t="shared" si="38"/>
        <v>65.5269871442149</v>
      </c>
      <c r="R203" s="58">
        <f t="shared" si="39"/>
        <v>0</v>
      </c>
      <c r="S203" s="57"/>
      <c r="T203" s="50"/>
      <c r="U203" s="58"/>
    </row>
    <row r="204" spans="2:21" x14ac:dyDescent="0.3">
      <c r="B204" s="108" t="s">
        <v>20</v>
      </c>
      <c r="C204" s="35" t="s">
        <v>24</v>
      </c>
      <c r="D204" s="41">
        <v>1</v>
      </c>
      <c r="E204" s="77">
        <v>83057</v>
      </c>
      <c r="F204" s="74">
        <f t="shared" si="31"/>
        <v>55443</v>
      </c>
      <c r="G204" s="53">
        <v>45001</v>
      </c>
      <c r="H204" s="49">
        <f t="shared" si="32"/>
        <v>45.819136255824311</v>
      </c>
      <c r="I204" s="54">
        <f t="shared" si="33"/>
        <v>0</v>
      </c>
      <c r="J204" s="53">
        <v>55443</v>
      </c>
      <c r="K204" s="49">
        <f t="shared" si="34"/>
        <v>33.247047208543528</v>
      </c>
      <c r="L204" s="54">
        <f t="shared" si="35"/>
        <v>1</v>
      </c>
      <c r="M204" s="53">
        <v>49403</v>
      </c>
      <c r="N204" s="49">
        <f t="shared" si="36"/>
        <v>40.519161539665532</v>
      </c>
      <c r="O204" s="54">
        <f t="shared" si="37"/>
        <v>0</v>
      </c>
      <c r="P204" s="53">
        <v>32166</v>
      </c>
      <c r="Q204" s="49">
        <f t="shared" si="38"/>
        <v>61.272379209458563</v>
      </c>
      <c r="R204" s="54">
        <f t="shared" si="39"/>
        <v>0</v>
      </c>
      <c r="S204" s="53"/>
      <c r="T204" s="49"/>
      <c r="U204" s="54"/>
    </row>
    <row r="205" spans="2:21" x14ac:dyDescent="0.3">
      <c r="B205" s="109"/>
      <c r="C205" s="36" t="s">
        <v>24</v>
      </c>
      <c r="D205" s="22">
        <v>2</v>
      </c>
      <c r="E205" s="78">
        <v>86795</v>
      </c>
      <c r="F205" s="75">
        <f t="shared" si="31"/>
        <v>55950</v>
      </c>
      <c r="G205" s="55">
        <v>45961</v>
      </c>
      <c r="H205" s="47">
        <f t="shared" si="32"/>
        <v>47.046488853044529</v>
      </c>
      <c r="I205" s="56">
        <f t="shared" si="33"/>
        <v>0</v>
      </c>
      <c r="J205" s="55">
        <v>55950</v>
      </c>
      <c r="K205" s="47">
        <f t="shared" si="34"/>
        <v>35.537761391785239</v>
      </c>
      <c r="L205" s="56">
        <f t="shared" si="35"/>
        <v>1</v>
      </c>
      <c r="M205" s="55">
        <v>50749</v>
      </c>
      <c r="N205" s="47">
        <f t="shared" si="36"/>
        <v>41.530042053113661</v>
      </c>
      <c r="O205" s="56">
        <f t="shared" si="37"/>
        <v>0</v>
      </c>
      <c r="P205" s="55">
        <v>34487</v>
      </c>
      <c r="Q205" s="47">
        <f t="shared" si="38"/>
        <v>60.266144363154559</v>
      </c>
      <c r="R205" s="56">
        <f t="shared" si="39"/>
        <v>0</v>
      </c>
      <c r="S205" s="55"/>
      <c r="T205" s="47"/>
      <c r="U205" s="56"/>
    </row>
    <row r="206" spans="2:21" x14ac:dyDescent="0.3">
      <c r="B206" s="109"/>
      <c r="C206" s="36" t="s">
        <v>24</v>
      </c>
      <c r="D206" s="22">
        <v>3</v>
      </c>
      <c r="E206" s="78">
        <v>78268</v>
      </c>
      <c r="F206" s="75">
        <f t="shared" si="31"/>
        <v>53947</v>
      </c>
      <c r="G206" s="55">
        <v>44524</v>
      </c>
      <c r="H206" s="47">
        <f t="shared" si="32"/>
        <v>43.113405223079674</v>
      </c>
      <c r="I206" s="56">
        <f t="shared" si="33"/>
        <v>0</v>
      </c>
      <c r="J206" s="55">
        <v>53947</v>
      </c>
      <c r="K206" s="47">
        <f t="shared" si="34"/>
        <v>31.074002146471098</v>
      </c>
      <c r="L206" s="56">
        <f t="shared" si="35"/>
        <v>1</v>
      </c>
      <c r="M206" s="55">
        <v>45730</v>
      </c>
      <c r="N206" s="47">
        <f t="shared" si="36"/>
        <v>41.572545612510858</v>
      </c>
      <c r="O206" s="56">
        <f t="shared" si="37"/>
        <v>0</v>
      </c>
      <c r="P206" s="55">
        <v>28774</v>
      </c>
      <c r="Q206" s="47">
        <f t="shared" si="38"/>
        <v>63.236571779015691</v>
      </c>
      <c r="R206" s="56">
        <f t="shared" si="39"/>
        <v>0</v>
      </c>
      <c r="S206" s="55"/>
      <c r="T206" s="47"/>
      <c r="U206" s="56"/>
    </row>
    <row r="207" spans="2:21" x14ac:dyDescent="0.3">
      <c r="B207" s="109"/>
      <c r="C207" s="36" t="s">
        <v>24</v>
      </c>
      <c r="D207" s="22">
        <v>4</v>
      </c>
      <c r="E207" s="78">
        <v>84693</v>
      </c>
      <c r="F207" s="75">
        <f t="shared" si="31"/>
        <v>57502</v>
      </c>
      <c r="G207" s="55">
        <v>45755</v>
      </c>
      <c r="H207" s="47">
        <f t="shared" si="32"/>
        <v>45.975464324088179</v>
      </c>
      <c r="I207" s="56">
        <f t="shared" si="33"/>
        <v>0</v>
      </c>
      <c r="J207" s="55">
        <v>57502</v>
      </c>
      <c r="K207" s="47">
        <f t="shared" si="34"/>
        <v>32.10536880261651</v>
      </c>
      <c r="L207" s="56">
        <f t="shared" si="35"/>
        <v>1</v>
      </c>
      <c r="M207" s="55">
        <v>48594</v>
      </c>
      <c r="N207" s="47">
        <f t="shared" si="36"/>
        <v>42.623357302256387</v>
      </c>
      <c r="O207" s="56">
        <f t="shared" si="37"/>
        <v>0</v>
      </c>
      <c r="P207" s="55">
        <v>32461</v>
      </c>
      <c r="Q207" s="47">
        <f t="shared" si="38"/>
        <v>61.672157085001125</v>
      </c>
      <c r="R207" s="56">
        <f t="shared" si="39"/>
        <v>0</v>
      </c>
      <c r="S207" s="55"/>
      <c r="T207" s="47"/>
      <c r="U207" s="56"/>
    </row>
    <row r="208" spans="2:21" x14ac:dyDescent="0.3">
      <c r="B208" s="109"/>
      <c r="C208" s="36" t="s">
        <v>24</v>
      </c>
      <c r="D208" s="22">
        <v>5</v>
      </c>
      <c r="E208" s="78">
        <v>84890</v>
      </c>
      <c r="F208" s="75">
        <f t="shared" si="31"/>
        <v>54545</v>
      </c>
      <c r="G208" s="55">
        <v>45066</v>
      </c>
      <c r="H208" s="47">
        <f t="shared" si="32"/>
        <v>46.912474967605135</v>
      </c>
      <c r="I208" s="56">
        <f t="shared" si="33"/>
        <v>0</v>
      </c>
      <c r="J208" s="55">
        <v>54545</v>
      </c>
      <c r="K208" s="47">
        <f t="shared" si="34"/>
        <v>35.746259865708566</v>
      </c>
      <c r="L208" s="56">
        <f t="shared" si="35"/>
        <v>1</v>
      </c>
      <c r="M208" s="55">
        <v>52646</v>
      </c>
      <c r="N208" s="47">
        <f t="shared" si="36"/>
        <v>37.983272470255628</v>
      </c>
      <c r="O208" s="56">
        <f t="shared" si="37"/>
        <v>0</v>
      </c>
      <c r="P208" s="55">
        <v>31921</v>
      </c>
      <c r="Q208" s="47">
        <f t="shared" si="38"/>
        <v>62.397219931676283</v>
      </c>
      <c r="R208" s="56">
        <f t="shared" si="39"/>
        <v>0</v>
      </c>
      <c r="S208" s="55"/>
      <c r="T208" s="47"/>
      <c r="U208" s="56"/>
    </row>
    <row r="209" spans="2:21" x14ac:dyDescent="0.3">
      <c r="B209" s="109"/>
      <c r="C209" s="36" t="s">
        <v>24</v>
      </c>
      <c r="D209" s="22">
        <v>6</v>
      </c>
      <c r="E209" s="78">
        <v>83163</v>
      </c>
      <c r="F209" s="75">
        <f t="shared" si="31"/>
        <v>53247</v>
      </c>
      <c r="G209" s="55">
        <v>43793</v>
      </c>
      <c r="H209" s="47">
        <f t="shared" si="32"/>
        <v>47.340764522684367</v>
      </c>
      <c r="I209" s="56">
        <f t="shared" si="33"/>
        <v>0</v>
      </c>
      <c r="J209" s="55">
        <v>53247</v>
      </c>
      <c r="K209" s="47">
        <f t="shared" si="34"/>
        <v>35.972728256556401</v>
      </c>
      <c r="L209" s="56">
        <f t="shared" si="35"/>
        <v>1</v>
      </c>
      <c r="M209" s="55">
        <v>46574</v>
      </c>
      <c r="N209" s="47">
        <f t="shared" si="36"/>
        <v>43.996729314719282</v>
      </c>
      <c r="O209" s="56">
        <f t="shared" si="37"/>
        <v>0</v>
      </c>
      <c r="P209" s="55">
        <v>29238</v>
      </c>
      <c r="Q209" s="47">
        <f t="shared" si="38"/>
        <v>64.842538147974466</v>
      </c>
      <c r="R209" s="56">
        <f t="shared" si="39"/>
        <v>0</v>
      </c>
      <c r="S209" s="55"/>
      <c r="T209" s="47"/>
      <c r="U209" s="56"/>
    </row>
    <row r="210" spans="2:21" x14ac:dyDescent="0.3">
      <c r="B210" s="109"/>
      <c r="C210" s="36" t="s">
        <v>24</v>
      </c>
      <c r="D210" s="22">
        <v>7</v>
      </c>
      <c r="E210" s="78">
        <v>81101</v>
      </c>
      <c r="F210" s="75">
        <f t="shared" si="31"/>
        <v>52799</v>
      </c>
      <c r="G210" s="55">
        <v>43666</v>
      </c>
      <c r="H210" s="47">
        <f t="shared" si="32"/>
        <v>46.15849373004032</v>
      </c>
      <c r="I210" s="56">
        <f t="shared" si="33"/>
        <v>0</v>
      </c>
      <c r="J210" s="55">
        <v>52799</v>
      </c>
      <c r="K210" s="47">
        <f t="shared" si="34"/>
        <v>34.897226914587982</v>
      </c>
      <c r="L210" s="56">
        <f t="shared" si="35"/>
        <v>1</v>
      </c>
      <c r="M210" s="55">
        <v>46311</v>
      </c>
      <c r="N210" s="47">
        <f t="shared" si="36"/>
        <v>42.897128272154475</v>
      </c>
      <c r="O210" s="56">
        <f t="shared" si="37"/>
        <v>0</v>
      </c>
      <c r="P210" s="55">
        <v>32378</v>
      </c>
      <c r="Q210" s="47">
        <f t="shared" si="38"/>
        <v>60.076941098136892</v>
      </c>
      <c r="R210" s="56">
        <f t="shared" si="39"/>
        <v>0</v>
      </c>
      <c r="S210" s="55"/>
      <c r="T210" s="47"/>
      <c r="U210" s="56"/>
    </row>
    <row r="211" spans="2:21" x14ac:dyDescent="0.3">
      <c r="B211" s="109"/>
      <c r="C211" s="36" t="s">
        <v>24</v>
      </c>
      <c r="D211" s="22">
        <v>8</v>
      </c>
      <c r="E211" s="78">
        <v>84035</v>
      </c>
      <c r="F211" s="75">
        <f t="shared" si="31"/>
        <v>52173</v>
      </c>
      <c r="G211" s="55">
        <v>44152</v>
      </c>
      <c r="H211" s="47">
        <f t="shared" si="32"/>
        <v>47.459986910215981</v>
      </c>
      <c r="I211" s="56">
        <f t="shared" si="33"/>
        <v>0</v>
      </c>
      <c r="J211" s="55">
        <v>52173</v>
      </c>
      <c r="K211" s="47">
        <f t="shared" si="34"/>
        <v>37.915154399952399</v>
      </c>
      <c r="L211" s="56">
        <f t="shared" si="35"/>
        <v>1</v>
      </c>
      <c r="M211" s="55">
        <v>49825</v>
      </c>
      <c r="N211" s="47">
        <f t="shared" si="36"/>
        <v>40.709228297733084</v>
      </c>
      <c r="O211" s="56">
        <f t="shared" si="37"/>
        <v>0</v>
      </c>
      <c r="P211" s="55">
        <v>28469</v>
      </c>
      <c r="Q211" s="47">
        <f t="shared" si="38"/>
        <v>66.122448979591837</v>
      </c>
      <c r="R211" s="56">
        <f t="shared" si="39"/>
        <v>0</v>
      </c>
      <c r="S211" s="55"/>
      <c r="T211" s="47"/>
      <c r="U211" s="56"/>
    </row>
    <row r="212" spans="2:21" x14ac:dyDescent="0.3">
      <c r="B212" s="109"/>
      <c r="C212" s="36" t="s">
        <v>24</v>
      </c>
      <c r="D212" s="22">
        <v>9</v>
      </c>
      <c r="E212" s="78">
        <v>81205</v>
      </c>
      <c r="F212" s="75">
        <f t="shared" si="31"/>
        <v>54836</v>
      </c>
      <c r="G212" s="55">
        <v>43838</v>
      </c>
      <c r="H212" s="47">
        <f t="shared" si="32"/>
        <v>46.015639431069516</v>
      </c>
      <c r="I212" s="56">
        <f t="shared" si="33"/>
        <v>0</v>
      </c>
      <c r="J212" s="55">
        <v>54836</v>
      </c>
      <c r="K212" s="47">
        <f t="shared" si="34"/>
        <v>32.472138415122217</v>
      </c>
      <c r="L212" s="56">
        <f t="shared" si="35"/>
        <v>1</v>
      </c>
      <c r="M212" s="55">
        <v>48163</v>
      </c>
      <c r="N212" s="47">
        <f t="shared" si="36"/>
        <v>40.689612708577059</v>
      </c>
      <c r="O212" s="56">
        <f t="shared" si="37"/>
        <v>0</v>
      </c>
      <c r="P212" s="55">
        <v>29520</v>
      </c>
      <c r="Q212" s="47">
        <f t="shared" si="38"/>
        <v>63.647558647866511</v>
      </c>
      <c r="R212" s="56">
        <f t="shared" si="39"/>
        <v>0</v>
      </c>
      <c r="S212" s="55"/>
      <c r="T212" s="47"/>
      <c r="U212" s="56"/>
    </row>
    <row r="213" spans="2:21" ht="14.4" thickBot="1" x14ac:dyDescent="0.35">
      <c r="B213" s="110"/>
      <c r="C213" s="37" t="s">
        <v>24</v>
      </c>
      <c r="D213" s="42">
        <v>10</v>
      </c>
      <c r="E213" s="79">
        <v>81202</v>
      </c>
      <c r="F213" s="76">
        <f t="shared" si="31"/>
        <v>52586</v>
      </c>
      <c r="G213" s="57">
        <v>44158</v>
      </c>
      <c r="H213" s="50">
        <f t="shared" si="32"/>
        <v>45.619566020541363</v>
      </c>
      <c r="I213" s="58">
        <f t="shared" si="33"/>
        <v>0</v>
      </c>
      <c r="J213" s="57">
        <v>52586</v>
      </c>
      <c r="K213" s="50">
        <f t="shared" si="34"/>
        <v>35.240511317455237</v>
      </c>
      <c r="L213" s="58">
        <f t="shared" si="35"/>
        <v>1</v>
      </c>
      <c r="M213" s="57">
        <v>49289</v>
      </c>
      <c r="N213" s="50">
        <f t="shared" si="36"/>
        <v>39.300756139011355</v>
      </c>
      <c r="O213" s="58">
        <f t="shared" si="37"/>
        <v>0</v>
      </c>
      <c r="P213" s="57">
        <v>29551</v>
      </c>
      <c r="Q213" s="50">
        <f t="shared" si="38"/>
        <v>63.608039210856873</v>
      </c>
      <c r="R213" s="58">
        <f t="shared" si="39"/>
        <v>0</v>
      </c>
      <c r="S213" s="57"/>
      <c r="T213" s="50"/>
      <c r="U213" s="58"/>
    </row>
    <row r="214" spans="2:21" x14ac:dyDescent="0.3">
      <c r="B214" s="108" t="s">
        <v>20</v>
      </c>
      <c r="C214" s="35" t="s">
        <v>25</v>
      </c>
      <c r="D214" s="41">
        <v>1</v>
      </c>
      <c r="E214" s="77">
        <v>85429</v>
      </c>
      <c r="F214" s="74">
        <f t="shared" si="31"/>
        <v>57034</v>
      </c>
      <c r="G214" s="53">
        <v>45001</v>
      </c>
      <c r="H214" s="49">
        <f t="shared" si="32"/>
        <v>47.323508410492927</v>
      </c>
      <c r="I214" s="54">
        <f t="shared" si="33"/>
        <v>0</v>
      </c>
      <c r="J214" s="53">
        <v>57034</v>
      </c>
      <c r="K214" s="49">
        <f t="shared" si="34"/>
        <v>33.2381275679219</v>
      </c>
      <c r="L214" s="54">
        <f t="shared" si="35"/>
        <v>1</v>
      </c>
      <c r="M214" s="53">
        <v>51009</v>
      </c>
      <c r="N214" s="49">
        <f t="shared" si="36"/>
        <v>40.29076777206803</v>
      </c>
      <c r="O214" s="54">
        <f t="shared" si="37"/>
        <v>0</v>
      </c>
      <c r="P214" s="53">
        <v>34051</v>
      </c>
      <c r="Q214" s="49">
        <f t="shared" si="38"/>
        <v>60.141169860351873</v>
      </c>
      <c r="R214" s="54">
        <f t="shared" si="39"/>
        <v>0</v>
      </c>
      <c r="S214" s="53"/>
      <c r="T214" s="49"/>
      <c r="U214" s="54"/>
    </row>
    <row r="215" spans="2:21" x14ac:dyDescent="0.3">
      <c r="B215" s="109"/>
      <c r="C215" s="36" t="s">
        <v>25</v>
      </c>
      <c r="D215" s="22">
        <v>2</v>
      </c>
      <c r="E215" s="78">
        <v>85358</v>
      </c>
      <c r="F215" s="75">
        <f t="shared" si="31"/>
        <v>55052</v>
      </c>
      <c r="G215" s="55">
        <v>45961</v>
      </c>
      <c r="H215" s="47">
        <f t="shared" si="32"/>
        <v>46.155017690198932</v>
      </c>
      <c r="I215" s="56">
        <f t="shared" si="33"/>
        <v>0</v>
      </c>
      <c r="J215" s="55">
        <v>55052</v>
      </c>
      <c r="K215" s="47">
        <f t="shared" si="34"/>
        <v>35.504580707139347</v>
      </c>
      <c r="L215" s="56">
        <f t="shared" si="35"/>
        <v>1</v>
      </c>
      <c r="M215" s="55">
        <v>51933</v>
      </c>
      <c r="N215" s="47">
        <f t="shared" si="36"/>
        <v>39.158602591438409</v>
      </c>
      <c r="O215" s="56">
        <f t="shared" si="37"/>
        <v>0</v>
      </c>
      <c r="P215" s="55">
        <v>36230</v>
      </c>
      <c r="Q215" s="47">
        <f t="shared" si="38"/>
        <v>57.55523793903324</v>
      </c>
      <c r="R215" s="56">
        <f t="shared" si="39"/>
        <v>0</v>
      </c>
      <c r="S215" s="55"/>
      <c r="T215" s="47"/>
      <c r="U215" s="56"/>
    </row>
    <row r="216" spans="2:21" x14ac:dyDescent="0.3">
      <c r="B216" s="109"/>
      <c r="C216" s="36" t="s">
        <v>25</v>
      </c>
      <c r="D216" s="22">
        <v>3</v>
      </c>
      <c r="E216" s="78">
        <v>84293</v>
      </c>
      <c r="F216" s="75">
        <f t="shared" si="31"/>
        <v>55650</v>
      </c>
      <c r="G216" s="55">
        <v>44524</v>
      </c>
      <c r="H216" s="47">
        <f t="shared" si="32"/>
        <v>47.179481095701895</v>
      </c>
      <c r="I216" s="56">
        <f t="shared" si="33"/>
        <v>0</v>
      </c>
      <c r="J216" s="55">
        <v>55650</v>
      </c>
      <c r="K216" s="47">
        <f t="shared" si="34"/>
        <v>33.980283060277841</v>
      </c>
      <c r="L216" s="56">
        <f t="shared" si="35"/>
        <v>1</v>
      </c>
      <c r="M216" s="55">
        <v>47089</v>
      </c>
      <c r="N216" s="47">
        <f t="shared" si="36"/>
        <v>44.136523792011204</v>
      </c>
      <c r="O216" s="56">
        <f t="shared" si="37"/>
        <v>0</v>
      </c>
      <c r="P216" s="55">
        <v>30907</v>
      </c>
      <c r="Q216" s="47">
        <f t="shared" si="38"/>
        <v>63.333847413189702</v>
      </c>
      <c r="R216" s="56">
        <f t="shared" si="39"/>
        <v>0</v>
      </c>
      <c r="S216" s="55"/>
      <c r="T216" s="47"/>
      <c r="U216" s="56"/>
    </row>
    <row r="217" spans="2:21" x14ac:dyDescent="0.3">
      <c r="B217" s="109"/>
      <c r="C217" s="36" t="s">
        <v>25</v>
      </c>
      <c r="D217" s="22">
        <v>4</v>
      </c>
      <c r="E217" s="78">
        <v>85833</v>
      </c>
      <c r="F217" s="75">
        <f t="shared" si="31"/>
        <v>58591</v>
      </c>
      <c r="G217" s="55">
        <v>45755</v>
      </c>
      <c r="H217" s="47">
        <f t="shared" si="32"/>
        <v>46.692996866007249</v>
      </c>
      <c r="I217" s="56">
        <f t="shared" si="33"/>
        <v>0</v>
      </c>
      <c r="J217" s="55">
        <v>58591</v>
      </c>
      <c r="K217" s="47">
        <f t="shared" si="34"/>
        <v>31.738375683012361</v>
      </c>
      <c r="L217" s="56">
        <f t="shared" si="35"/>
        <v>1</v>
      </c>
      <c r="M217" s="55">
        <v>50468</v>
      </c>
      <c r="N217" s="47">
        <f t="shared" si="36"/>
        <v>41.202101755734972</v>
      </c>
      <c r="O217" s="56">
        <f t="shared" si="37"/>
        <v>0</v>
      </c>
      <c r="P217" s="55">
        <v>34743</v>
      </c>
      <c r="Q217" s="47">
        <f t="shared" si="38"/>
        <v>59.522561252665064</v>
      </c>
      <c r="R217" s="56">
        <f t="shared" si="39"/>
        <v>0</v>
      </c>
      <c r="S217" s="55"/>
      <c r="T217" s="47"/>
      <c r="U217" s="56"/>
    </row>
    <row r="218" spans="2:21" x14ac:dyDescent="0.3">
      <c r="B218" s="109"/>
      <c r="C218" s="36" t="s">
        <v>25</v>
      </c>
      <c r="D218" s="22">
        <v>5</v>
      </c>
      <c r="E218" s="78">
        <v>84127</v>
      </c>
      <c r="F218" s="75">
        <f t="shared" si="31"/>
        <v>56040</v>
      </c>
      <c r="G218" s="55">
        <v>45066</v>
      </c>
      <c r="H218" s="47">
        <f t="shared" si="32"/>
        <v>46.430991239435613</v>
      </c>
      <c r="I218" s="56">
        <f t="shared" si="33"/>
        <v>0</v>
      </c>
      <c r="J218" s="55">
        <v>56040</v>
      </c>
      <c r="K218" s="47">
        <f t="shared" si="34"/>
        <v>33.386427662938175</v>
      </c>
      <c r="L218" s="56">
        <f t="shared" si="35"/>
        <v>1</v>
      </c>
      <c r="M218" s="55">
        <v>53025</v>
      </c>
      <c r="N218" s="47">
        <f t="shared" si="36"/>
        <v>36.970294911265114</v>
      </c>
      <c r="O218" s="56">
        <f t="shared" si="37"/>
        <v>0</v>
      </c>
      <c r="P218" s="55">
        <v>34169</v>
      </c>
      <c r="Q218" s="47">
        <f t="shared" si="38"/>
        <v>59.384026531315747</v>
      </c>
      <c r="R218" s="56">
        <f t="shared" si="39"/>
        <v>0</v>
      </c>
      <c r="S218" s="55"/>
      <c r="T218" s="47"/>
      <c r="U218" s="56"/>
    </row>
    <row r="219" spans="2:21" x14ac:dyDescent="0.3">
      <c r="B219" s="109"/>
      <c r="C219" s="36" t="s">
        <v>25</v>
      </c>
      <c r="D219" s="22">
        <v>6</v>
      </c>
      <c r="E219" s="78">
        <v>85228</v>
      </c>
      <c r="F219" s="75">
        <f t="shared" si="31"/>
        <v>54896</v>
      </c>
      <c r="G219" s="55">
        <v>43793</v>
      </c>
      <c r="H219" s="47">
        <f t="shared" si="32"/>
        <v>48.616651804571269</v>
      </c>
      <c r="I219" s="56">
        <f t="shared" si="33"/>
        <v>0</v>
      </c>
      <c r="J219" s="55">
        <v>54896</v>
      </c>
      <c r="K219" s="47">
        <f t="shared" si="34"/>
        <v>35.589242971793304</v>
      </c>
      <c r="L219" s="56">
        <f t="shared" si="35"/>
        <v>1</v>
      </c>
      <c r="M219" s="55">
        <v>48046</v>
      </c>
      <c r="N219" s="47">
        <f t="shared" si="36"/>
        <v>43.626507720467451</v>
      </c>
      <c r="O219" s="56">
        <f t="shared" si="37"/>
        <v>0</v>
      </c>
      <c r="P219" s="55">
        <v>31244</v>
      </c>
      <c r="Q219" s="47">
        <f t="shared" si="38"/>
        <v>63.340686159478111</v>
      </c>
      <c r="R219" s="56">
        <f t="shared" si="39"/>
        <v>0</v>
      </c>
      <c r="S219" s="55"/>
      <c r="T219" s="47"/>
      <c r="U219" s="56"/>
    </row>
    <row r="220" spans="2:21" x14ac:dyDescent="0.3">
      <c r="B220" s="109"/>
      <c r="C220" s="36" t="s">
        <v>25</v>
      </c>
      <c r="D220" s="22">
        <v>7</v>
      </c>
      <c r="E220" s="78">
        <v>83114</v>
      </c>
      <c r="F220" s="75">
        <f t="shared" si="31"/>
        <v>54392</v>
      </c>
      <c r="G220" s="55">
        <v>43666</v>
      </c>
      <c r="H220" s="47">
        <f t="shared" si="32"/>
        <v>47.462521356209542</v>
      </c>
      <c r="I220" s="56">
        <f t="shared" si="33"/>
        <v>0</v>
      </c>
      <c r="J220" s="55">
        <v>54392</v>
      </c>
      <c r="K220" s="47">
        <f t="shared" si="34"/>
        <v>34.557354958250116</v>
      </c>
      <c r="L220" s="56">
        <f t="shared" si="35"/>
        <v>1</v>
      </c>
      <c r="M220" s="55">
        <v>47787</v>
      </c>
      <c r="N220" s="47">
        <f t="shared" si="36"/>
        <v>42.504271241908704</v>
      </c>
      <c r="O220" s="56">
        <f t="shared" si="37"/>
        <v>0</v>
      </c>
      <c r="P220" s="55">
        <v>34231</v>
      </c>
      <c r="Q220" s="47">
        <f t="shared" si="38"/>
        <v>58.81439949948264</v>
      </c>
      <c r="R220" s="56">
        <f t="shared" si="39"/>
        <v>0</v>
      </c>
      <c r="S220" s="55"/>
      <c r="T220" s="47"/>
      <c r="U220" s="56"/>
    </row>
    <row r="221" spans="2:21" x14ac:dyDescent="0.3">
      <c r="B221" s="109"/>
      <c r="C221" s="36" t="s">
        <v>25</v>
      </c>
      <c r="D221" s="22">
        <v>8</v>
      </c>
      <c r="E221" s="78">
        <v>82483</v>
      </c>
      <c r="F221" s="75">
        <f t="shared" si="31"/>
        <v>53440</v>
      </c>
      <c r="G221" s="55">
        <v>44152</v>
      </c>
      <c r="H221" s="47">
        <f t="shared" si="32"/>
        <v>46.471394105452035</v>
      </c>
      <c r="I221" s="56">
        <f t="shared" si="33"/>
        <v>0</v>
      </c>
      <c r="J221" s="55">
        <v>53440</v>
      </c>
      <c r="K221" s="47">
        <f t="shared" si="34"/>
        <v>35.210891941369738</v>
      </c>
      <c r="L221" s="56">
        <f t="shared" si="35"/>
        <v>1</v>
      </c>
      <c r="M221" s="55">
        <v>48753</v>
      </c>
      <c r="N221" s="47">
        <f t="shared" si="36"/>
        <v>40.893274977874228</v>
      </c>
      <c r="O221" s="56">
        <f t="shared" si="37"/>
        <v>0</v>
      </c>
      <c r="P221" s="55">
        <v>31263</v>
      </c>
      <c r="Q221" s="47">
        <f t="shared" si="38"/>
        <v>62.097644363080875</v>
      </c>
      <c r="R221" s="56">
        <f t="shared" si="39"/>
        <v>0</v>
      </c>
      <c r="S221" s="55"/>
      <c r="T221" s="47"/>
      <c r="U221" s="56"/>
    </row>
    <row r="222" spans="2:21" x14ac:dyDescent="0.3">
      <c r="B222" s="109"/>
      <c r="C222" s="36" t="s">
        <v>25</v>
      </c>
      <c r="D222" s="22">
        <v>9</v>
      </c>
      <c r="E222" s="78">
        <v>81261</v>
      </c>
      <c r="F222" s="75">
        <f t="shared" si="31"/>
        <v>56129</v>
      </c>
      <c r="G222" s="55">
        <v>43838</v>
      </c>
      <c r="H222" s="47">
        <f t="shared" si="32"/>
        <v>46.052842076764996</v>
      </c>
      <c r="I222" s="56">
        <f t="shared" si="33"/>
        <v>0</v>
      </c>
      <c r="J222" s="55">
        <v>56129</v>
      </c>
      <c r="K222" s="47">
        <f t="shared" si="34"/>
        <v>30.927505199296096</v>
      </c>
      <c r="L222" s="56">
        <f t="shared" si="35"/>
        <v>1</v>
      </c>
      <c r="M222" s="55">
        <v>49181</v>
      </c>
      <c r="N222" s="47">
        <f t="shared" si="36"/>
        <v>39.47773224548061</v>
      </c>
      <c r="O222" s="56">
        <f t="shared" si="37"/>
        <v>0</v>
      </c>
      <c r="P222" s="55">
        <v>31921</v>
      </c>
      <c r="Q222" s="47">
        <f t="shared" si="38"/>
        <v>60.717933572070237</v>
      </c>
      <c r="R222" s="56">
        <f t="shared" si="39"/>
        <v>0</v>
      </c>
      <c r="S222" s="55"/>
      <c r="T222" s="47"/>
      <c r="U222" s="56"/>
    </row>
    <row r="223" spans="2:21" ht="14.4" thickBot="1" x14ac:dyDescent="0.35">
      <c r="B223" s="110"/>
      <c r="C223" s="37" t="s">
        <v>25</v>
      </c>
      <c r="D223" s="42">
        <v>10</v>
      </c>
      <c r="E223" s="79">
        <v>82420</v>
      </c>
      <c r="F223" s="76">
        <f t="shared" si="31"/>
        <v>54094</v>
      </c>
      <c r="G223" s="57">
        <v>44158</v>
      </c>
      <c r="H223" s="50">
        <f t="shared" si="32"/>
        <v>46.42319825285125</v>
      </c>
      <c r="I223" s="58">
        <f t="shared" si="33"/>
        <v>0</v>
      </c>
      <c r="J223" s="57">
        <v>54094</v>
      </c>
      <c r="K223" s="50">
        <f t="shared" si="34"/>
        <v>34.367871875758311</v>
      </c>
      <c r="L223" s="58">
        <f t="shared" si="35"/>
        <v>1</v>
      </c>
      <c r="M223" s="57">
        <v>50207</v>
      </c>
      <c r="N223" s="50">
        <f t="shared" si="36"/>
        <v>39.083960203834025</v>
      </c>
      <c r="O223" s="58">
        <f t="shared" si="37"/>
        <v>0</v>
      </c>
      <c r="P223" s="57">
        <v>30858</v>
      </c>
      <c r="Q223" s="50">
        <f t="shared" si="38"/>
        <v>62.560058238291674</v>
      </c>
      <c r="R223" s="58">
        <f t="shared" si="39"/>
        <v>0</v>
      </c>
      <c r="S223" s="57"/>
      <c r="T223" s="50"/>
      <c r="U223" s="58"/>
    </row>
    <row r="224" spans="2:21" x14ac:dyDescent="0.3">
      <c r="B224" s="108" t="s">
        <v>20</v>
      </c>
      <c r="C224" s="35" t="s">
        <v>26</v>
      </c>
      <c r="D224" s="41">
        <v>1</v>
      </c>
      <c r="E224" s="77">
        <v>84821</v>
      </c>
      <c r="F224" s="74">
        <f t="shared" si="31"/>
        <v>57034</v>
      </c>
      <c r="G224" s="53">
        <v>45001</v>
      </c>
      <c r="H224" s="49">
        <f t="shared" si="32"/>
        <v>46.945921410971344</v>
      </c>
      <c r="I224" s="54">
        <f t="shared" si="33"/>
        <v>0</v>
      </c>
      <c r="J224" s="53">
        <v>57034</v>
      </c>
      <c r="K224" s="49">
        <f t="shared" si="34"/>
        <v>32.75957604838424</v>
      </c>
      <c r="L224" s="54">
        <f t="shared" si="35"/>
        <v>1</v>
      </c>
      <c r="M224" s="53">
        <v>51818</v>
      </c>
      <c r="N224" s="49">
        <f>100*((E224-M224)/E224)</f>
        <v>38.908996592824892</v>
      </c>
      <c r="O224" s="54">
        <f t="shared" si="37"/>
        <v>0</v>
      </c>
      <c r="P224" s="53">
        <v>36133</v>
      </c>
      <c r="Q224" s="49">
        <f t="shared" si="38"/>
        <v>57.400879499180625</v>
      </c>
      <c r="R224" s="54">
        <f t="shared" si="39"/>
        <v>0</v>
      </c>
      <c r="S224" s="53"/>
      <c r="T224" s="49"/>
      <c r="U224" s="54"/>
    </row>
    <row r="225" spans="2:21" x14ac:dyDescent="0.3">
      <c r="B225" s="109"/>
      <c r="C225" s="36" t="s">
        <v>26</v>
      </c>
      <c r="D225" s="22">
        <v>2</v>
      </c>
      <c r="E225" s="78">
        <v>87067</v>
      </c>
      <c r="F225" s="75">
        <f t="shared" si="31"/>
        <v>55052</v>
      </c>
      <c r="G225" s="55">
        <v>45961</v>
      </c>
      <c r="H225" s="47">
        <f t="shared" si="32"/>
        <v>47.211917259122281</v>
      </c>
      <c r="I225" s="56">
        <f t="shared" si="33"/>
        <v>0</v>
      </c>
      <c r="J225" s="55">
        <v>55052</v>
      </c>
      <c r="K225" s="47">
        <f t="shared" si="34"/>
        <v>36.770533037775508</v>
      </c>
      <c r="L225" s="56">
        <f t="shared" si="35"/>
        <v>1</v>
      </c>
      <c r="M225" s="55">
        <v>52452</v>
      </c>
      <c r="N225" s="47">
        <f t="shared" si="36"/>
        <v>39.756739063020433</v>
      </c>
      <c r="O225" s="56">
        <f t="shared" si="37"/>
        <v>0</v>
      </c>
      <c r="P225" s="55">
        <v>38383</v>
      </c>
      <c r="Q225" s="47">
        <f t="shared" si="38"/>
        <v>55.915559281932303</v>
      </c>
      <c r="R225" s="56">
        <f t="shared" si="39"/>
        <v>0</v>
      </c>
      <c r="S225" s="55"/>
      <c r="T225" s="47"/>
      <c r="U225" s="56"/>
    </row>
    <row r="226" spans="2:21" x14ac:dyDescent="0.3">
      <c r="B226" s="109"/>
      <c r="C226" s="36" t="s">
        <v>26</v>
      </c>
      <c r="D226" s="22">
        <v>3</v>
      </c>
      <c r="E226" s="78">
        <v>85058</v>
      </c>
      <c r="F226" s="75">
        <f t="shared" si="31"/>
        <v>55650</v>
      </c>
      <c r="G226" s="55">
        <v>44524</v>
      </c>
      <c r="H226" s="47">
        <f t="shared" si="32"/>
        <v>47.654541606903521</v>
      </c>
      <c r="I226" s="56">
        <f t="shared" si="33"/>
        <v>0</v>
      </c>
      <c r="J226" s="55">
        <v>55650</v>
      </c>
      <c r="K226" s="47">
        <f t="shared" si="34"/>
        <v>34.574055350466743</v>
      </c>
      <c r="L226" s="56">
        <f t="shared" si="35"/>
        <v>1</v>
      </c>
      <c r="M226" s="55">
        <v>49197</v>
      </c>
      <c r="N226" s="47">
        <f t="shared" si="36"/>
        <v>42.160643325730682</v>
      </c>
      <c r="O226" s="56">
        <f t="shared" si="37"/>
        <v>0</v>
      </c>
      <c r="P226" s="55">
        <v>32835</v>
      </c>
      <c r="Q226" s="47">
        <f t="shared" si="38"/>
        <v>61.396929154224175</v>
      </c>
      <c r="R226" s="56">
        <f t="shared" si="39"/>
        <v>0</v>
      </c>
      <c r="S226" s="55"/>
      <c r="T226" s="47"/>
      <c r="U226" s="56"/>
    </row>
    <row r="227" spans="2:21" x14ac:dyDescent="0.3">
      <c r="B227" s="109"/>
      <c r="C227" s="36" t="s">
        <v>26</v>
      </c>
      <c r="D227" s="22">
        <v>4</v>
      </c>
      <c r="E227" s="78">
        <v>85605</v>
      </c>
      <c r="F227" s="75">
        <f t="shared" si="31"/>
        <v>58591</v>
      </c>
      <c r="G227" s="55">
        <v>45755</v>
      </c>
      <c r="H227" s="47">
        <f t="shared" si="32"/>
        <v>46.551019216167276</v>
      </c>
      <c r="I227" s="56">
        <f t="shared" si="33"/>
        <v>0</v>
      </c>
      <c r="J227" s="55">
        <v>58591</v>
      </c>
      <c r="K227" s="47">
        <f t="shared" si="34"/>
        <v>31.556567957479121</v>
      </c>
      <c r="L227" s="56">
        <f t="shared" si="35"/>
        <v>1</v>
      </c>
      <c r="M227" s="55">
        <v>52522</v>
      </c>
      <c r="N227" s="47">
        <f t="shared" si="36"/>
        <v>38.646107119911221</v>
      </c>
      <c r="O227" s="56">
        <f t="shared" si="37"/>
        <v>0</v>
      </c>
      <c r="P227" s="55">
        <v>36728</v>
      </c>
      <c r="Q227" s="47">
        <f t="shared" si="38"/>
        <v>57.095964020793176</v>
      </c>
      <c r="R227" s="56">
        <f t="shared" si="39"/>
        <v>0</v>
      </c>
      <c r="S227" s="55"/>
      <c r="T227" s="47"/>
      <c r="U227" s="56"/>
    </row>
    <row r="228" spans="2:21" x14ac:dyDescent="0.3">
      <c r="B228" s="109"/>
      <c r="C228" s="36" t="s">
        <v>26</v>
      </c>
      <c r="D228" s="22">
        <v>5</v>
      </c>
      <c r="E228" s="78">
        <v>84643</v>
      </c>
      <c r="F228" s="75">
        <f t="shared" si="31"/>
        <v>56040</v>
      </c>
      <c r="G228" s="55">
        <v>45066</v>
      </c>
      <c r="H228" s="47">
        <f t="shared" si="32"/>
        <v>46.75755821509162</v>
      </c>
      <c r="I228" s="56">
        <f t="shared" si="33"/>
        <v>0</v>
      </c>
      <c r="J228" s="55">
        <v>56040</v>
      </c>
      <c r="K228" s="47">
        <f t="shared" si="34"/>
        <v>33.792516805878812</v>
      </c>
      <c r="L228" s="56">
        <f t="shared" si="35"/>
        <v>1</v>
      </c>
      <c r="M228" s="55">
        <v>55144</v>
      </c>
      <c r="N228" s="47">
        <f t="shared" si="36"/>
        <v>34.851080420117434</v>
      </c>
      <c r="O228" s="56">
        <f t="shared" si="37"/>
        <v>0</v>
      </c>
      <c r="P228" s="55">
        <v>36005</v>
      </c>
      <c r="Q228" s="47">
        <f t="shared" si="38"/>
        <v>57.462519050600761</v>
      </c>
      <c r="R228" s="56">
        <f t="shared" si="39"/>
        <v>0</v>
      </c>
      <c r="S228" s="55"/>
      <c r="T228" s="47"/>
      <c r="U228" s="56"/>
    </row>
    <row r="229" spans="2:21" x14ac:dyDescent="0.3">
      <c r="B229" s="109"/>
      <c r="C229" s="36" t="s">
        <v>26</v>
      </c>
      <c r="D229" s="22">
        <v>6</v>
      </c>
      <c r="E229" s="78">
        <v>85908</v>
      </c>
      <c r="F229" s="75">
        <f t="shared" si="31"/>
        <v>54896</v>
      </c>
      <c r="G229" s="55">
        <v>43793</v>
      </c>
      <c r="H229" s="47">
        <f t="shared" si="32"/>
        <v>49.023373841784235</v>
      </c>
      <c r="I229" s="56">
        <f t="shared" si="33"/>
        <v>0</v>
      </c>
      <c r="J229" s="55">
        <v>54896</v>
      </c>
      <c r="K229" s="47">
        <f t="shared" si="34"/>
        <v>36.099082739675005</v>
      </c>
      <c r="L229" s="56">
        <f t="shared" si="35"/>
        <v>1</v>
      </c>
      <c r="M229" s="55">
        <v>49373</v>
      </c>
      <c r="N229" s="47">
        <f t="shared" si="36"/>
        <v>42.528053266284864</v>
      </c>
      <c r="O229" s="56">
        <f t="shared" si="37"/>
        <v>0</v>
      </c>
      <c r="P229" s="55">
        <v>33143</v>
      </c>
      <c r="Q229" s="47">
        <f t="shared" si="38"/>
        <v>61.420356660613685</v>
      </c>
      <c r="R229" s="56">
        <f t="shared" si="39"/>
        <v>0</v>
      </c>
      <c r="S229" s="55"/>
      <c r="T229" s="47"/>
      <c r="U229" s="56"/>
    </row>
    <row r="230" spans="2:21" x14ac:dyDescent="0.3">
      <c r="B230" s="109"/>
      <c r="C230" s="36" t="s">
        <v>26</v>
      </c>
      <c r="D230" s="22">
        <v>7</v>
      </c>
      <c r="E230" s="78">
        <v>84472</v>
      </c>
      <c r="F230" s="75">
        <f t="shared" si="31"/>
        <v>54392</v>
      </c>
      <c r="G230" s="55">
        <v>43666</v>
      </c>
      <c r="H230" s="47">
        <f t="shared" si="32"/>
        <v>48.307131357136093</v>
      </c>
      <c r="I230" s="56">
        <f t="shared" si="33"/>
        <v>0</v>
      </c>
      <c r="J230" s="55">
        <v>54392</v>
      </c>
      <c r="K230" s="47">
        <f t="shared" si="34"/>
        <v>35.609432711431005</v>
      </c>
      <c r="L230" s="56">
        <f t="shared" si="35"/>
        <v>1</v>
      </c>
      <c r="M230" s="55">
        <v>48687</v>
      </c>
      <c r="N230" s="47">
        <f t="shared" si="36"/>
        <v>42.363149919499953</v>
      </c>
      <c r="O230" s="56">
        <f t="shared" si="37"/>
        <v>0</v>
      </c>
      <c r="P230" s="55">
        <v>36205</v>
      </c>
      <c r="Q230" s="47">
        <f t="shared" si="38"/>
        <v>57.139643905672891</v>
      </c>
      <c r="R230" s="56">
        <f t="shared" si="39"/>
        <v>0</v>
      </c>
      <c r="S230" s="55"/>
      <c r="T230" s="47"/>
      <c r="U230" s="56"/>
    </row>
    <row r="231" spans="2:21" x14ac:dyDescent="0.3">
      <c r="B231" s="109"/>
      <c r="C231" s="36" t="s">
        <v>26</v>
      </c>
      <c r="D231" s="22">
        <v>8</v>
      </c>
      <c r="E231" s="78">
        <v>84240</v>
      </c>
      <c r="F231" s="75">
        <f t="shared" si="31"/>
        <v>53440</v>
      </c>
      <c r="G231" s="55">
        <v>44152</v>
      </c>
      <c r="H231" s="47">
        <f t="shared" si="32"/>
        <v>47.587844254510919</v>
      </c>
      <c r="I231" s="56">
        <f t="shared" si="33"/>
        <v>0</v>
      </c>
      <c r="J231" s="55">
        <v>53440</v>
      </c>
      <c r="K231" s="47">
        <f t="shared" si="34"/>
        <v>36.56220322886989</v>
      </c>
      <c r="L231" s="56">
        <f t="shared" si="35"/>
        <v>1</v>
      </c>
      <c r="M231" s="55">
        <v>50296</v>
      </c>
      <c r="N231" s="47">
        <f t="shared" si="36"/>
        <v>40.294396961063626</v>
      </c>
      <c r="O231" s="56">
        <f t="shared" si="37"/>
        <v>0</v>
      </c>
      <c r="P231" s="55">
        <v>32899</v>
      </c>
      <c r="Q231" s="47">
        <f t="shared" si="38"/>
        <v>60.946106362773037</v>
      </c>
      <c r="R231" s="56">
        <f t="shared" si="39"/>
        <v>0</v>
      </c>
      <c r="S231" s="55"/>
      <c r="T231" s="47"/>
      <c r="U231" s="56"/>
    </row>
    <row r="232" spans="2:21" x14ac:dyDescent="0.3">
      <c r="B232" s="109"/>
      <c r="C232" s="36" t="s">
        <v>26</v>
      </c>
      <c r="D232" s="22">
        <v>9</v>
      </c>
      <c r="E232" s="78">
        <v>82299</v>
      </c>
      <c r="F232" s="75">
        <f t="shared" si="31"/>
        <v>56129</v>
      </c>
      <c r="G232" s="55">
        <v>43838</v>
      </c>
      <c r="H232" s="47">
        <f t="shared" si="32"/>
        <v>46.733253137948211</v>
      </c>
      <c r="I232" s="56">
        <f t="shared" si="33"/>
        <v>0</v>
      </c>
      <c r="J232" s="55">
        <v>56129</v>
      </c>
      <c r="K232" s="47">
        <f t="shared" si="34"/>
        <v>31.798685281716665</v>
      </c>
      <c r="L232" s="56">
        <f t="shared" si="35"/>
        <v>1</v>
      </c>
      <c r="M232" s="55">
        <v>50247</v>
      </c>
      <c r="N232" s="47">
        <f t="shared" si="36"/>
        <v>38.945795210148361</v>
      </c>
      <c r="O232" s="56">
        <f t="shared" si="37"/>
        <v>0</v>
      </c>
      <c r="P232" s="55">
        <v>33989</v>
      </c>
      <c r="Q232" s="47">
        <f t="shared" si="38"/>
        <v>58.700591744735661</v>
      </c>
      <c r="R232" s="56">
        <f t="shared" si="39"/>
        <v>0</v>
      </c>
      <c r="S232" s="55"/>
      <c r="T232" s="47"/>
      <c r="U232" s="56"/>
    </row>
    <row r="233" spans="2:21" ht="14.4" thickBot="1" x14ac:dyDescent="0.35">
      <c r="B233" s="110"/>
      <c r="C233" s="37" t="s">
        <v>26</v>
      </c>
      <c r="D233" s="42">
        <v>10</v>
      </c>
      <c r="E233" s="79">
        <v>83281</v>
      </c>
      <c r="F233" s="76">
        <f t="shared" si="31"/>
        <v>54094</v>
      </c>
      <c r="G233" s="57">
        <v>44158</v>
      </c>
      <c r="H233" s="50">
        <f t="shared" si="32"/>
        <v>46.977101619817248</v>
      </c>
      <c r="I233" s="58">
        <f t="shared" si="33"/>
        <v>0</v>
      </c>
      <c r="J233" s="57">
        <v>54094</v>
      </c>
      <c r="K233" s="50">
        <f t="shared" si="34"/>
        <v>35.046409144943027</v>
      </c>
      <c r="L233" s="58">
        <f t="shared" si="35"/>
        <v>1</v>
      </c>
      <c r="M233" s="57">
        <v>50422</v>
      </c>
      <c r="N233" s="50">
        <f t="shared" si="36"/>
        <v>39.455578103048715</v>
      </c>
      <c r="O233" s="58">
        <f t="shared" si="37"/>
        <v>0</v>
      </c>
      <c r="P233" s="57">
        <v>33033</v>
      </c>
      <c r="Q233" s="50">
        <f t="shared" si="38"/>
        <v>60.335490688152163</v>
      </c>
      <c r="R233" s="58">
        <f t="shared" si="39"/>
        <v>0</v>
      </c>
      <c r="S233" s="57"/>
      <c r="T233" s="50"/>
      <c r="U233" s="58"/>
    </row>
    <row r="234" spans="2:21" x14ac:dyDescent="0.3">
      <c r="B234" s="108" t="s">
        <v>27</v>
      </c>
      <c r="C234" s="35" t="s">
        <v>28</v>
      </c>
      <c r="D234" s="41">
        <v>1</v>
      </c>
      <c r="E234" s="77">
        <v>201818</v>
      </c>
      <c r="F234" s="74">
        <f t="shared" si="31"/>
        <v>126692</v>
      </c>
      <c r="G234" s="53">
        <v>124743</v>
      </c>
      <c r="H234" s="49">
        <f t="shared" si="32"/>
        <v>38.19034972103578</v>
      </c>
      <c r="I234" s="54">
        <f t="shared" si="33"/>
        <v>0</v>
      </c>
      <c r="J234" s="53">
        <v>126692</v>
      </c>
      <c r="K234" s="49">
        <f t="shared" si="34"/>
        <v>37.224628130295613</v>
      </c>
      <c r="L234" s="54">
        <f t="shared" si="35"/>
        <v>1</v>
      </c>
      <c r="M234" s="53">
        <v>126297</v>
      </c>
      <c r="N234" s="49">
        <f t="shared" si="36"/>
        <v>37.420349027341466</v>
      </c>
      <c r="O234" s="54">
        <f t="shared" si="37"/>
        <v>0</v>
      </c>
      <c r="P234" s="53">
        <v>12905</v>
      </c>
      <c r="Q234" s="49">
        <f t="shared" si="38"/>
        <v>93.605624869932313</v>
      </c>
      <c r="R234" s="54">
        <f t="shared" si="39"/>
        <v>0</v>
      </c>
      <c r="S234" s="53"/>
      <c r="T234" s="49"/>
      <c r="U234" s="54"/>
    </row>
    <row r="235" spans="2:21" x14ac:dyDescent="0.3">
      <c r="B235" s="109"/>
      <c r="C235" s="36" t="s">
        <v>28</v>
      </c>
      <c r="D235" s="22">
        <v>2</v>
      </c>
      <c r="E235" s="78">
        <v>199600</v>
      </c>
      <c r="F235" s="75">
        <f t="shared" si="31"/>
        <v>125852</v>
      </c>
      <c r="G235" s="55">
        <v>123731</v>
      </c>
      <c r="H235" s="47">
        <f t="shared" si="32"/>
        <v>38.010521042084164</v>
      </c>
      <c r="I235" s="56">
        <f t="shared" si="33"/>
        <v>0</v>
      </c>
      <c r="J235" s="55">
        <v>125852</v>
      </c>
      <c r="K235" s="47">
        <f t="shared" si="34"/>
        <v>36.947895791583171</v>
      </c>
      <c r="L235" s="56">
        <f t="shared" si="35"/>
        <v>1</v>
      </c>
      <c r="M235" s="55">
        <v>125230</v>
      </c>
      <c r="N235" s="47">
        <f t="shared" si="36"/>
        <v>37.259519038076149</v>
      </c>
      <c r="O235" s="56">
        <f t="shared" si="37"/>
        <v>0</v>
      </c>
      <c r="P235" s="55">
        <v>13101</v>
      </c>
      <c r="Q235" s="47">
        <f t="shared" si="38"/>
        <v>93.436372745490985</v>
      </c>
      <c r="R235" s="56">
        <f t="shared" si="39"/>
        <v>0</v>
      </c>
      <c r="S235" s="55"/>
      <c r="T235" s="47"/>
      <c r="U235" s="56"/>
    </row>
    <row r="236" spans="2:21" x14ac:dyDescent="0.3">
      <c r="B236" s="109"/>
      <c r="C236" s="36" t="s">
        <v>28</v>
      </c>
      <c r="D236" s="22">
        <v>3</v>
      </c>
      <c r="E236" s="78">
        <v>204381</v>
      </c>
      <c r="F236" s="75">
        <f t="shared" si="31"/>
        <v>126747</v>
      </c>
      <c r="G236" s="55">
        <v>124741</v>
      </c>
      <c r="H236" s="47">
        <f t="shared" si="32"/>
        <v>38.966440128974803</v>
      </c>
      <c r="I236" s="56">
        <f t="shared" si="33"/>
        <v>0</v>
      </c>
      <c r="J236" s="55">
        <v>126747</v>
      </c>
      <c r="K236" s="47">
        <f t="shared" si="34"/>
        <v>37.984939891672902</v>
      </c>
      <c r="L236" s="56">
        <f t="shared" si="35"/>
        <v>1</v>
      </c>
      <c r="M236" s="55">
        <v>126478</v>
      </c>
      <c r="N236" s="47">
        <f t="shared" si="36"/>
        <v>38.116556822796639</v>
      </c>
      <c r="O236" s="56">
        <f t="shared" si="37"/>
        <v>0</v>
      </c>
      <c r="P236" s="55">
        <v>12980</v>
      </c>
      <c r="Q236" s="47">
        <f t="shared" si="38"/>
        <v>93.649116111575921</v>
      </c>
      <c r="R236" s="56">
        <f t="shared" si="39"/>
        <v>0</v>
      </c>
      <c r="S236" s="55"/>
      <c r="T236" s="47"/>
      <c r="U236" s="56"/>
    </row>
    <row r="237" spans="2:21" x14ac:dyDescent="0.3">
      <c r="B237" s="109"/>
      <c r="C237" s="36" t="s">
        <v>28</v>
      </c>
      <c r="D237" s="22">
        <v>4</v>
      </c>
      <c r="E237" s="78">
        <v>202373</v>
      </c>
      <c r="F237" s="75">
        <f t="shared" si="31"/>
        <v>127830</v>
      </c>
      <c r="G237" s="55">
        <v>125895</v>
      </c>
      <c r="H237" s="47">
        <f t="shared" si="32"/>
        <v>37.790614360611343</v>
      </c>
      <c r="I237" s="56">
        <f t="shared" si="33"/>
        <v>0</v>
      </c>
      <c r="J237" s="55">
        <v>127830</v>
      </c>
      <c r="K237" s="47">
        <f t="shared" si="34"/>
        <v>36.834459142276884</v>
      </c>
      <c r="L237" s="56">
        <f t="shared" si="35"/>
        <v>1</v>
      </c>
      <c r="M237" s="55">
        <v>127463</v>
      </c>
      <c r="N237" s="47">
        <f t="shared" si="36"/>
        <v>37.015807444669001</v>
      </c>
      <c r="O237" s="56">
        <f t="shared" si="37"/>
        <v>0</v>
      </c>
      <c r="P237" s="55">
        <v>13080</v>
      </c>
      <c r="Q237" s="47">
        <f t="shared" si="38"/>
        <v>93.536687206297287</v>
      </c>
      <c r="R237" s="56">
        <f t="shared" si="39"/>
        <v>0</v>
      </c>
      <c r="S237" s="55"/>
      <c r="T237" s="47"/>
      <c r="U237" s="56"/>
    </row>
    <row r="238" spans="2:21" x14ac:dyDescent="0.3">
      <c r="B238" s="109"/>
      <c r="C238" s="36" t="s">
        <v>28</v>
      </c>
      <c r="D238" s="22">
        <v>5</v>
      </c>
      <c r="E238" s="78">
        <v>207118</v>
      </c>
      <c r="F238" s="75">
        <f t="shared" si="31"/>
        <v>129487</v>
      </c>
      <c r="G238" s="55">
        <v>127479</v>
      </c>
      <c r="H238" s="47">
        <f t="shared" si="32"/>
        <v>38.45102791645342</v>
      </c>
      <c r="I238" s="56">
        <f t="shared" si="33"/>
        <v>0</v>
      </c>
      <c r="J238" s="55">
        <v>129487</v>
      </c>
      <c r="K238" s="47">
        <f t="shared" si="34"/>
        <v>37.481532266630616</v>
      </c>
      <c r="L238" s="56">
        <f t="shared" si="35"/>
        <v>1</v>
      </c>
      <c r="M238" s="55">
        <v>129108</v>
      </c>
      <c r="N238" s="47">
        <f t="shared" si="36"/>
        <v>37.664519742369087</v>
      </c>
      <c r="O238" s="56">
        <f t="shared" si="37"/>
        <v>0</v>
      </c>
      <c r="P238" s="55">
        <v>13056</v>
      </c>
      <c r="Q238" s="47">
        <f t="shared" si="38"/>
        <v>93.696347009917048</v>
      </c>
      <c r="R238" s="56">
        <f t="shared" si="39"/>
        <v>0</v>
      </c>
      <c r="S238" s="55"/>
      <c r="T238" s="47"/>
      <c r="U238" s="56"/>
    </row>
    <row r="239" spans="2:21" x14ac:dyDescent="0.3">
      <c r="B239" s="109"/>
      <c r="C239" s="36" t="s">
        <v>28</v>
      </c>
      <c r="D239" s="22">
        <v>6</v>
      </c>
      <c r="E239" s="78">
        <v>207407</v>
      </c>
      <c r="F239" s="75">
        <f t="shared" si="31"/>
        <v>128306</v>
      </c>
      <c r="G239" s="55">
        <v>126163</v>
      </c>
      <c r="H239" s="47">
        <f t="shared" si="32"/>
        <v>39.171291229322058</v>
      </c>
      <c r="I239" s="56">
        <f t="shared" si="33"/>
        <v>0</v>
      </c>
      <c r="J239" s="55">
        <v>128306</v>
      </c>
      <c r="K239" s="47">
        <f t="shared" si="34"/>
        <v>38.138057056897793</v>
      </c>
      <c r="L239" s="56">
        <f t="shared" si="35"/>
        <v>1</v>
      </c>
      <c r="M239" s="55">
        <v>127748</v>
      </c>
      <c r="N239" s="47">
        <f t="shared" si="36"/>
        <v>38.407093299647556</v>
      </c>
      <c r="O239" s="56">
        <f t="shared" si="37"/>
        <v>0</v>
      </c>
      <c r="P239" s="55">
        <v>13039</v>
      </c>
      <c r="Q239" s="47">
        <f t="shared" si="38"/>
        <v>93.713326936892187</v>
      </c>
      <c r="R239" s="56">
        <f t="shared" si="39"/>
        <v>0</v>
      </c>
      <c r="S239" s="55"/>
      <c r="T239" s="47"/>
      <c r="U239" s="56"/>
    </row>
    <row r="240" spans="2:21" x14ac:dyDescent="0.3">
      <c r="B240" s="109"/>
      <c r="C240" s="36" t="s">
        <v>28</v>
      </c>
      <c r="D240" s="22">
        <v>7</v>
      </c>
      <c r="E240" s="78">
        <v>199904</v>
      </c>
      <c r="F240" s="75">
        <f t="shared" si="31"/>
        <v>126154</v>
      </c>
      <c r="G240" s="55">
        <v>124258</v>
      </c>
      <c r="H240" s="47">
        <f t="shared" si="32"/>
        <v>37.841163758604132</v>
      </c>
      <c r="I240" s="56">
        <f t="shared" si="33"/>
        <v>0</v>
      </c>
      <c r="J240" s="55">
        <v>126154</v>
      </c>
      <c r="K240" s="47">
        <f t="shared" si="34"/>
        <v>36.89270850008004</v>
      </c>
      <c r="L240" s="56">
        <f t="shared" si="35"/>
        <v>1</v>
      </c>
      <c r="M240" s="55">
        <v>125858</v>
      </c>
      <c r="N240" s="47">
        <f t="shared" si="36"/>
        <v>37.040779574195618</v>
      </c>
      <c r="O240" s="56">
        <f t="shared" si="37"/>
        <v>0</v>
      </c>
      <c r="P240" s="55">
        <v>12841</v>
      </c>
      <c r="Q240" s="47">
        <f t="shared" si="38"/>
        <v>93.576416680006403</v>
      </c>
      <c r="R240" s="56">
        <f t="shared" si="39"/>
        <v>0</v>
      </c>
      <c r="S240" s="55"/>
      <c r="T240" s="47"/>
      <c r="U240" s="56"/>
    </row>
    <row r="241" spans="2:21" x14ac:dyDescent="0.3">
      <c r="B241" s="109"/>
      <c r="C241" s="36" t="s">
        <v>28</v>
      </c>
      <c r="D241" s="22">
        <v>8</v>
      </c>
      <c r="E241" s="78">
        <v>199667</v>
      </c>
      <c r="F241" s="75">
        <f t="shared" si="31"/>
        <v>127533</v>
      </c>
      <c r="G241" s="55">
        <v>125661</v>
      </c>
      <c r="H241" s="47">
        <f t="shared" si="32"/>
        <v>37.064712746723295</v>
      </c>
      <c r="I241" s="56">
        <f t="shared" si="33"/>
        <v>0</v>
      </c>
      <c r="J241" s="55">
        <v>127533</v>
      </c>
      <c r="K241" s="47">
        <f t="shared" si="34"/>
        <v>36.127151707593143</v>
      </c>
      <c r="L241" s="56">
        <f t="shared" si="35"/>
        <v>1</v>
      </c>
      <c r="M241" s="55">
        <v>127242</v>
      </c>
      <c r="N241" s="47">
        <f t="shared" si="36"/>
        <v>36.272894369124593</v>
      </c>
      <c r="O241" s="56">
        <f t="shared" si="37"/>
        <v>0</v>
      </c>
      <c r="P241" s="55">
        <v>12926</v>
      </c>
      <c r="Q241" s="47">
        <f t="shared" si="38"/>
        <v>93.526221158228452</v>
      </c>
      <c r="R241" s="56">
        <f t="shared" si="39"/>
        <v>0</v>
      </c>
      <c r="S241" s="55"/>
      <c r="T241" s="47"/>
      <c r="U241" s="56"/>
    </row>
    <row r="242" spans="2:21" x14ac:dyDescent="0.3">
      <c r="B242" s="109"/>
      <c r="C242" s="36" t="s">
        <v>28</v>
      </c>
      <c r="D242" s="22">
        <v>9</v>
      </c>
      <c r="E242" s="78">
        <v>197958</v>
      </c>
      <c r="F242" s="75">
        <f t="shared" si="31"/>
        <v>125865</v>
      </c>
      <c r="G242" s="55">
        <v>123883</v>
      </c>
      <c r="H242" s="47">
        <f t="shared" si="32"/>
        <v>37.419553642691881</v>
      </c>
      <c r="I242" s="56">
        <f t="shared" si="33"/>
        <v>0</v>
      </c>
      <c r="J242" s="55">
        <v>125865</v>
      </c>
      <c r="K242" s="47">
        <f t="shared" si="34"/>
        <v>36.4183311611554</v>
      </c>
      <c r="L242" s="56">
        <f t="shared" si="35"/>
        <v>1</v>
      </c>
      <c r="M242" s="55">
        <v>125292</v>
      </c>
      <c r="N242" s="47">
        <f t="shared" si="36"/>
        <v>36.707786500166698</v>
      </c>
      <c r="O242" s="56">
        <f t="shared" si="37"/>
        <v>0</v>
      </c>
      <c r="P242" s="55">
        <v>13004</v>
      </c>
      <c r="Q242" s="47">
        <f t="shared" si="38"/>
        <v>93.430929793188454</v>
      </c>
      <c r="R242" s="56">
        <f t="shared" si="39"/>
        <v>0</v>
      </c>
      <c r="S242" s="55"/>
      <c r="T242" s="47"/>
      <c r="U242" s="56"/>
    </row>
    <row r="243" spans="2:21" ht="14.4" thickBot="1" x14ac:dyDescent="0.35">
      <c r="B243" s="110"/>
      <c r="C243" s="37" t="s">
        <v>28</v>
      </c>
      <c r="D243" s="42">
        <v>10</v>
      </c>
      <c r="E243" s="79">
        <v>202257</v>
      </c>
      <c r="F243" s="76">
        <f t="shared" si="31"/>
        <v>127298</v>
      </c>
      <c r="G243" s="57">
        <v>125244</v>
      </c>
      <c r="H243" s="50">
        <f t="shared" si="32"/>
        <v>38.076803275041158</v>
      </c>
      <c r="I243" s="58">
        <f t="shared" si="33"/>
        <v>0</v>
      </c>
      <c r="J243" s="57">
        <v>127298</v>
      </c>
      <c r="K243" s="50">
        <f t="shared" si="34"/>
        <v>37.061263639824581</v>
      </c>
      <c r="L243" s="58">
        <f t="shared" si="35"/>
        <v>1</v>
      </c>
      <c r="M243" s="57">
        <v>126734</v>
      </c>
      <c r="N243" s="50">
        <f t="shared" si="36"/>
        <v>37.340116782113846</v>
      </c>
      <c r="O243" s="58">
        <f t="shared" si="37"/>
        <v>0</v>
      </c>
      <c r="P243" s="57">
        <v>13039</v>
      </c>
      <c r="Q243" s="50">
        <f t="shared" si="38"/>
        <v>93.553251556188414</v>
      </c>
      <c r="R243" s="58">
        <f t="shared" si="39"/>
        <v>0</v>
      </c>
      <c r="S243" s="57"/>
      <c r="T243" s="50"/>
      <c r="U243" s="58"/>
    </row>
    <row r="244" spans="2:21" x14ac:dyDescent="0.3">
      <c r="B244" s="108" t="s">
        <v>27</v>
      </c>
      <c r="C244" s="35" t="s">
        <v>29</v>
      </c>
      <c r="D244" s="41">
        <v>1</v>
      </c>
      <c r="E244" s="77">
        <v>229626</v>
      </c>
      <c r="F244" s="74">
        <f t="shared" si="31"/>
        <v>131114</v>
      </c>
      <c r="G244" s="53">
        <v>124743</v>
      </c>
      <c r="H244" s="49">
        <f t="shared" si="32"/>
        <v>45.675576807504378</v>
      </c>
      <c r="I244" s="54">
        <f t="shared" si="33"/>
        <v>0</v>
      </c>
      <c r="J244" s="53">
        <v>131114</v>
      </c>
      <c r="K244" s="49">
        <f t="shared" si="34"/>
        <v>42.901065210385589</v>
      </c>
      <c r="L244" s="54">
        <f t="shared" si="35"/>
        <v>1</v>
      </c>
      <c r="M244" s="53">
        <v>126733</v>
      </c>
      <c r="N244" s="49">
        <f t="shared" si="36"/>
        <v>44.808950205987124</v>
      </c>
      <c r="O244" s="54">
        <f t="shared" si="37"/>
        <v>0</v>
      </c>
      <c r="P244" s="53">
        <v>17424</v>
      </c>
      <c r="Q244" s="49">
        <f t="shared" si="38"/>
        <v>92.412009093046947</v>
      </c>
      <c r="R244" s="54">
        <f t="shared" si="39"/>
        <v>0</v>
      </c>
      <c r="S244" s="53"/>
      <c r="T244" s="49"/>
      <c r="U244" s="54"/>
    </row>
    <row r="245" spans="2:21" x14ac:dyDescent="0.3">
      <c r="B245" s="109"/>
      <c r="C245" s="36" t="s">
        <v>29</v>
      </c>
      <c r="D245" s="22">
        <v>2</v>
      </c>
      <c r="E245" s="78">
        <v>223807</v>
      </c>
      <c r="F245" s="75">
        <f t="shared" si="31"/>
        <v>139818</v>
      </c>
      <c r="G245" s="55">
        <v>123731</v>
      </c>
      <c r="H245" s="47">
        <f t="shared" si="32"/>
        <v>44.715312747143741</v>
      </c>
      <c r="I245" s="56">
        <f t="shared" si="33"/>
        <v>0</v>
      </c>
      <c r="J245" s="55">
        <v>139818</v>
      </c>
      <c r="K245" s="47">
        <f t="shared" si="34"/>
        <v>37.527423181580559</v>
      </c>
      <c r="L245" s="56">
        <f t="shared" si="35"/>
        <v>1</v>
      </c>
      <c r="M245" s="55">
        <v>125634</v>
      </c>
      <c r="N245" s="47">
        <f t="shared" si="36"/>
        <v>43.865026563065499</v>
      </c>
      <c r="O245" s="56">
        <f t="shared" si="37"/>
        <v>0</v>
      </c>
      <c r="P245" s="55">
        <v>17598</v>
      </c>
      <c r="Q245" s="47">
        <f t="shared" si="38"/>
        <v>92.136975161634808</v>
      </c>
      <c r="R245" s="56">
        <f t="shared" si="39"/>
        <v>0</v>
      </c>
      <c r="S245" s="55"/>
      <c r="T245" s="47"/>
      <c r="U245" s="56"/>
    </row>
    <row r="246" spans="2:21" x14ac:dyDescent="0.3">
      <c r="B246" s="109"/>
      <c r="C246" s="36" t="s">
        <v>29</v>
      </c>
      <c r="D246" s="22">
        <v>3</v>
      </c>
      <c r="E246" s="78">
        <v>230909</v>
      </c>
      <c r="F246" s="75">
        <f t="shared" si="31"/>
        <v>133237</v>
      </c>
      <c r="G246" s="55">
        <v>124741</v>
      </c>
      <c r="H246" s="47">
        <f t="shared" si="32"/>
        <v>45.978285818222766</v>
      </c>
      <c r="I246" s="56">
        <f t="shared" si="33"/>
        <v>0</v>
      </c>
      <c r="J246" s="55">
        <v>133237</v>
      </c>
      <c r="K246" s="47">
        <f t="shared" si="34"/>
        <v>42.298914290911135</v>
      </c>
      <c r="L246" s="56">
        <f t="shared" si="35"/>
        <v>1</v>
      </c>
      <c r="M246" s="55">
        <v>126869</v>
      </c>
      <c r="N246" s="47">
        <f t="shared" si="36"/>
        <v>45.056710652248292</v>
      </c>
      <c r="O246" s="56">
        <f t="shared" si="37"/>
        <v>0</v>
      </c>
      <c r="P246" s="55">
        <v>17440</v>
      </c>
      <c r="Q246" s="47">
        <f t="shared" si="38"/>
        <v>92.447241120961081</v>
      </c>
      <c r="R246" s="56">
        <f t="shared" si="39"/>
        <v>0</v>
      </c>
      <c r="S246" s="55"/>
      <c r="T246" s="47"/>
      <c r="U246" s="56"/>
    </row>
    <row r="247" spans="2:21" x14ac:dyDescent="0.3">
      <c r="B247" s="109"/>
      <c r="C247" s="36" t="s">
        <v>29</v>
      </c>
      <c r="D247" s="22">
        <v>4</v>
      </c>
      <c r="E247" s="78">
        <v>231079</v>
      </c>
      <c r="F247" s="75">
        <f t="shared" si="31"/>
        <v>134435</v>
      </c>
      <c r="G247" s="55">
        <v>125895</v>
      </c>
      <c r="H247" s="47">
        <f t="shared" si="32"/>
        <v>45.518632156102456</v>
      </c>
      <c r="I247" s="56">
        <f t="shared" si="33"/>
        <v>0</v>
      </c>
      <c r="J247" s="55">
        <v>134435</v>
      </c>
      <c r="K247" s="47">
        <f t="shared" si="34"/>
        <v>41.822926358518082</v>
      </c>
      <c r="L247" s="56">
        <f t="shared" si="35"/>
        <v>1</v>
      </c>
      <c r="M247" s="55">
        <v>127900</v>
      </c>
      <c r="N247" s="47">
        <f t="shared" si="36"/>
        <v>44.650963523297229</v>
      </c>
      <c r="O247" s="56">
        <f t="shared" si="37"/>
        <v>0</v>
      </c>
      <c r="P247" s="55">
        <v>17547</v>
      </c>
      <c r="Q247" s="47">
        <f t="shared" si="38"/>
        <v>92.406493017539461</v>
      </c>
      <c r="R247" s="56">
        <f t="shared" si="39"/>
        <v>0</v>
      </c>
      <c r="S247" s="55"/>
      <c r="T247" s="47"/>
      <c r="U247" s="56"/>
    </row>
    <row r="248" spans="2:21" x14ac:dyDescent="0.3">
      <c r="B248" s="109"/>
      <c r="C248" s="36" t="s">
        <v>29</v>
      </c>
      <c r="D248" s="22">
        <v>5</v>
      </c>
      <c r="E248" s="78">
        <v>228604</v>
      </c>
      <c r="F248" s="75">
        <f t="shared" si="31"/>
        <v>138848</v>
      </c>
      <c r="G248" s="55">
        <v>127479</v>
      </c>
      <c r="H248" s="47">
        <f t="shared" si="32"/>
        <v>44.235883886546169</v>
      </c>
      <c r="I248" s="56">
        <f t="shared" si="33"/>
        <v>0</v>
      </c>
      <c r="J248" s="55">
        <v>138848</v>
      </c>
      <c r="K248" s="47">
        <f t="shared" si="34"/>
        <v>39.26265507165229</v>
      </c>
      <c r="L248" s="56">
        <f t="shared" si="35"/>
        <v>1</v>
      </c>
      <c r="M248" s="55">
        <v>129486</v>
      </c>
      <c r="N248" s="47">
        <f t="shared" si="36"/>
        <v>43.357946492624798</v>
      </c>
      <c r="O248" s="56">
        <f t="shared" si="37"/>
        <v>0</v>
      </c>
      <c r="P248" s="55">
        <v>17545</v>
      </c>
      <c r="Q248" s="47">
        <f t="shared" si="38"/>
        <v>92.32515616524644</v>
      </c>
      <c r="R248" s="56">
        <f t="shared" si="39"/>
        <v>0</v>
      </c>
      <c r="S248" s="55"/>
      <c r="T248" s="47"/>
      <c r="U248" s="56"/>
    </row>
    <row r="249" spans="2:21" x14ac:dyDescent="0.3">
      <c r="B249" s="109"/>
      <c r="C249" s="36" t="s">
        <v>29</v>
      </c>
      <c r="D249" s="22">
        <v>6</v>
      </c>
      <c r="E249" s="78">
        <v>227466</v>
      </c>
      <c r="F249" s="75">
        <f t="shared" si="31"/>
        <v>137180</v>
      </c>
      <c r="G249" s="55">
        <v>126163</v>
      </c>
      <c r="H249" s="47">
        <f t="shared" si="32"/>
        <v>44.535447055823731</v>
      </c>
      <c r="I249" s="56">
        <f t="shared" si="33"/>
        <v>0</v>
      </c>
      <c r="J249" s="55">
        <v>137180</v>
      </c>
      <c r="K249" s="47">
        <f t="shared" si="34"/>
        <v>39.692085850192996</v>
      </c>
      <c r="L249" s="56">
        <f t="shared" si="35"/>
        <v>1</v>
      </c>
      <c r="M249" s="55">
        <v>128256</v>
      </c>
      <c r="N249" s="47">
        <f t="shared" si="36"/>
        <v>43.615309540766532</v>
      </c>
      <c r="O249" s="56">
        <f t="shared" si="37"/>
        <v>0</v>
      </c>
      <c r="P249" s="55">
        <v>17542</v>
      </c>
      <c r="Q249" s="47">
        <f t="shared" si="38"/>
        <v>92.288078218283175</v>
      </c>
      <c r="R249" s="56">
        <f t="shared" si="39"/>
        <v>0</v>
      </c>
      <c r="S249" s="55"/>
      <c r="T249" s="47"/>
      <c r="U249" s="56"/>
    </row>
    <row r="250" spans="2:21" x14ac:dyDescent="0.3">
      <c r="B250" s="109"/>
      <c r="C250" s="36" t="s">
        <v>29</v>
      </c>
      <c r="D250" s="22">
        <v>7</v>
      </c>
      <c r="E250" s="78">
        <v>230824</v>
      </c>
      <c r="F250" s="75">
        <f t="shared" si="31"/>
        <v>131647</v>
      </c>
      <c r="G250" s="55">
        <v>124258</v>
      </c>
      <c r="H250" s="47">
        <f t="shared" si="32"/>
        <v>46.167642879423283</v>
      </c>
      <c r="I250" s="56">
        <f t="shared" si="33"/>
        <v>0</v>
      </c>
      <c r="J250" s="55">
        <v>131647</v>
      </c>
      <c r="K250" s="47">
        <f t="shared" si="34"/>
        <v>42.966502616712297</v>
      </c>
      <c r="L250" s="56">
        <f t="shared" si="35"/>
        <v>1</v>
      </c>
      <c r="M250" s="55">
        <v>126288</v>
      </c>
      <c r="N250" s="47">
        <f t="shared" si="36"/>
        <v>45.288184937441514</v>
      </c>
      <c r="O250" s="56">
        <f t="shared" si="37"/>
        <v>0</v>
      </c>
      <c r="P250" s="55">
        <v>17386</v>
      </c>
      <c r="Q250" s="47">
        <f t="shared" si="38"/>
        <v>92.467854295913767</v>
      </c>
      <c r="R250" s="56">
        <f t="shared" si="39"/>
        <v>0</v>
      </c>
      <c r="S250" s="55"/>
      <c r="T250" s="47"/>
      <c r="U250" s="56"/>
    </row>
    <row r="251" spans="2:21" x14ac:dyDescent="0.3">
      <c r="B251" s="109"/>
      <c r="C251" s="36" t="s">
        <v>29</v>
      </c>
      <c r="D251" s="22">
        <v>8</v>
      </c>
      <c r="E251" s="78">
        <v>230489</v>
      </c>
      <c r="F251" s="75">
        <f t="shared" si="31"/>
        <v>132664</v>
      </c>
      <c r="G251" s="55">
        <v>125661</v>
      </c>
      <c r="H251" s="47">
        <f t="shared" si="32"/>
        <v>45.480695391103268</v>
      </c>
      <c r="I251" s="56">
        <f t="shared" si="33"/>
        <v>0</v>
      </c>
      <c r="J251" s="55">
        <v>132664</v>
      </c>
      <c r="K251" s="47">
        <f t="shared" si="34"/>
        <v>42.442372521031373</v>
      </c>
      <c r="L251" s="56">
        <f t="shared" si="35"/>
        <v>1</v>
      </c>
      <c r="M251" s="55">
        <v>127650</v>
      </c>
      <c r="N251" s="47">
        <f t="shared" si="36"/>
        <v>44.617747484695577</v>
      </c>
      <c r="O251" s="56">
        <f t="shared" si="37"/>
        <v>0</v>
      </c>
      <c r="P251" s="55">
        <v>17469</v>
      </c>
      <c r="Q251" s="47">
        <f t="shared" si="38"/>
        <v>92.420896441912632</v>
      </c>
      <c r="R251" s="56">
        <f t="shared" si="39"/>
        <v>0</v>
      </c>
      <c r="S251" s="55"/>
      <c r="T251" s="47"/>
      <c r="U251" s="56"/>
    </row>
    <row r="252" spans="2:21" x14ac:dyDescent="0.3">
      <c r="B252" s="109"/>
      <c r="C252" s="36" t="s">
        <v>29</v>
      </c>
      <c r="D252" s="22">
        <v>9</v>
      </c>
      <c r="E252" s="78">
        <v>222289</v>
      </c>
      <c r="F252" s="75">
        <f t="shared" si="31"/>
        <v>134952</v>
      </c>
      <c r="G252" s="55">
        <v>123883</v>
      </c>
      <c r="H252" s="47">
        <f t="shared" si="32"/>
        <v>44.269397046187621</v>
      </c>
      <c r="I252" s="56">
        <f t="shared" si="33"/>
        <v>0</v>
      </c>
      <c r="J252" s="55">
        <v>134952</v>
      </c>
      <c r="K252" s="47">
        <f t="shared" si="34"/>
        <v>39.289843402057684</v>
      </c>
      <c r="L252" s="56">
        <f t="shared" si="35"/>
        <v>1</v>
      </c>
      <c r="M252" s="55">
        <v>125723</v>
      </c>
      <c r="N252" s="47">
        <f t="shared" si="36"/>
        <v>43.441645785441473</v>
      </c>
      <c r="O252" s="56">
        <f t="shared" si="37"/>
        <v>0</v>
      </c>
      <c r="P252" s="55">
        <v>17522</v>
      </c>
      <c r="Q252" s="47">
        <f t="shared" si="38"/>
        <v>92.117468700655465</v>
      </c>
      <c r="R252" s="56">
        <f t="shared" si="39"/>
        <v>0</v>
      </c>
      <c r="S252" s="55"/>
      <c r="T252" s="47"/>
      <c r="U252" s="56"/>
    </row>
    <row r="253" spans="2:21" ht="14.4" thickBot="1" x14ac:dyDescent="0.35">
      <c r="B253" s="110"/>
      <c r="C253" s="37" t="s">
        <v>29</v>
      </c>
      <c r="D253" s="42">
        <v>10</v>
      </c>
      <c r="E253" s="79">
        <v>226517</v>
      </c>
      <c r="F253" s="76">
        <f t="shared" si="31"/>
        <v>138791</v>
      </c>
      <c r="G253" s="57">
        <v>125244</v>
      </c>
      <c r="H253" s="50">
        <f t="shared" si="32"/>
        <v>44.708785654056868</v>
      </c>
      <c r="I253" s="58">
        <f t="shared" si="33"/>
        <v>0</v>
      </c>
      <c r="J253" s="57">
        <v>138791</v>
      </c>
      <c r="K253" s="50">
        <f t="shared" si="34"/>
        <v>38.72821907406508</v>
      </c>
      <c r="L253" s="58">
        <f t="shared" si="35"/>
        <v>1</v>
      </c>
      <c r="M253" s="57">
        <v>127041</v>
      </c>
      <c r="N253" s="50">
        <f t="shared" si="36"/>
        <v>43.915467713240062</v>
      </c>
      <c r="O253" s="58">
        <f t="shared" si="37"/>
        <v>0</v>
      </c>
      <c r="P253" s="57">
        <v>17556</v>
      </c>
      <c r="Q253" s="50">
        <f t="shared" si="38"/>
        <v>92.24958833111863</v>
      </c>
      <c r="R253" s="58">
        <f t="shared" si="39"/>
        <v>0</v>
      </c>
      <c r="S253" s="57"/>
      <c r="T253" s="50"/>
      <c r="U253" s="58"/>
    </row>
    <row r="254" spans="2:21" x14ac:dyDescent="0.3">
      <c r="B254" s="108" t="s">
        <v>27</v>
      </c>
      <c r="C254" s="35" t="s">
        <v>30</v>
      </c>
      <c r="D254" s="41">
        <v>1</v>
      </c>
      <c r="E254" s="77">
        <v>225257</v>
      </c>
      <c r="F254" s="74">
        <f t="shared" si="31"/>
        <v>141203</v>
      </c>
      <c r="G254" s="53">
        <v>124743</v>
      </c>
      <c r="H254" s="49">
        <f t="shared" si="32"/>
        <v>44.62192073942208</v>
      </c>
      <c r="I254" s="54">
        <f t="shared" si="33"/>
        <v>0</v>
      </c>
      <c r="J254" s="53">
        <v>141203</v>
      </c>
      <c r="K254" s="49">
        <f t="shared" si="34"/>
        <v>37.314711640481761</v>
      </c>
      <c r="L254" s="54">
        <f t="shared" si="35"/>
        <v>1</v>
      </c>
      <c r="M254" s="53">
        <v>133781</v>
      </c>
      <c r="N254" s="49">
        <f t="shared" si="36"/>
        <v>40.609614795544644</v>
      </c>
      <c r="O254" s="54">
        <f t="shared" si="37"/>
        <v>0</v>
      </c>
      <c r="P254" s="53">
        <v>21744</v>
      </c>
      <c r="Q254" s="49">
        <f t="shared" si="38"/>
        <v>90.34702584159426</v>
      </c>
      <c r="R254" s="54">
        <f t="shared" si="39"/>
        <v>0</v>
      </c>
      <c r="S254" s="53"/>
      <c r="T254" s="49"/>
      <c r="U254" s="54"/>
    </row>
    <row r="255" spans="2:21" x14ac:dyDescent="0.3">
      <c r="B255" s="109"/>
      <c r="C255" s="36" t="s">
        <v>30</v>
      </c>
      <c r="D255" s="22">
        <v>2</v>
      </c>
      <c r="E255" s="78">
        <v>217904</v>
      </c>
      <c r="F255" s="75">
        <f t="shared" si="31"/>
        <v>149595</v>
      </c>
      <c r="G255" s="55">
        <v>123731</v>
      </c>
      <c r="H255" s="47">
        <f t="shared" si="32"/>
        <v>43.217655481312875</v>
      </c>
      <c r="I255" s="56">
        <f t="shared" si="33"/>
        <v>0</v>
      </c>
      <c r="J255" s="55">
        <v>149595</v>
      </c>
      <c r="K255" s="47">
        <f t="shared" si="34"/>
        <v>31.348208385344005</v>
      </c>
      <c r="L255" s="56">
        <f t="shared" si="35"/>
        <v>1</v>
      </c>
      <c r="M255" s="55">
        <v>132720</v>
      </c>
      <c r="N255" s="47">
        <f t="shared" si="36"/>
        <v>39.09244437917615</v>
      </c>
      <c r="O255" s="56">
        <f t="shared" si="37"/>
        <v>0</v>
      </c>
      <c r="P255" s="55">
        <v>21863</v>
      </c>
      <c r="Q255" s="47">
        <f t="shared" si="38"/>
        <v>89.966682575813209</v>
      </c>
      <c r="R255" s="56">
        <f t="shared" si="39"/>
        <v>0</v>
      </c>
      <c r="S255" s="55"/>
      <c r="T255" s="47"/>
      <c r="U255" s="56"/>
    </row>
    <row r="256" spans="2:21" x14ac:dyDescent="0.3">
      <c r="B256" s="109"/>
      <c r="C256" s="36" t="s">
        <v>30</v>
      </c>
      <c r="D256" s="22">
        <v>3</v>
      </c>
      <c r="E256" s="78">
        <v>233424</v>
      </c>
      <c r="F256" s="75">
        <f t="shared" si="31"/>
        <v>142796</v>
      </c>
      <c r="G256" s="55">
        <v>124741</v>
      </c>
      <c r="H256" s="47">
        <f t="shared" si="32"/>
        <v>46.560336554938651</v>
      </c>
      <c r="I256" s="56">
        <f t="shared" si="33"/>
        <v>0</v>
      </c>
      <c r="J256" s="55">
        <v>142796</v>
      </c>
      <c r="K256" s="47">
        <f t="shared" si="34"/>
        <v>38.825484954417711</v>
      </c>
      <c r="L256" s="56">
        <f t="shared" si="35"/>
        <v>1</v>
      </c>
      <c r="M256" s="55">
        <v>134663</v>
      </c>
      <c r="N256" s="47">
        <f t="shared" si="36"/>
        <v>42.309702515593941</v>
      </c>
      <c r="O256" s="56">
        <f t="shared" si="37"/>
        <v>0</v>
      </c>
      <c r="P256" s="55">
        <v>21657</v>
      </c>
      <c r="Q256" s="47">
        <f t="shared" si="38"/>
        <v>90.722033724038667</v>
      </c>
      <c r="R256" s="56">
        <f t="shared" si="39"/>
        <v>0</v>
      </c>
      <c r="S256" s="55"/>
      <c r="T256" s="47"/>
      <c r="U256" s="56"/>
    </row>
    <row r="257" spans="2:21" x14ac:dyDescent="0.3">
      <c r="B257" s="109"/>
      <c r="C257" s="36" t="s">
        <v>30</v>
      </c>
      <c r="D257" s="22">
        <v>4</v>
      </c>
      <c r="E257" s="78">
        <v>223070</v>
      </c>
      <c r="F257" s="75">
        <f t="shared" si="31"/>
        <v>144831</v>
      </c>
      <c r="G257" s="55">
        <v>125895</v>
      </c>
      <c r="H257" s="47">
        <f t="shared" si="32"/>
        <v>43.562558838032906</v>
      </c>
      <c r="I257" s="56">
        <f t="shared" si="33"/>
        <v>0</v>
      </c>
      <c r="J257" s="55">
        <v>144831</v>
      </c>
      <c r="K257" s="47">
        <f t="shared" si="34"/>
        <v>35.073743667906939</v>
      </c>
      <c r="L257" s="56">
        <f t="shared" si="35"/>
        <v>1</v>
      </c>
      <c r="M257" s="55">
        <v>136706</v>
      </c>
      <c r="N257" s="47">
        <f t="shared" si="36"/>
        <v>38.716098085802663</v>
      </c>
      <c r="O257" s="56">
        <f t="shared" si="37"/>
        <v>0</v>
      </c>
      <c r="P257" s="55">
        <v>21816</v>
      </c>
      <c r="Q257" s="47">
        <f t="shared" si="38"/>
        <v>90.220110279284526</v>
      </c>
      <c r="R257" s="56">
        <f t="shared" si="39"/>
        <v>0</v>
      </c>
      <c r="S257" s="55"/>
      <c r="T257" s="47"/>
      <c r="U257" s="56"/>
    </row>
    <row r="258" spans="2:21" x14ac:dyDescent="0.3">
      <c r="B258" s="109"/>
      <c r="C258" s="36" t="s">
        <v>30</v>
      </c>
      <c r="D258" s="22">
        <v>5</v>
      </c>
      <c r="E258" s="78">
        <v>239698</v>
      </c>
      <c r="F258" s="75">
        <f t="shared" si="31"/>
        <v>148554</v>
      </c>
      <c r="G258" s="55">
        <v>127479</v>
      </c>
      <c r="H258" s="47">
        <f t="shared" si="32"/>
        <v>46.816827841700807</v>
      </c>
      <c r="I258" s="56">
        <f t="shared" si="33"/>
        <v>0</v>
      </c>
      <c r="J258" s="55">
        <v>148554</v>
      </c>
      <c r="K258" s="47">
        <f t="shared" si="34"/>
        <v>38.024514180343601</v>
      </c>
      <c r="L258" s="56">
        <f t="shared" si="35"/>
        <v>1</v>
      </c>
      <c r="M258" s="55">
        <v>138869</v>
      </c>
      <c r="N258" s="47">
        <f t="shared" si="36"/>
        <v>42.065015144056275</v>
      </c>
      <c r="O258" s="56">
        <f t="shared" si="37"/>
        <v>0</v>
      </c>
      <c r="P258" s="55">
        <v>21896</v>
      </c>
      <c r="Q258" s="47">
        <f t="shared" si="38"/>
        <v>90.865172008110207</v>
      </c>
      <c r="R258" s="56">
        <f t="shared" si="39"/>
        <v>0</v>
      </c>
      <c r="S258" s="55"/>
      <c r="T258" s="47"/>
      <c r="U258" s="56"/>
    </row>
    <row r="259" spans="2:21" x14ac:dyDescent="0.3">
      <c r="B259" s="109"/>
      <c r="C259" s="36" t="s">
        <v>30</v>
      </c>
      <c r="D259" s="22">
        <v>6</v>
      </c>
      <c r="E259" s="78">
        <v>224322</v>
      </c>
      <c r="F259" s="75">
        <f t="shared" si="31"/>
        <v>146726</v>
      </c>
      <c r="G259" s="55">
        <v>126163</v>
      </c>
      <c r="H259" s="47">
        <f t="shared" si="32"/>
        <v>43.758079902996585</v>
      </c>
      <c r="I259" s="56">
        <f t="shared" si="33"/>
        <v>0</v>
      </c>
      <c r="J259" s="55">
        <v>146726</v>
      </c>
      <c r="K259" s="47">
        <f t="shared" si="34"/>
        <v>34.591346368167187</v>
      </c>
      <c r="L259" s="56">
        <f t="shared" si="35"/>
        <v>1</v>
      </c>
      <c r="M259" s="55">
        <v>137540</v>
      </c>
      <c r="N259" s="47">
        <f t="shared" si="36"/>
        <v>38.686352653774485</v>
      </c>
      <c r="O259" s="56">
        <f t="shared" si="37"/>
        <v>0</v>
      </c>
      <c r="P259" s="55">
        <v>21776</v>
      </c>
      <c r="Q259" s="47">
        <f t="shared" si="38"/>
        <v>90.292525922557758</v>
      </c>
      <c r="R259" s="56">
        <f t="shared" si="39"/>
        <v>0</v>
      </c>
      <c r="S259" s="55"/>
      <c r="T259" s="47"/>
      <c r="U259" s="56"/>
    </row>
    <row r="260" spans="2:21" x14ac:dyDescent="0.3">
      <c r="B260" s="109"/>
      <c r="C260" s="36" t="s">
        <v>30</v>
      </c>
      <c r="D260" s="22">
        <v>7</v>
      </c>
      <c r="E260" s="78">
        <v>225339</v>
      </c>
      <c r="F260" s="75">
        <f t="shared" si="31"/>
        <v>141427</v>
      </c>
      <c r="G260" s="55">
        <v>124258</v>
      </c>
      <c r="H260" s="47">
        <f t="shared" si="32"/>
        <v>44.85730388436977</v>
      </c>
      <c r="I260" s="56">
        <f t="shared" si="33"/>
        <v>0</v>
      </c>
      <c r="J260" s="55">
        <v>141427</v>
      </c>
      <c r="K260" s="47">
        <f t="shared" si="34"/>
        <v>37.238116792920891</v>
      </c>
      <c r="L260" s="56">
        <f t="shared" si="35"/>
        <v>1</v>
      </c>
      <c r="M260" s="55">
        <v>134938</v>
      </c>
      <c r="N260" s="47">
        <f t="shared" si="36"/>
        <v>40.117778103213382</v>
      </c>
      <c r="O260" s="56">
        <f t="shared" si="37"/>
        <v>0</v>
      </c>
      <c r="P260" s="55">
        <v>21579</v>
      </c>
      <c r="Q260" s="47">
        <f t="shared" si="38"/>
        <v>90.423761532624184</v>
      </c>
      <c r="R260" s="56">
        <f t="shared" si="39"/>
        <v>0</v>
      </c>
      <c r="S260" s="55"/>
      <c r="T260" s="47"/>
      <c r="U260" s="56"/>
    </row>
    <row r="261" spans="2:21" x14ac:dyDescent="0.3">
      <c r="B261" s="109"/>
      <c r="C261" s="36" t="s">
        <v>30</v>
      </c>
      <c r="D261" s="22">
        <v>8</v>
      </c>
      <c r="E261" s="78">
        <v>224393</v>
      </c>
      <c r="F261" s="75">
        <f t="shared" ref="F261:F324" si="40">MAX(G261,J261,M261,P261,S261)</f>
        <v>142658</v>
      </c>
      <c r="G261" s="55">
        <v>125661</v>
      </c>
      <c r="H261" s="47">
        <f t="shared" ref="H261:H324" si="41">100*((E261-G261)/E261)</f>
        <v>43.999590005035813</v>
      </c>
      <c r="I261" s="56">
        <f t="shared" ref="I261:I324" si="42">IF(G261=F261,1,0)</f>
        <v>0</v>
      </c>
      <c r="J261" s="55">
        <v>142658</v>
      </c>
      <c r="K261" s="47">
        <f t="shared" ref="K261:K324" si="43">100*((E261-J261)/E261)</f>
        <v>36.424933041583294</v>
      </c>
      <c r="L261" s="56">
        <f t="shared" ref="L261:L324" si="44">IF(J261=F261,1,0)</f>
        <v>1</v>
      </c>
      <c r="M261" s="55">
        <v>132325</v>
      </c>
      <c r="N261" s="47">
        <f t="shared" ref="N261:N324" si="45">100*((E261-M261)/E261)</f>
        <v>41.029800394842972</v>
      </c>
      <c r="O261" s="56">
        <f t="shared" ref="O261:O324" si="46">IF(M261=F261,1,0)</f>
        <v>0</v>
      </c>
      <c r="P261" s="55">
        <v>21866</v>
      </c>
      <c r="Q261" s="47">
        <f t="shared" ref="Q261:Q324" si="47">100*((E261-P261)/E261)</f>
        <v>90.255489253229825</v>
      </c>
      <c r="R261" s="56">
        <f t="shared" ref="R261:R324" si="48">IF(P261=F261,1,0)</f>
        <v>0</v>
      </c>
      <c r="S261" s="55"/>
      <c r="T261" s="47"/>
      <c r="U261" s="56"/>
    </row>
    <row r="262" spans="2:21" x14ac:dyDescent="0.3">
      <c r="B262" s="109"/>
      <c r="C262" s="36" t="s">
        <v>30</v>
      </c>
      <c r="D262" s="22">
        <v>9</v>
      </c>
      <c r="E262" s="78">
        <v>227375</v>
      </c>
      <c r="F262" s="75">
        <f t="shared" si="40"/>
        <v>144522</v>
      </c>
      <c r="G262" s="55">
        <v>123883</v>
      </c>
      <c r="H262" s="47">
        <f t="shared" si="41"/>
        <v>45.515997800989553</v>
      </c>
      <c r="I262" s="56">
        <f t="shared" si="42"/>
        <v>0</v>
      </c>
      <c r="J262" s="55">
        <v>144522</v>
      </c>
      <c r="K262" s="47">
        <f t="shared" si="43"/>
        <v>36.4389224848818</v>
      </c>
      <c r="L262" s="56">
        <f t="shared" si="44"/>
        <v>1</v>
      </c>
      <c r="M262" s="55">
        <v>132506</v>
      </c>
      <c r="N262" s="47">
        <f t="shared" si="45"/>
        <v>41.723584387025838</v>
      </c>
      <c r="O262" s="56">
        <f t="shared" si="46"/>
        <v>0</v>
      </c>
      <c r="P262" s="55">
        <v>21904</v>
      </c>
      <c r="Q262" s="47">
        <f t="shared" si="47"/>
        <v>90.366575041231442</v>
      </c>
      <c r="R262" s="56">
        <f t="shared" si="48"/>
        <v>0</v>
      </c>
      <c r="S262" s="55"/>
      <c r="T262" s="47"/>
      <c r="U262" s="56"/>
    </row>
    <row r="263" spans="2:21" ht="14.4" thickBot="1" x14ac:dyDescent="0.35">
      <c r="B263" s="110"/>
      <c r="C263" s="37" t="s">
        <v>30</v>
      </c>
      <c r="D263" s="42">
        <v>10</v>
      </c>
      <c r="E263" s="79">
        <v>225129</v>
      </c>
      <c r="F263" s="76">
        <f t="shared" si="40"/>
        <v>148801</v>
      </c>
      <c r="G263" s="57">
        <v>125244</v>
      </c>
      <c r="H263" s="50">
        <f t="shared" si="41"/>
        <v>44.367895739775861</v>
      </c>
      <c r="I263" s="58">
        <f t="shared" si="42"/>
        <v>0</v>
      </c>
      <c r="J263" s="57">
        <v>148801</v>
      </c>
      <c r="K263" s="50">
        <f t="shared" si="43"/>
        <v>33.904117195030402</v>
      </c>
      <c r="L263" s="58">
        <f t="shared" si="44"/>
        <v>1</v>
      </c>
      <c r="M263" s="57">
        <v>132859</v>
      </c>
      <c r="N263" s="50">
        <f t="shared" si="45"/>
        <v>40.98539059827921</v>
      </c>
      <c r="O263" s="58">
        <f t="shared" si="46"/>
        <v>0</v>
      </c>
      <c r="P263" s="57">
        <v>21911</v>
      </c>
      <c r="Q263" s="50">
        <f t="shared" si="47"/>
        <v>90.267357825957561</v>
      </c>
      <c r="R263" s="58">
        <f t="shared" si="48"/>
        <v>0</v>
      </c>
      <c r="S263" s="57"/>
      <c r="T263" s="50"/>
      <c r="U263" s="58"/>
    </row>
    <row r="264" spans="2:21" x14ac:dyDescent="0.3">
      <c r="B264" s="108" t="s">
        <v>27</v>
      </c>
      <c r="C264" s="35" t="s">
        <v>31</v>
      </c>
      <c r="D264" s="41">
        <v>1</v>
      </c>
      <c r="E264" s="77">
        <v>249751</v>
      </c>
      <c r="F264" s="74">
        <f t="shared" si="40"/>
        <v>148412</v>
      </c>
      <c r="G264" s="53">
        <v>124743</v>
      </c>
      <c r="H264" s="49">
        <f t="shared" si="41"/>
        <v>50.053052840629263</v>
      </c>
      <c r="I264" s="54">
        <f t="shared" si="42"/>
        <v>0</v>
      </c>
      <c r="J264" s="53">
        <v>148412</v>
      </c>
      <c r="K264" s="49">
        <f t="shared" si="43"/>
        <v>40.576013709654816</v>
      </c>
      <c r="L264" s="54">
        <f t="shared" si="44"/>
        <v>1</v>
      </c>
      <c r="M264" s="53">
        <v>137977</v>
      </c>
      <c r="N264" s="49">
        <f t="shared" si="45"/>
        <v>44.754175158457826</v>
      </c>
      <c r="O264" s="54">
        <f t="shared" si="46"/>
        <v>0</v>
      </c>
      <c r="P264" s="53">
        <v>69050</v>
      </c>
      <c r="Q264" s="49">
        <f t="shared" si="47"/>
        <v>72.352463053200992</v>
      </c>
      <c r="R264" s="54">
        <f t="shared" si="48"/>
        <v>0</v>
      </c>
      <c r="S264" s="53"/>
      <c r="T264" s="49"/>
      <c r="U264" s="54"/>
    </row>
    <row r="265" spans="2:21" x14ac:dyDescent="0.3">
      <c r="B265" s="109"/>
      <c r="C265" s="36" t="s">
        <v>31</v>
      </c>
      <c r="D265" s="22">
        <v>2</v>
      </c>
      <c r="E265" s="78">
        <v>230847</v>
      </c>
      <c r="F265" s="75">
        <f t="shared" si="40"/>
        <v>156860</v>
      </c>
      <c r="G265" s="55">
        <v>123731</v>
      </c>
      <c r="H265" s="47">
        <f t="shared" si="41"/>
        <v>46.401296096548791</v>
      </c>
      <c r="I265" s="56">
        <f t="shared" si="42"/>
        <v>0</v>
      </c>
      <c r="J265" s="55">
        <v>156860</v>
      </c>
      <c r="K265" s="47">
        <f t="shared" si="43"/>
        <v>32.050232405012849</v>
      </c>
      <c r="L265" s="56">
        <f t="shared" si="44"/>
        <v>1</v>
      </c>
      <c r="M265" s="55">
        <v>136138</v>
      </c>
      <c r="N265" s="47">
        <f t="shared" si="45"/>
        <v>41.026740655065908</v>
      </c>
      <c r="O265" s="56">
        <f t="shared" si="46"/>
        <v>0</v>
      </c>
      <c r="P265" s="55">
        <v>76191</v>
      </c>
      <c r="Q265" s="47">
        <f t="shared" si="47"/>
        <v>66.995022677357724</v>
      </c>
      <c r="R265" s="56">
        <f t="shared" si="48"/>
        <v>0</v>
      </c>
      <c r="S265" s="55"/>
      <c r="T265" s="47"/>
      <c r="U265" s="56"/>
    </row>
    <row r="266" spans="2:21" x14ac:dyDescent="0.3">
      <c r="B266" s="109"/>
      <c r="C266" s="36" t="s">
        <v>31</v>
      </c>
      <c r="D266" s="22">
        <v>3</v>
      </c>
      <c r="E266" s="78">
        <v>238214</v>
      </c>
      <c r="F266" s="75">
        <f t="shared" si="40"/>
        <v>150520</v>
      </c>
      <c r="G266" s="55">
        <v>124741</v>
      </c>
      <c r="H266" s="47">
        <f t="shared" si="41"/>
        <v>47.634899712023646</v>
      </c>
      <c r="I266" s="56">
        <f t="shared" si="42"/>
        <v>0</v>
      </c>
      <c r="J266" s="55">
        <v>150520</v>
      </c>
      <c r="K266" s="47">
        <f t="shared" si="43"/>
        <v>36.813117616932672</v>
      </c>
      <c r="L266" s="56">
        <f t="shared" si="44"/>
        <v>1</v>
      </c>
      <c r="M266" s="55">
        <v>138178</v>
      </c>
      <c r="N266" s="47">
        <f t="shared" si="45"/>
        <v>41.994173306354796</v>
      </c>
      <c r="O266" s="56">
        <f t="shared" si="46"/>
        <v>0</v>
      </c>
      <c r="P266" s="55">
        <v>70785</v>
      </c>
      <c r="Q266" s="47">
        <f t="shared" si="47"/>
        <v>70.285121781255512</v>
      </c>
      <c r="R266" s="56">
        <f t="shared" si="48"/>
        <v>0</v>
      </c>
      <c r="S266" s="55"/>
      <c r="T266" s="47"/>
      <c r="U266" s="56"/>
    </row>
    <row r="267" spans="2:21" x14ac:dyDescent="0.3">
      <c r="B267" s="109"/>
      <c r="C267" s="36" t="s">
        <v>31</v>
      </c>
      <c r="D267" s="22">
        <v>4</v>
      </c>
      <c r="E267" s="78">
        <v>241051</v>
      </c>
      <c r="F267" s="75">
        <f t="shared" si="40"/>
        <v>152275</v>
      </c>
      <c r="G267" s="55">
        <v>125895</v>
      </c>
      <c r="H267" s="47">
        <f t="shared" si="41"/>
        <v>47.772463088723967</v>
      </c>
      <c r="I267" s="56">
        <f t="shared" si="42"/>
        <v>0</v>
      </c>
      <c r="J267" s="55">
        <v>152275</v>
      </c>
      <c r="K267" s="47">
        <f t="shared" si="43"/>
        <v>36.828720893089013</v>
      </c>
      <c r="L267" s="56">
        <f t="shared" si="44"/>
        <v>1</v>
      </c>
      <c r="M267" s="55">
        <v>142284</v>
      </c>
      <c r="N267" s="47">
        <f t="shared" si="45"/>
        <v>40.973486938448708</v>
      </c>
      <c r="O267" s="56">
        <f t="shared" si="46"/>
        <v>0</v>
      </c>
      <c r="P267" s="55">
        <v>73485</v>
      </c>
      <c r="Q267" s="47">
        <f t="shared" si="47"/>
        <v>69.514749990665877</v>
      </c>
      <c r="R267" s="56">
        <f t="shared" si="48"/>
        <v>0</v>
      </c>
      <c r="S267" s="55"/>
      <c r="T267" s="47"/>
      <c r="U267" s="56"/>
    </row>
    <row r="268" spans="2:21" x14ac:dyDescent="0.3">
      <c r="B268" s="109"/>
      <c r="C268" s="36" t="s">
        <v>31</v>
      </c>
      <c r="D268" s="22">
        <v>5</v>
      </c>
      <c r="E268" s="78">
        <v>249165</v>
      </c>
      <c r="F268" s="75">
        <f t="shared" si="40"/>
        <v>156382</v>
      </c>
      <c r="G268" s="55">
        <v>127479</v>
      </c>
      <c r="H268" s="47">
        <f t="shared" si="41"/>
        <v>48.837517307808085</v>
      </c>
      <c r="I268" s="56">
        <f t="shared" si="42"/>
        <v>0</v>
      </c>
      <c r="J268" s="55">
        <v>156382</v>
      </c>
      <c r="K268" s="47">
        <f t="shared" si="43"/>
        <v>37.237573495474884</v>
      </c>
      <c r="L268" s="56">
        <f t="shared" si="44"/>
        <v>1</v>
      </c>
      <c r="M268" s="55">
        <v>144488</v>
      </c>
      <c r="N268" s="47">
        <f t="shared" si="45"/>
        <v>42.011117131218271</v>
      </c>
      <c r="O268" s="56">
        <f t="shared" si="46"/>
        <v>0</v>
      </c>
      <c r="P268" s="55">
        <v>71708</v>
      </c>
      <c r="Q268" s="47">
        <f t="shared" si="47"/>
        <v>71.220677061385032</v>
      </c>
      <c r="R268" s="56">
        <f t="shared" si="48"/>
        <v>0</v>
      </c>
      <c r="S268" s="55"/>
      <c r="T268" s="47"/>
      <c r="U268" s="56"/>
    </row>
    <row r="269" spans="2:21" x14ac:dyDescent="0.3">
      <c r="B269" s="109"/>
      <c r="C269" s="36" t="s">
        <v>31</v>
      </c>
      <c r="D269" s="22">
        <v>6</v>
      </c>
      <c r="E269" s="78">
        <v>241067</v>
      </c>
      <c r="F269" s="75">
        <f t="shared" si="40"/>
        <v>152396</v>
      </c>
      <c r="G269" s="55">
        <v>126163</v>
      </c>
      <c r="H269" s="47">
        <f t="shared" si="41"/>
        <v>47.664757100723037</v>
      </c>
      <c r="I269" s="56">
        <f t="shared" si="42"/>
        <v>0</v>
      </c>
      <c r="J269" s="55">
        <v>152396</v>
      </c>
      <c r="K269" s="47">
        <f t="shared" si="43"/>
        <v>36.782720156636948</v>
      </c>
      <c r="L269" s="56">
        <f t="shared" si="44"/>
        <v>1</v>
      </c>
      <c r="M269" s="55">
        <v>141585</v>
      </c>
      <c r="N269" s="47">
        <f t="shared" si="45"/>
        <v>41.267365504195929</v>
      </c>
      <c r="O269" s="56">
        <f t="shared" si="46"/>
        <v>0</v>
      </c>
      <c r="P269" s="55">
        <v>71148</v>
      </c>
      <c r="Q269" s="47">
        <f t="shared" si="47"/>
        <v>70.486213376364248</v>
      </c>
      <c r="R269" s="56">
        <f t="shared" si="48"/>
        <v>0</v>
      </c>
      <c r="S269" s="55"/>
      <c r="T269" s="47"/>
      <c r="U269" s="56"/>
    </row>
    <row r="270" spans="2:21" x14ac:dyDescent="0.3">
      <c r="B270" s="109"/>
      <c r="C270" s="36" t="s">
        <v>31</v>
      </c>
      <c r="D270" s="22">
        <v>7</v>
      </c>
      <c r="E270" s="78">
        <v>241852</v>
      </c>
      <c r="F270" s="75">
        <f t="shared" si="40"/>
        <v>149138</v>
      </c>
      <c r="G270" s="55">
        <v>124258</v>
      </c>
      <c r="H270" s="47">
        <f t="shared" si="41"/>
        <v>48.622297934273853</v>
      </c>
      <c r="I270" s="56">
        <f t="shared" si="42"/>
        <v>0</v>
      </c>
      <c r="J270" s="55">
        <v>149138</v>
      </c>
      <c r="K270" s="47">
        <f t="shared" si="43"/>
        <v>38.335014802441165</v>
      </c>
      <c r="L270" s="56">
        <f t="shared" si="44"/>
        <v>1</v>
      </c>
      <c r="M270" s="55">
        <v>139235</v>
      </c>
      <c r="N270" s="47">
        <f t="shared" si="45"/>
        <v>42.429667730678268</v>
      </c>
      <c r="O270" s="56">
        <f t="shared" si="46"/>
        <v>0</v>
      </c>
      <c r="P270" s="55">
        <v>70561</v>
      </c>
      <c r="Q270" s="47">
        <f t="shared" si="47"/>
        <v>70.824719249789126</v>
      </c>
      <c r="R270" s="56">
        <f t="shared" si="48"/>
        <v>0</v>
      </c>
      <c r="S270" s="55"/>
      <c r="T270" s="47"/>
      <c r="U270" s="56"/>
    </row>
    <row r="271" spans="2:21" x14ac:dyDescent="0.3">
      <c r="B271" s="109"/>
      <c r="C271" s="36" t="s">
        <v>31</v>
      </c>
      <c r="D271" s="22">
        <v>8</v>
      </c>
      <c r="E271" s="78">
        <v>245278</v>
      </c>
      <c r="F271" s="75">
        <f t="shared" si="40"/>
        <v>150169</v>
      </c>
      <c r="G271" s="55">
        <v>125661</v>
      </c>
      <c r="H271" s="47">
        <f t="shared" si="41"/>
        <v>48.767928636078246</v>
      </c>
      <c r="I271" s="56">
        <f t="shared" si="42"/>
        <v>0</v>
      </c>
      <c r="J271" s="55">
        <v>150169</v>
      </c>
      <c r="K271" s="47">
        <f t="shared" si="43"/>
        <v>38.776001108945771</v>
      </c>
      <c r="L271" s="56">
        <f t="shared" si="44"/>
        <v>1</v>
      </c>
      <c r="M271" s="55">
        <v>137272</v>
      </c>
      <c r="N271" s="47">
        <f t="shared" si="45"/>
        <v>44.034116390381527</v>
      </c>
      <c r="O271" s="56">
        <f t="shared" si="46"/>
        <v>0</v>
      </c>
      <c r="P271" s="55">
        <v>68755</v>
      </c>
      <c r="Q271" s="47">
        <f t="shared" si="47"/>
        <v>71.968541817855652</v>
      </c>
      <c r="R271" s="56">
        <f t="shared" si="48"/>
        <v>0</v>
      </c>
      <c r="S271" s="55"/>
      <c r="T271" s="47"/>
      <c r="U271" s="56"/>
    </row>
    <row r="272" spans="2:21" x14ac:dyDescent="0.3">
      <c r="B272" s="109"/>
      <c r="C272" s="36" t="s">
        <v>31</v>
      </c>
      <c r="D272" s="22">
        <v>9</v>
      </c>
      <c r="E272" s="78">
        <v>246520</v>
      </c>
      <c r="F272" s="75">
        <f t="shared" si="40"/>
        <v>146634</v>
      </c>
      <c r="G272" s="55">
        <v>123883</v>
      </c>
      <c r="H272" s="47">
        <f t="shared" si="41"/>
        <v>49.747282167775438</v>
      </c>
      <c r="I272" s="56">
        <f t="shared" si="42"/>
        <v>0</v>
      </c>
      <c r="J272" s="55">
        <v>146634</v>
      </c>
      <c r="K272" s="47">
        <f t="shared" si="43"/>
        <v>40.518416355670936</v>
      </c>
      <c r="L272" s="56">
        <f t="shared" si="44"/>
        <v>1</v>
      </c>
      <c r="M272" s="55">
        <v>134763</v>
      </c>
      <c r="N272" s="47">
        <f t="shared" si="45"/>
        <v>45.33384715236086</v>
      </c>
      <c r="O272" s="56">
        <f t="shared" si="46"/>
        <v>0</v>
      </c>
      <c r="P272" s="55">
        <v>72365</v>
      </c>
      <c r="Q272" s="47">
        <f t="shared" si="47"/>
        <v>70.645383741684242</v>
      </c>
      <c r="R272" s="56">
        <f t="shared" si="48"/>
        <v>0</v>
      </c>
      <c r="S272" s="55"/>
      <c r="T272" s="47"/>
      <c r="U272" s="56"/>
    </row>
    <row r="273" spans="2:21" ht="14.4" thickBot="1" x14ac:dyDescent="0.35">
      <c r="B273" s="110"/>
      <c r="C273" s="37" t="s">
        <v>31</v>
      </c>
      <c r="D273" s="42">
        <v>10</v>
      </c>
      <c r="E273" s="79">
        <v>234600</v>
      </c>
      <c r="F273" s="76">
        <f t="shared" si="40"/>
        <v>156226</v>
      </c>
      <c r="G273" s="57">
        <v>125244</v>
      </c>
      <c r="H273" s="50">
        <f t="shared" si="41"/>
        <v>46.613810741687978</v>
      </c>
      <c r="I273" s="58">
        <f t="shared" si="42"/>
        <v>0</v>
      </c>
      <c r="J273" s="57">
        <v>156226</v>
      </c>
      <c r="K273" s="50">
        <f t="shared" si="43"/>
        <v>33.407502131287295</v>
      </c>
      <c r="L273" s="58">
        <f t="shared" si="44"/>
        <v>1</v>
      </c>
      <c r="M273" s="57">
        <v>137583</v>
      </c>
      <c r="N273" s="50">
        <f t="shared" si="45"/>
        <v>41.354219948849099</v>
      </c>
      <c r="O273" s="58">
        <f t="shared" si="46"/>
        <v>0</v>
      </c>
      <c r="P273" s="57">
        <v>73948</v>
      </c>
      <c r="Q273" s="50">
        <f t="shared" si="47"/>
        <v>68.479113384484222</v>
      </c>
      <c r="R273" s="58">
        <f t="shared" si="48"/>
        <v>0</v>
      </c>
      <c r="S273" s="57"/>
      <c r="T273" s="50"/>
      <c r="U273" s="58"/>
    </row>
    <row r="274" spans="2:21" x14ac:dyDescent="0.3">
      <c r="B274" s="108" t="s">
        <v>27</v>
      </c>
      <c r="C274" s="35" t="s">
        <v>32</v>
      </c>
      <c r="D274" s="41">
        <v>1</v>
      </c>
      <c r="E274" s="77">
        <v>234039</v>
      </c>
      <c r="F274" s="74">
        <f t="shared" si="40"/>
        <v>150960</v>
      </c>
      <c r="G274" s="53">
        <v>124743</v>
      </c>
      <c r="H274" s="49">
        <f t="shared" si="41"/>
        <v>46.699908989527387</v>
      </c>
      <c r="I274" s="54">
        <f t="shared" si="42"/>
        <v>0</v>
      </c>
      <c r="J274" s="53">
        <v>150960</v>
      </c>
      <c r="K274" s="49">
        <f t="shared" si="43"/>
        <v>35.497929832207454</v>
      </c>
      <c r="L274" s="54">
        <f t="shared" si="44"/>
        <v>1</v>
      </c>
      <c r="M274" s="53">
        <v>143565</v>
      </c>
      <c r="N274" s="49">
        <f t="shared" si="45"/>
        <v>38.657659620832426</v>
      </c>
      <c r="O274" s="54">
        <f t="shared" si="46"/>
        <v>0</v>
      </c>
      <c r="P274" s="53">
        <v>72729</v>
      </c>
      <c r="Q274" s="49">
        <f t="shared" si="47"/>
        <v>68.924410034225076</v>
      </c>
      <c r="R274" s="54">
        <f t="shared" si="48"/>
        <v>0</v>
      </c>
      <c r="S274" s="53"/>
      <c r="T274" s="49"/>
      <c r="U274" s="54"/>
    </row>
    <row r="275" spans="2:21" x14ac:dyDescent="0.3">
      <c r="B275" s="109"/>
      <c r="C275" s="36" t="s">
        <v>32</v>
      </c>
      <c r="D275" s="22">
        <v>2</v>
      </c>
      <c r="E275" s="78">
        <v>238914</v>
      </c>
      <c r="F275" s="75">
        <f t="shared" si="40"/>
        <v>159428</v>
      </c>
      <c r="G275" s="55">
        <v>123731</v>
      </c>
      <c r="H275" s="47">
        <f t="shared" si="41"/>
        <v>48.211071766409667</v>
      </c>
      <c r="I275" s="56">
        <f t="shared" si="42"/>
        <v>0</v>
      </c>
      <c r="J275" s="55">
        <v>159428</v>
      </c>
      <c r="K275" s="47">
        <f t="shared" si="43"/>
        <v>33.269712113982436</v>
      </c>
      <c r="L275" s="56">
        <f t="shared" si="44"/>
        <v>1</v>
      </c>
      <c r="M275" s="55">
        <v>137225</v>
      </c>
      <c r="N275" s="47">
        <f t="shared" si="45"/>
        <v>42.56301430640314</v>
      </c>
      <c r="O275" s="56">
        <f t="shared" si="46"/>
        <v>0</v>
      </c>
      <c r="P275" s="55">
        <v>80270</v>
      </c>
      <c r="Q275" s="47">
        <f t="shared" si="47"/>
        <v>66.402136333576095</v>
      </c>
      <c r="R275" s="56">
        <f t="shared" si="48"/>
        <v>0</v>
      </c>
      <c r="S275" s="55"/>
      <c r="T275" s="47"/>
      <c r="U275" s="56"/>
    </row>
    <row r="276" spans="2:21" x14ac:dyDescent="0.3">
      <c r="B276" s="109"/>
      <c r="C276" s="36" t="s">
        <v>32</v>
      </c>
      <c r="D276" s="22">
        <v>3</v>
      </c>
      <c r="E276" s="78">
        <v>242356</v>
      </c>
      <c r="F276" s="75">
        <f t="shared" si="40"/>
        <v>153079</v>
      </c>
      <c r="G276" s="55">
        <v>124741</v>
      </c>
      <c r="H276" s="47">
        <f t="shared" si="41"/>
        <v>48.52984865239565</v>
      </c>
      <c r="I276" s="56">
        <f t="shared" si="42"/>
        <v>0</v>
      </c>
      <c r="J276" s="55">
        <v>153079</v>
      </c>
      <c r="K276" s="47">
        <f t="shared" si="43"/>
        <v>36.837132152700988</v>
      </c>
      <c r="L276" s="56">
        <f t="shared" si="44"/>
        <v>1</v>
      </c>
      <c r="M276" s="55">
        <v>142491</v>
      </c>
      <c r="N276" s="47">
        <f t="shared" si="45"/>
        <v>41.205911964217925</v>
      </c>
      <c r="O276" s="56">
        <f t="shared" si="46"/>
        <v>0</v>
      </c>
      <c r="P276" s="55">
        <v>74820</v>
      </c>
      <c r="Q276" s="47">
        <f t="shared" si="47"/>
        <v>69.128059548762977</v>
      </c>
      <c r="R276" s="56">
        <f t="shared" si="48"/>
        <v>0</v>
      </c>
      <c r="S276" s="55"/>
      <c r="T276" s="47"/>
      <c r="U276" s="56"/>
    </row>
    <row r="277" spans="2:21" x14ac:dyDescent="0.3">
      <c r="B277" s="109"/>
      <c r="C277" s="36" t="s">
        <v>32</v>
      </c>
      <c r="D277" s="22">
        <v>4</v>
      </c>
      <c r="E277" s="78">
        <v>228322</v>
      </c>
      <c r="F277" s="75">
        <f t="shared" si="40"/>
        <v>154710</v>
      </c>
      <c r="G277" s="55">
        <v>125895</v>
      </c>
      <c r="H277" s="47">
        <f t="shared" si="41"/>
        <v>44.860766811783357</v>
      </c>
      <c r="I277" s="56">
        <f t="shared" si="42"/>
        <v>0</v>
      </c>
      <c r="J277" s="55">
        <v>154710</v>
      </c>
      <c r="K277" s="47">
        <f t="shared" si="43"/>
        <v>32.240432371825754</v>
      </c>
      <c r="L277" s="56">
        <f t="shared" si="44"/>
        <v>1</v>
      </c>
      <c r="M277" s="55">
        <v>146496</v>
      </c>
      <c r="N277" s="47">
        <f t="shared" si="45"/>
        <v>35.837983199166089</v>
      </c>
      <c r="O277" s="56">
        <f t="shared" si="46"/>
        <v>0</v>
      </c>
      <c r="P277" s="55">
        <v>77203</v>
      </c>
      <c r="Q277" s="47">
        <f t="shared" si="47"/>
        <v>66.186788833314353</v>
      </c>
      <c r="R277" s="56">
        <f t="shared" si="48"/>
        <v>0</v>
      </c>
      <c r="S277" s="55"/>
      <c r="T277" s="47"/>
      <c r="U277" s="56"/>
    </row>
    <row r="278" spans="2:21" x14ac:dyDescent="0.3">
      <c r="B278" s="109"/>
      <c r="C278" s="36" t="s">
        <v>32</v>
      </c>
      <c r="D278" s="22">
        <v>5</v>
      </c>
      <c r="E278" s="78">
        <v>252915</v>
      </c>
      <c r="F278" s="75">
        <f t="shared" si="40"/>
        <v>158701</v>
      </c>
      <c r="G278" s="55">
        <v>127479</v>
      </c>
      <c r="H278" s="47">
        <f t="shared" si="41"/>
        <v>49.59610936480636</v>
      </c>
      <c r="I278" s="56">
        <f t="shared" si="42"/>
        <v>0</v>
      </c>
      <c r="J278" s="55">
        <v>158701</v>
      </c>
      <c r="K278" s="47">
        <f t="shared" si="43"/>
        <v>37.25125042010162</v>
      </c>
      <c r="L278" s="56">
        <f t="shared" si="44"/>
        <v>1</v>
      </c>
      <c r="M278" s="55">
        <v>147407</v>
      </c>
      <c r="N278" s="47">
        <f t="shared" si="45"/>
        <v>41.716782318170139</v>
      </c>
      <c r="O278" s="56">
        <f t="shared" si="46"/>
        <v>0</v>
      </c>
      <c r="P278" s="55">
        <v>75816</v>
      </c>
      <c r="Q278" s="47">
        <f t="shared" si="47"/>
        <v>70.023130300693907</v>
      </c>
      <c r="R278" s="56">
        <f t="shared" si="48"/>
        <v>0</v>
      </c>
      <c r="S278" s="55"/>
      <c r="T278" s="47"/>
      <c r="U278" s="56"/>
    </row>
    <row r="279" spans="2:21" x14ac:dyDescent="0.3">
      <c r="B279" s="109"/>
      <c r="C279" s="36" t="s">
        <v>32</v>
      </c>
      <c r="D279" s="22">
        <v>6</v>
      </c>
      <c r="E279" s="78">
        <v>232635</v>
      </c>
      <c r="F279" s="75">
        <f t="shared" si="40"/>
        <v>154968</v>
      </c>
      <c r="G279" s="55">
        <v>126163</v>
      </c>
      <c r="H279" s="47">
        <f t="shared" si="41"/>
        <v>45.767833730951921</v>
      </c>
      <c r="I279" s="56">
        <f t="shared" si="42"/>
        <v>0</v>
      </c>
      <c r="J279" s="55">
        <v>154968</v>
      </c>
      <c r="K279" s="47">
        <f t="shared" si="43"/>
        <v>33.385776001031658</v>
      </c>
      <c r="L279" s="56">
        <f t="shared" si="44"/>
        <v>1</v>
      </c>
      <c r="M279" s="55">
        <v>145037</v>
      </c>
      <c r="N279" s="47">
        <f t="shared" si="45"/>
        <v>37.65469512326176</v>
      </c>
      <c r="O279" s="56">
        <f t="shared" si="46"/>
        <v>0</v>
      </c>
      <c r="P279" s="55">
        <v>75331</v>
      </c>
      <c r="Q279" s="47">
        <f t="shared" si="47"/>
        <v>67.6183721280117</v>
      </c>
      <c r="R279" s="56">
        <f t="shared" si="48"/>
        <v>0</v>
      </c>
      <c r="S279" s="55"/>
      <c r="T279" s="47"/>
      <c r="U279" s="56"/>
    </row>
    <row r="280" spans="2:21" x14ac:dyDescent="0.3">
      <c r="B280" s="109"/>
      <c r="C280" s="36" t="s">
        <v>32</v>
      </c>
      <c r="D280" s="22">
        <v>7</v>
      </c>
      <c r="E280" s="78">
        <v>238023</v>
      </c>
      <c r="F280" s="75">
        <f t="shared" si="40"/>
        <v>151590</v>
      </c>
      <c r="G280" s="55">
        <v>124258</v>
      </c>
      <c r="H280" s="47">
        <f t="shared" si="41"/>
        <v>47.795801246098065</v>
      </c>
      <c r="I280" s="56">
        <f t="shared" si="42"/>
        <v>0</v>
      </c>
      <c r="J280" s="55">
        <v>151590</v>
      </c>
      <c r="K280" s="47">
        <f t="shared" si="43"/>
        <v>36.31287732698101</v>
      </c>
      <c r="L280" s="56">
        <f t="shared" si="44"/>
        <v>1</v>
      </c>
      <c r="M280" s="55">
        <v>144792</v>
      </c>
      <c r="N280" s="47">
        <f t="shared" si="45"/>
        <v>39.168903845426698</v>
      </c>
      <c r="O280" s="56">
        <f t="shared" si="46"/>
        <v>0</v>
      </c>
      <c r="P280" s="55">
        <v>74131</v>
      </c>
      <c r="Q280" s="47">
        <f t="shared" si="47"/>
        <v>68.855530768035024</v>
      </c>
      <c r="R280" s="56">
        <f t="shared" si="48"/>
        <v>0</v>
      </c>
      <c r="S280" s="55"/>
      <c r="T280" s="47"/>
      <c r="U280" s="56"/>
    </row>
    <row r="281" spans="2:21" x14ac:dyDescent="0.3">
      <c r="B281" s="109"/>
      <c r="C281" s="36" t="s">
        <v>32</v>
      </c>
      <c r="D281" s="22">
        <v>8</v>
      </c>
      <c r="E281" s="78">
        <v>249314</v>
      </c>
      <c r="F281" s="75">
        <f t="shared" si="40"/>
        <v>152566</v>
      </c>
      <c r="G281" s="55">
        <v>125661</v>
      </c>
      <c r="H281" s="47">
        <f t="shared" si="41"/>
        <v>49.597294977418031</v>
      </c>
      <c r="I281" s="56">
        <f t="shared" si="42"/>
        <v>0</v>
      </c>
      <c r="J281" s="55">
        <v>152566</v>
      </c>
      <c r="K281" s="47">
        <f t="shared" si="43"/>
        <v>38.805682793585596</v>
      </c>
      <c r="L281" s="56">
        <f t="shared" si="44"/>
        <v>1</v>
      </c>
      <c r="M281" s="55">
        <v>141302</v>
      </c>
      <c r="N281" s="47">
        <f t="shared" si="45"/>
        <v>43.32368017840956</v>
      </c>
      <c r="O281" s="56">
        <f t="shared" si="46"/>
        <v>0</v>
      </c>
      <c r="P281" s="55">
        <v>72966</v>
      </c>
      <c r="Q281" s="47">
        <f t="shared" si="47"/>
        <v>70.733292153669666</v>
      </c>
      <c r="R281" s="56">
        <f t="shared" si="48"/>
        <v>0</v>
      </c>
      <c r="S281" s="55"/>
      <c r="T281" s="47"/>
      <c r="U281" s="56"/>
    </row>
    <row r="282" spans="2:21" x14ac:dyDescent="0.3">
      <c r="B282" s="109"/>
      <c r="C282" s="36" t="s">
        <v>32</v>
      </c>
      <c r="D282" s="22">
        <v>9</v>
      </c>
      <c r="E282" s="78">
        <v>243130</v>
      </c>
      <c r="F282" s="75">
        <f t="shared" si="40"/>
        <v>149148</v>
      </c>
      <c r="G282" s="55">
        <v>123883</v>
      </c>
      <c r="H282" s="47">
        <f t="shared" si="41"/>
        <v>49.046600584049685</v>
      </c>
      <c r="I282" s="56">
        <f t="shared" si="42"/>
        <v>0</v>
      </c>
      <c r="J282" s="55">
        <v>149148</v>
      </c>
      <c r="K282" s="47">
        <f t="shared" si="43"/>
        <v>38.655040513305636</v>
      </c>
      <c r="L282" s="56">
        <f t="shared" si="44"/>
        <v>1</v>
      </c>
      <c r="M282" s="55">
        <v>139553</v>
      </c>
      <c r="N282" s="47">
        <f t="shared" si="45"/>
        <v>42.601488915395059</v>
      </c>
      <c r="O282" s="56">
        <f t="shared" si="46"/>
        <v>0</v>
      </c>
      <c r="P282" s="55">
        <v>76160</v>
      </c>
      <c r="Q282" s="47">
        <f t="shared" si="47"/>
        <v>68.675194340476281</v>
      </c>
      <c r="R282" s="56">
        <f t="shared" si="48"/>
        <v>0</v>
      </c>
      <c r="S282" s="55"/>
      <c r="T282" s="47"/>
      <c r="U282" s="56"/>
    </row>
    <row r="283" spans="2:21" ht="14.4" thickBot="1" x14ac:dyDescent="0.35">
      <c r="B283" s="110"/>
      <c r="C283" s="37" t="s">
        <v>32</v>
      </c>
      <c r="D283" s="42">
        <v>10</v>
      </c>
      <c r="E283" s="79">
        <v>243243</v>
      </c>
      <c r="F283" s="76">
        <f t="shared" si="40"/>
        <v>158934</v>
      </c>
      <c r="G283" s="57">
        <v>125244</v>
      </c>
      <c r="H283" s="50">
        <f t="shared" si="41"/>
        <v>48.510748510748506</v>
      </c>
      <c r="I283" s="58">
        <f t="shared" si="42"/>
        <v>0</v>
      </c>
      <c r="J283" s="57">
        <v>158934</v>
      </c>
      <c r="K283" s="50">
        <f t="shared" si="43"/>
        <v>34.660401327067994</v>
      </c>
      <c r="L283" s="58">
        <f t="shared" si="44"/>
        <v>1</v>
      </c>
      <c r="M283" s="57">
        <v>142459</v>
      </c>
      <c r="N283" s="50">
        <f t="shared" si="45"/>
        <v>41.433463655685877</v>
      </c>
      <c r="O283" s="58">
        <f t="shared" si="46"/>
        <v>0</v>
      </c>
      <c r="P283" s="57">
        <v>78225</v>
      </c>
      <c r="Q283" s="50">
        <f t="shared" si="47"/>
        <v>67.840801174134512</v>
      </c>
      <c r="R283" s="58">
        <f t="shared" si="48"/>
        <v>0</v>
      </c>
      <c r="S283" s="57"/>
      <c r="T283" s="50"/>
      <c r="U283" s="58"/>
    </row>
    <row r="284" spans="2:21" x14ac:dyDescent="0.3">
      <c r="B284" s="108" t="s">
        <v>27</v>
      </c>
      <c r="C284" s="35" t="s">
        <v>33</v>
      </c>
      <c r="D284" s="41">
        <v>1</v>
      </c>
      <c r="E284" s="77">
        <v>242017</v>
      </c>
      <c r="F284" s="74">
        <f t="shared" si="40"/>
        <v>153452</v>
      </c>
      <c r="G284" s="53">
        <v>124743</v>
      </c>
      <c r="H284" s="49">
        <f t="shared" si="41"/>
        <v>48.4569265795378</v>
      </c>
      <c r="I284" s="54">
        <f t="shared" si="42"/>
        <v>0</v>
      </c>
      <c r="J284" s="53">
        <v>153452</v>
      </c>
      <c r="K284" s="49">
        <f t="shared" si="43"/>
        <v>36.594536747418573</v>
      </c>
      <c r="L284" s="54">
        <f t="shared" si="44"/>
        <v>1</v>
      </c>
      <c r="M284" s="53">
        <v>142138</v>
      </c>
      <c r="N284" s="49">
        <f t="shared" si="45"/>
        <v>41.269414958453332</v>
      </c>
      <c r="O284" s="54">
        <f t="shared" si="46"/>
        <v>0</v>
      </c>
      <c r="P284" s="53">
        <v>76975</v>
      </c>
      <c r="Q284" s="49">
        <f t="shared" si="47"/>
        <v>68.194383039207978</v>
      </c>
      <c r="R284" s="54">
        <f t="shared" si="48"/>
        <v>0</v>
      </c>
      <c r="S284" s="53"/>
      <c r="T284" s="49"/>
      <c r="U284" s="54"/>
    </row>
    <row r="285" spans="2:21" x14ac:dyDescent="0.3">
      <c r="B285" s="109"/>
      <c r="C285" s="36" t="s">
        <v>33</v>
      </c>
      <c r="D285" s="22">
        <v>2</v>
      </c>
      <c r="E285" s="78">
        <v>245929</v>
      </c>
      <c r="F285" s="75">
        <f t="shared" si="40"/>
        <v>161705</v>
      </c>
      <c r="G285" s="55">
        <v>123731</v>
      </c>
      <c r="H285" s="47">
        <f t="shared" si="41"/>
        <v>49.688324679074043</v>
      </c>
      <c r="I285" s="56">
        <f t="shared" si="42"/>
        <v>0</v>
      </c>
      <c r="J285" s="55">
        <v>161705</v>
      </c>
      <c r="K285" s="47">
        <f t="shared" si="43"/>
        <v>34.247282752339089</v>
      </c>
      <c r="L285" s="56">
        <f t="shared" si="44"/>
        <v>1</v>
      </c>
      <c r="M285" s="55">
        <v>139051</v>
      </c>
      <c r="N285" s="47">
        <f t="shared" si="45"/>
        <v>43.458884474787439</v>
      </c>
      <c r="O285" s="56">
        <f t="shared" si="46"/>
        <v>0</v>
      </c>
      <c r="P285" s="55">
        <v>84136</v>
      </c>
      <c r="Q285" s="47">
        <f t="shared" si="47"/>
        <v>65.788499932907456</v>
      </c>
      <c r="R285" s="56">
        <f t="shared" si="48"/>
        <v>0</v>
      </c>
      <c r="S285" s="55"/>
      <c r="T285" s="47"/>
      <c r="U285" s="56"/>
    </row>
    <row r="286" spans="2:21" x14ac:dyDescent="0.3">
      <c r="B286" s="109"/>
      <c r="C286" s="36" t="s">
        <v>33</v>
      </c>
      <c r="D286" s="22">
        <v>3</v>
      </c>
      <c r="E286" s="78">
        <v>246814</v>
      </c>
      <c r="F286" s="75">
        <f t="shared" si="40"/>
        <v>155727</v>
      </c>
      <c r="G286" s="55">
        <v>124741</v>
      </c>
      <c r="H286" s="47">
        <f t="shared" si="41"/>
        <v>49.459512021198151</v>
      </c>
      <c r="I286" s="56">
        <f t="shared" si="42"/>
        <v>0</v>
      </c>
      <c r="J286" s="55">
        <v>155727</v>
      </c>
      <c r="K286" s="47">
        <f t="shared" si="43"/>
        <v>36.905118834425927</v>
      </c>
      <c r="L286" s="56">
        <f t="shared" si="44"/>
        <v>1</v>
      </c>
      <c r="M286" s="55">
        <v>144245</v>
      </c>
      <c r="N286" s="47">
        <f t="shared" si="45"/>
        <v>41.557205020784885</v>
      </c>
      <c r="O286" s="56">
        <f t="shared" si="46"/>
        <v>0</v>
      </c>
      <c r="P286" s="55">
        <v>78711</v>
      </c>
      <c r="Q286" s="47">
        <f t="shared" si="47"/>
        <v>68.109183433678794</v>
      </c>
      <c r="R286" s="56">
        <f t="shared" si="48"/>
        <v>0</v>
      </c>
      <c r="S286" s="55"/>
      <c r="T286" s="47"/>
      <c r="U286" s="56"/>
    </row>
    <row r="287" spans="2:21" x14ac:dyDescent="0.3">
      <c r="B287" s="109"/>
      <c r="C287" s="36" t="s">
        <v>33</v>
      </c>
      <c r="D287" s="22">
        <v>4</v>
      </c>
      <c r="E287" s="78">
        <v>246618</v>
      </c>
      <c r="F287" s="75">
        <f t="shared" si="40"/>
        <v>156859</v>
      </c>
      <c r="G287" s="55">
        <v>125895</v>
      </c>
      <c r="H287" s="47">
        <f t="shared" si="41"/>
        <v>48.951414738583559</v>
      </c>
      <c r="I287" s="56">
        <f t="shared" si="42"/>
        <v>0</v>
      </c>
      <c r="J287" s="55">
        <v>156859</v>
      </c>
      <c r="K287" s="47">
        <f t="shared" si="43"/>
        <v>36.395964609233715</v>
      </c>
      <c r="L287" s="56">
        <f t="shared" si="44"/>
        <v>1</v>
      </c>
      <c r="M287" s="55">
        <v>148000</v>
      </c>
      <c r="N287" s="47">
        <f t="shared" si="45"/>
        <v>39.988159826127855</v>
      </c>
      <c r="O287" s="56">
        <f t="shared" si="46"/>
        <v>0</v>
      </c>
      <c r="P287" s="55">
        <v>80397</v>
      </c>
      <c r="Q287" s="47">
        <f t="shared" si="47"/>
        <v>67.400189767170275</v>
      </c>
      <c r="R287" s="56">
        <f t="shared" si="48"/>
        <v>0</v>
      </c>
      <c r="S287" s="55"/>
      <c r="T287" s="47"/>
      <c r="U287" s="56"/>
    </row>
    <row r="288" spans="2:21" x14ac:dyDescent="0.3">
      <c r="B288" s="109"/>
      <c r="C288" s="36" t="s">
        <v>33</v>
      </c>
      <c r="D288" s="22">
        <v>5</v>
      </c>
      <c r="E288" s="78">
        <v>250697</v>
      </c>
      <c r="F288" s="75">
        <f t="shared" si="40"/>
        <v>161039</v>
      </c>
      <c r="G288" s="55">
        <v>127479</v>
      </c>
      <c r="H288" s="47">
        <f t="shared" si="41"/>
        <v>49.15016932791378</v>
      </c>
      <c r="I288" s="56">
        <f t="shared" si="42"/>
        <v>0</v>
      </c>
      <c r="J288" s="55">
        <v>161039</v>
      </c>
      <c r="K288" s="47">
        <f t="shared" si="43"/>
        <v>35.763491386015787</v>
      </c>
      <c r="L288" s="56">
        <f t="shared" si="44"/>
        <v>1</v>
      </c>
      <c r="M288" s="55">
        <v>150145</v>
      </c>
      <c r="N288" s="47">
        <f t="shared" si="45"/>
        <v>40.108976174425706</v>
      </c>
      <c r="O288" s="56">
        <f t="shared" si="46"/>
        <v>0</v>
      </c>
      <c r="P288" s="55">
        <v>79876</v>
      </c>
      <c r="Q288" s="47">
        <f t="shared" si="47"/>
        <v>68.138430057001074</v>
      </c>
      <c r="R288" s="56">
        <f t="shared" si="48"/>
        <v>0</v>
      </c>
      <c r="S288" s="55"/>
      <c r="T288" s="47"/>
      <c r="U288" s="56"/>
    </row>
    <row r="289" spans="2:21" x14ac:dyDescent="0.3">
      <c r="B289" s="109"/>
      <c r="C289" s="36" t="s">
        <v>33</v>
      </c>
      <c r="D289" s="22">
        <v>6</v>
      </c>
      <c r="E289" s="78">
        <v>255083</v>
      </c>
      <c r="F289" s="75">
        <f t="shared" si="40"/>
        <v>157607</v>
      </c>
      <c r="G289" s="55">
        <v>126163</v>
      </c>
      <c r="H289" s="47">
        <f t="shared" si="41"/>
        <v>50.540412336376782</v>
      </c>
      <c r="I289" s="56">
        <f t="shared" si="42"/>
        <v>0</v>
      </c>
      <c r="J289" s="55">
        <v>157607</v>
      </c>
      <c r="K289" s="47">
        <f t="shared" si="43"/>
        <v>38.213444251478926</v>
      </c>
      <c r="L289" s="56">
        <f t="shared" si="44"/>
        <v>1</v>
      </c>
      <c r="M289" s="55">
        <v>147802</v>
      </c>
      <c r="N289" s="47">
        <f t="shared" si="45"/>
        <v>42.057291156211903</v>
      </c>
      <c r="O289" s="56">
        <f t="shared" si="46"/>
        <v>0</v>
      </c>
      <c r="P289" s="55">
        <v>79388</v>
      </c>
      <c r="Q289" s="47">
        <f t="shared" si="47"/>
        <v>68.877581022647533</v>
      </c>
      <c r="R289" s="56">
        <f t="shared" si="48"/>
        <v>0</v>
      </c>
      <c r="S289" s="55"/>
      <c r="T289" s="47"/>
      <c r="U289" s="56"/>
    </row>
    <row r="290" spans="2:21" x14ac:dyDescent="0.3">
      <c r="B290" s="109"/>
      <c r="C290" s="36" t="s">
        <v>33</v>
      </c>
      <c r="D290" s="22">
        <v>7</v>
      </c>
      <c r="E290" s="78">
        <v>247969</v>
      </c>
      <c r="F290" s="75">
        <f t="shared" si="40"/>
        <v>153840</v>
      </c>
      <c r="G290" s="55">
        <v>124258</v>
      </c>
      <c r="H290" s="47">
        <f t="shared" si="41"/>
        <v>49.88970395492985</v>
      </c>
      <c r="I290" s="56">
        <f t="shared" si="42"/>
        <v>0</v>
      </c>
      <c r="J290" s="55">
        <v>153840</v>
      </c>
      <c r="K290" s="47">
        <f t="shared" si="43"/>
        <v>37.959986933850601</v>
      </c>
      <c r="L290" s="56">
        <f t="shared" si="44"/>
        <v>1</v>
      </c>
      <c r="M290" s="55">
        <v>146231</v>
      </c>
      <c r="N290" s="47">
        <f t="shared" si="45"/>
        <v>41.028515661231843</v>
      </c>
      <c r="O290" s="56">
        <f t="shared" si="46"/>
        <v>0</v>
      </c>
      <c r="P290" s="55">
        <v>77738</v>
      </c>
      <c r="Q290" s="47">
        <f t="shared" si="47"/>
        <v>68.650113522254799</v>
      </c>
      <c r="R290" s="56">
        <f t="shared" si="48"/>
        <v>0</v>
      </c>
      <c r="S290" s="55"/>
      <c r="T290" s="47"/>
      <c r="U290" s="56"/>
    </row>
    <row r="291" spans="2:21" x14ac:dyDescent="0.3">
      <c r="B291" s="109"/>
      <c r="C291" s="36" t="s">
        <v>33</v>
      </c>
      <c r="D291" s="22">
        <v>8</v>
      </c>
      <c r="E291" s="78">
        <v>242726</v>
      </c>
      <c r="F291" s="75">
        <f t="shared" si="40"/>
        <v>154958</v>
      </c>
      <c r="G291" s="55">
        <v>125661</v>
      </c>
      <c r="H291" s="47">
        <f t="shared" si="41"/>
        <v>48.229279104834255</v>
      </c>
      <c r="I291" s="56">
        <f t="shared" si="42"/>
        <v>0</v>
      </c>
      <c r="J291" s="55">
        <v>154958</v>
      </c>
      <c r="K291" s="47">
        <f t="shared" si="43"/>
        <v>36.159290722872704</v>
      </c>
      <c r="L291" s="56">
        <f t="shared" si="44"/>
        <v>1</v>
      </c>
      <c r="M291" s="55">
        <v>143196</v>
      </c>
      <c r="N291" s="47">
        <f t="shared" si="45"/>
        <v>41.005083921788355</v>
      </c>
      <c r="O291" s="56">
        <f t="shared" si="46"/>
        <v>0</v>
      </c>
      <c r="P291" s="55">
        <v>76325</v>
      </c>
      <c r="Q291" s="47">
        <f t="shared" si="47"/>
        <v>68.555078565955029</v>
      </c>
      <c r="R291" s="56">
        <f t="shared" si="48"/>
        <v>0</v>
      </c>
      <c r="S291" s="55"/>
      <c r="T291" s="47"/>
      <c r="U291" s="56"/>
    </row>
    <row r="292" spans="2:21" x14ac:dyDescent="0.3">
      <c r="B292" s="109"/>
      <c r="C292" s="36" t="s">
        <v>33</v>
      </c>
      <c r="D292" s="22">
        <v>9</v>
      </c>
      <c r="E292" s="78">
        <v>239735</v>
      </c>
      <c r="F292" s="75">
        <f t="shared" si="40"/>
        <v>151529</v>
      </c>
      <c r="G292" s="55">
        <v>123883</v>
      </c>
      <c r="H292" s="47">
        <f t="shared" si="41"/>
        <v>48.325025549043737</v>
      </c>
      <c r="I292" s="56">
        <f t="shared" si="42"/>
        <v>0</v>
      </c>
      <c r="J292" s="55">
        <v>151529</v>
      </c>
      <c r="K292" s="47">
        <f t="shared" si="43"/>
        <v>36.793125743007906</v>
      </c>
      <c r="L292" s="56">
        <f t="shared" si="44"/>
        <v>1</v>
      </c>
      <c r="M292" s="55">
        <v>142843</v>
      </c>
      <c r="N292" s="47">
        <f t="shared" si="45"/>
        <v>40.416292990176657</v>
      </c>
      <c r="O292" s="56">
        <f t="shared" si="46"/>
        <v>0</v>
      </c>
      <c r="P292" s="55">
        <v>79584</v>
      </c>
      <c r="Q292" s="47">
        <f t="shared" si="47"/>
        <v>66.80334536050222</v>
      </c>
      <c r="R292" s="56">
        <f t="shared" si="48"/>
        <v>0</v>
      </c>
      <c r="S292" s="55"/>
      <c r="T292" s="47"/>
      <c r="U292" s="56"/>
    </row>
    <row r="293" spans="2:21" ht="14.4" thickBot="1" x14ac:dyDescent="0.35">
      <c r="B293" s="110"/>
      <c r="C293" s="37" t="s">
        <v>33</v>
      </c>
      <c r="D293" s="42">
        <v>10</v>
      </c>
      <c r="E293" s="79">
        <v>239936</v>
      </c>
      <c r="F293" s="76">
        <f t="shared" si="40"/>
        <v>155627</v>
      </c>
      <c r="G293" s="57">
        <v>125244</v>
      </c>
      <c r="H293" s="50">
        <f t="shared" si="41"/>
        <v>47.801080288076818</v>
      </c>
      <c r="I293" s="58">
        <f t="shared" si="42"/>
        <v>0</v>
      </c>
      <c r="J293" s="57">
        <v>155627</v>
      </c>
      <c r="K293" s="50">
        <f t="shared" si="43"/>
        <v>35.138120165377437</v>
      </c>
      <c r="L293" s="58">
        <f t="shared" si="44"/>
        <v>1</v>
      </c>
      <c r="M293" s="57">
        <v>145816</v>
      </c>
      <c r="N293" s="50">
        <f t="shared" si="45"/>
        <v>39.227127233929046</v>
      </c>
      <c r="O293" s="58">
        <f t="shared" si="46"/>
        <v>0</v>
      </c>
      <c r="P293" s="57">
        <v>80737</v>
      </c>
      <c r="Q293" s="50">
        <f t="shared" si="47"/>
        <v>66.350610162710055</v>
      </c>
      <c r="R293" s="58">
        <f t="shared" si="48"/>
        <v>0</v>
      </c>
      <c r="S293" s="57"/>
      <c r="T293" s="50"/>
      <c r="U293" s="58"/>
    </row>
    <row r="294" spans="2:21" x14ac:dyDescent="0.3">
      <c r="B294" s="108" t="s">
        <v>27</v>
      </c>
      <c r="C294" s="35" t="s">
        <v>34</v>
      </c>
      <c r="D294" s="41">
        <v>1</v>
      </c>
      <c r="E294" s="77">
        <v>244977</v>
      </c>
      <c r="F294" s="74">
        <f t="shared" si="40"/>
        <v>155918</v>
      </c>
      <c r="G294" s="53">
        <v>124743</v>
      </c>
      <c r="H294" s="49">
        <f t="shared" si="41"/>
        <v>49.079709523751205</v>
      </c>
      <c r="I294" s="54">
        <f t="shared" si="42"/>
        <v>0</v>
      </c>
      <c r="J294" s="53">
        <v>155918</v>
      </c>
      <c r="K294" s="49">
        <f t="shared" si="43"/>
        <v>36.354025071741432</v>
      </c>
      <c r="L294" s="54">
        <f t="shared" si="44"/>
        <v>1</v>
      </c>
      <c r="M294" s="53">
        <v>143953</v>
      </c>
      <c r="N294" s="49">
        <f t="shared" si="45"/>
        <v>41.238157051478304</v>
      </c>
      <c r="O294" s="54">
        <f t="shared" si="46"/>
        <v>0</v>
      </c>
      <c r="P294" s="53">
        <v>79529</v>
      </c>
      <c r="Q294" s="49">
        <f t="shared" si="47"/>
        <v>67.536136045424684</v>
      </c>
      <c r="R294" s="54">
        <f t="shared" si="48"/>
        <v>0</v>
      </c>
      <c r="S294" s="53"/>
      <c r="T294" s="49"/>
      <c r="U294" s="54"/>
    </row>
    <row r="295" spans="2:21" x14ac:dyDescent="0.3">
      <c r="B295" s="109"/>
      <c r="C295" s="36" t="s">
        <v>34</v>
      </c>
      <c r="D295" s="22">
        <v>2</v>
      </c>
      <c r="E295" s="78">
        <v>232552</v>
      </c>
      <c r="F295" s="75">
        <f t="shared" si="40"/>
        <v>164194</v>
      </c>
      <c r="G295" s="55">
        <v>123731</v>
      </c>
      <c r="H295" s="47">
        <f t="shared" si="41"/>
        <v>46.794265368605728</v>
      </c>
      <c r="I295" s="56">
        <f t="shared" si="42"/>
        <v>0</v>
      </c>
      <c r="J295" s="55">
        <v>164194</v>
      </c>
      <c r="K295" s="47">
        <f t="shared" si="43"/>
        <v>29.394716020502941</v>
      </c>
      <c r="L295" s="56">
        <f t="shared" si="44"/>
        <v>1</v>
      </c>
      <c r="M295" s="55">
        <v>142462</v>
      </c>
      <c r="N295" s="47">
        <f t="shared" si="45"/>
        <v>38.739722728680036</v>
      </c>
      <c r="O295" s="56">
        <f t="shared" si="46"/>
        <v>0</v>
      </c>
      <c r="P295" s="55">
        <v>88029</v>
      </c>
      <c r="Q295" s="47">
        <f t="shared" si="47"/>
        <v>62.146530668409653</v>
      </c>
      <c r="R295" s="56">
        <f t="shared" si="48"/>
        <v>0</v>
      </c>
      <c r="S295" s="55"/>
      <c r="T295" s="47"/>
      <c r="U295" s="56"/>
    </row>
    <row r="296" spans="2:21" x14ac:dyDescent="0.3">
      <c r="B296" s="109"/>
      <c r="C296" s="36" t="s">
        <v>34</v>
      </c>
      <c r="D296" s="22">
        <v>3</v>
      </c>
      <c r="E296" s="78">
        <v>250912</v>
      </c>
      <c r="F296" s="75">
        <f t="shared" si="40"/>
        <v>155190</v>
      </c>
      <c r="G296" s="55">
        <v>124741</v>
      </c>
      <c r="H296" s="47">
        <f t="shared" si="41"/>
        <v>50.284960464226501</v>
      </c>
      <c r="I296" s="56">
        <f t="shared" si="42"/>
        <v>0</v>
      </c>
      <c r="J296" s="55">
        <v>155190</v>
      </c>
      <c r="K296" s="47">
        <f t="shared" si="43"/>
        <v>38.14963014921566</v>
      </c>
      <c r="L296" s="56">
        <f t="shared" si="44"/>
        <v>1</v>
      </c>
      <c r="M296" s="55">
        <v>148302</v>
      </c>
      <c r="N296" s="47">
        <f t="shared" si="45"/>
        <v>40.894815712281599</v>
      </c>
      <c r="O296" s="56">
        <f t="shared" si="46"/>
        <v>0</v>
      </c>
      <c r="P296" s="55">
        <v>82391</v>
      </c>
      <c r="Q296" s="47">
        <f t="shared" si="47"/>
        <v>67.163387960719305</v>
      </c>
      <c r="R296" s="56">
        <f t="shared" si="48"/>
        <v>0</v>
      </c>
      <c r="S296" s="55"/>
      <c r="T296" s="47"/>
      <c r="U296" s="56"/>
    </row>
    <row r="297" spans="2:21" x14ac:dyDescent="0.3">
      <c r="B297" s="109"/>
      <c r="C297" s="36" t="s">
        <v>34</v>
      </c>
      <c r="D297" s="22">
        <v>4</v>
      </c>
      <c r="E297" s="78">
        <v>241103</v>
      </c>
      <c r="F297" s="75">
        <f t="shared" si="40"/>
        <v>159547</v>
      </c>
      <c r="G297" s="55">
        <v>125895</v>
      </c>
      <c r="H297" s="47">
        <f t="shared" si="41"/>
        <v>47.783727286678307</v>
      </c>
      <c r="I297" s="56">
        <f t="shared" si="42"/>
        <v>0</v>
      </c>
      <c r="J297" s="55">
        <v>159547</v>
      </c>
      <c r="K297" s="47">
        <f t="shared" si="43"/>
        <v>33.826207056735086</v>
      </c>
      <c r="L297" s="56">
        <f t="shared" si="44"/>
        <v>1</v>
      </c>
      <c r="M297" s="55">
        <v>145699</v>
      </c>
      <c r="N297" s="47">
        <f t="shared" si="45"/>
        <v>39.569810412977027</v>
      </c>
      <c r="O297" s="56">
        <f t="shared" si="46"/>
        <v>0</v>
      </c>
      <c r="P297" s="55">
        <v>84202</v>
      </c>
      <c r="Q297" s="47">
        <f t="shared" si="47"/>
        <v>65.076336669390258</v>
      </c>
      <c r="R297" s="56">
        <f t="shared" si="48"/>
        <v>0</v>
      </c>
      <c r="S297" s="55"/>
      <c r="T297" s="47"/>
      <c r="U297" s="56"/>
    </row>
    <row r="298" spans="2:21" x14ac:dyDescent="0.3">
      <c r="B298" s="109"/>
      <c r="C298" s="36" t="s">
        <v>34</v>
      </c>
      <c r="D298" s="22">
        <v>5</v>
      </c>
      <c r="E298" s="78">
        <v>253812</v>
      </c>
      <c r="F298" s="75">
        <f t="shared" si="40"/>
        <v>163570</v>
      </c>
      <c r="G298" s="55">
        <v>127479</v>
      </c>
      <c r="H298" s="47">
        <f t="shared" si="41"/>
        <v>49.774242352607438</v>
      </c>
      <c r="I298" s="56">
        <f t="shared" si="42"/>
        <v>0</v>
      </c>
      <c r="J298" s="55">
        <v>163570</v>
      </c>
      <c r="K298" s="47">
        <f t="shared" si="43"/>
        <v>35.55466250610688</v>
      </c>
      <c r="L298" s="56">
        <f t="shared" si="44"/>
        <v>1</v>
      </c>
      <c r="M298" s="55">
        <v>153047</v>
      </c>
      <c r="N298" s="47">
        <f t="shared" si="45"/>
        <v>39.70064457157266</v>
      </c>
      <c r="O298" s="56">
        <f t="shared" si="46"/>
        <v>0</v>
      </c>
      <c r="P298" s="55">
        <v>83873</v>
      </c>
      <c r="Q298" s="47">
        <f t="shared" si="47"/>
        <v>66.9546751138638</v>
      </c>
      <c r="R298" s="56">
        <f t="shared" si="48"/>
        <v>0</v>
      </c>
      <c r="S298" s="55"/>
      <c r="T298" s="47"/>
      <c r="U298" s="56"/>
    </row>
    <row r="299" spans="2:21" x14ac:dyDescent="0.3">
      <c r="B299" s="109"/>
      <c r="C299" s="36" t="s">
        <v>34</v>
      </c>
      <c r="D299" s="22">
        <v>6</v>
      </c>
      <c r="E299" s="78">
        <v>242574</v>
      </c>
      <c r="F299" s="75">
        <f t="shared" si="40"/>
        <v>160441</v>
      </c>
      <c r="G299" s="55">
        <v>126163</v>
      </c>
      <c r="H299" s="47">
        <f t="shared" si="41"/>
        <v>47.989891744374916</v>
      </c>
      <c r="I299" s="56">
        <f t="shared" si="42"/>
        <v>0</v>
      </c>
      <c r="J299" s="55">
        <v>160441</v>
      </c>
      <c r="K299" s="47">
        <f t="shared" si="43"/>
        <v>33.858946136024471</v>
      </c>
      <c r="L299" s="56">
        <f t="shared" si="44"/>
        <v>1</v>
      </c>
      <c r="M299" s="55">
        <v>148287</v>
      </c>
      <c r="N299" s="47">
        <f t="shared" si="45"/>
        <v>38.8693759430112</v>
      </c>
      <c r="O299" s="56">
        <f t="shared" si="46"/>
        <v>0</v>
      </c>
      <c r="P299" s="55">
        <v>82812</v>
      </c>
      <c r="Q299" s="47">
        <f t="shared" si="47"/>
        <v>65.861139281209034</v>
      </c>
      <c r="R299" s="56">
        <f t="shared" si="48"/>
        <v>0</v>
      </c>
      <c r="S299" s="55"/>
      <c r="T299" s="47"/>
      <c r="U299" s="56"/>
    </row>
    <row r="300" spans="2:21" x14ac:dyDescent="0.3">
      <c r="B300" s="109"/>
      <c r="C300" s="36" t="s">
        <v>34</v>
      </c>
      <c r="D300" s="22">
        <v>7</v>
      </c>
      <c r="E300" s="78">
        <v>245850</v>
      </c>
      <c r="F300" s="75">
        <f t="shared" si="40"/>
        <v>151112</v>
      </c>
      <c r="G300" s="55">
        <v>124258</v>
      </c>
      <c r="H300" s="47">
        <f t="shared" si="41"/>
        <v>49.457799471222295</v>
      </c>
      <c r="I300" s="56">
        <f t="shared" si="42"/>
        <v>0</v>
      </c>
      <c r="J300" s="55">
        <v>151112</v>
      </c>
      <c r="K300" s="47">
        <f t="shared" si="43"/>
        <v>38.534878991254828</v>
      </c>
      <c r="L300" s="56">
        <f t="shared" si="44"/>
        <v>1</v>
      </c>
      <c r="M300" s="55">
        <v>145112</v>
      </c>
      <c r="N300" s="47">
        <f t="shared" si="45"/>
        <v>40.975391498881429</v>
      </c>
      <c r="O300" s="56">
        <f t="shared" si="46"/>
        <v>0</v>
      </c>
      <c r="P300" s="55">
        <v>81354</v>
      </c>
      <c r="Q300" s="47">
        <f t="shared" si="47"/>
        <v>66.909090909090907</v>
      </c>
      <c r="R300" s="56">
        <f t="shared" si="48"/>
        <v>0</v>
      </c>
      <c r="S300" s="55"/>
      <c r="T300" s="47"/>
      <c r="U300" s="56"/>
    </row>
    <row r="301" spans="2:21" x14ac:dyDescent="0.3">
      <c r="B301" s="109"/>
      <c r="C301" s="36" t="s">
        <v>34</v>
      </c>
      <c r="D301" s="22">
        <v>8</v>
      </c>
      <c r="E301" s="78">
        <v>256364</v>
      </c>
      <c r="F301" s="75">
        <f t="shared" si="40"/>
        <v>157576</v>
      </c>
      <c r="G301" s="55">
        <v>125661</v>
      </c>
      <c r="H301" s="47">
        <f t="shared" si="41"/>
        <v>50.983367399478865</v>
      </c>
      <c r="I301" s="56">
        <f t="shared" si="42"/>
        <v>0</v>
      </c>
      <c r="J301" s="55">
        <v>157576</v>
      </c>
      <c r="K301" s="47">
        <f t="shared" si="43"/>
        <v>38.534271582593497</v>
      </c>
      <c r="L301" s="56">
        <f t="shared" si="44"/>
        <v>1</v>
      </c>
      <c r="M301" s="55">
        <v>145974</v>
      </c>
      <c r="N301" s="47">
        <f t="shared" si="45"/>
        <v>43.059868000187237</v>
      </c>
      <c r="O301" s="56">
        <f t="shared" si="46"/>
        <v>0</v>
      </c>
      <c r="P301" s="55">
        <v>80267</v>
      </c>
      <c r="Q301" s="47">
        <f t="shared" si="47"/>
        <v>68.690221715997566</v>
      </c>
      <c r="R301" s="56">
        <f t="shared" si="48"/>
        <v>0</v>
      </c>
      <c r="S301" s="55"/>
      <c r="T301" s="47"/>
      <c r="U301" s="56"/>
    </row>
    <row r="302" spans="2:21" x14ac:dyDescent="0.3">
      <c r="B302" s="109"/>
      <c r="C302" s="36" t="s">
        <v>34</v>
      </c>
      <c r="D302" s="22">
        <v>9</v>
      </c>
      <c r="E302" s="78">
        <v>252751</v>
      </c>
      <c r="F302" s="75">
        <f t="shared" si="40"/>
        <v>153884</v>
      </c>
      <c r="G302" s="55">
        <v>123883</v>
      </c>
      <c r="H302" s="47">
        <f t="shared" si="41"/>
        <v>50.986148422755996</v>
      </c>
      <c r="I302" s="56">
        <f t="shared" si="42"/>
        <v>0</v>
      </c>
      <c r="J302" s="55">
        <v>153884</v>
      </c>
      <c r="K302" s="47">
        <f t="shared" si="43"/>
        <v>39.116363535653662</v>
      </c>
      <c r="L302" s="56">
        <f t="shared" si="44"/>
        <v>1</v>
      </c>
      <c r="M302" s="55">
        <v>142258</v>
      </c>
      <c r="N302" s="47">
        <f t="shared" si="45"/>
        <v>43.716147512769481</v>
      </c>
      <c r="O302" s="56">
        <f t="shared" si="46"/>
        <v>0</v>
      </c>
      <c r="P302" s="55">
        <v>83263</v>
      </c>
      <c r="Q302" s="47">
        <f t="shared" si="47"/>
        <v>67.057301454791471</v>
      </c>
      <c r="R302" s="56">
        <f t="shared" si="48"/>
        <v>0</v>
      </c>
      <c r="S302" s="55"/>
      <c r="T302" s="47"/>
      <c r="U302" s="56"/>
    </row>
    <row r="303" spans="2:21" ht="14.4" thickBot="1" x14ac:dyDescent="0.35">
      <c r="B303" s="110"/>
      <c r="C303" s="37" t="s">
        <v>34</v>
      </c>
      <c r="D303" s="42">
        <v>10</v>
      </c>
      <c r="E303" s="79">
        <v>238131</v>
      </c>
      <c r="F303" s="76">
        <f t="shared" si="40"/>
        <v>158136</v>
      </c>
      <c r="G303" s="57">
        <v>125244</v>
      </c>
      <c r="H303" s="50">
        <f t="shared" si="41"/>
        <v>47.405419705960163</v>
      </c>
      <c r="I303" s="58">
        <f t="shared" si="42"/>
        <v>0</v>
      </c>
      <c r="J303" s="57">
        <v>158136</v>
      </c>
      <c r="K303" s="50">
        <f t="shared" si="43"/>
        <v>33.592854353276138</v>
      </c>
      <c r="L303" s="58">
        <f t="shared" si="44"/>
        <v>1</v>
      </c>
      <c r="M303" s="57">
        <v>148681</v>
      </c>
      <c r="N303" s="50">
        <f t="shared" si="45"/>
        <v>37.563357983630858</v>
      </c>
      <c r="O303" s="58">
        <f t="shared" si="46"/>
        <v>0</v>
      </c>
      <c r="P303" s="57">
        <v>84545</v>
      </c>
      <c r="Q303" s="50">
        <f t="shared" si="47"/>
        <v>64.496432635818095</v>
      </c>
      <c r="R303" s="58">
        <f t="shared" si="48"/>
        <v>0</v>
      </c>
      <c r="S303" s="57"/>
      <c r="T303" s="50"/>
      <c r="U303" s="58"/>
    </row>
    <row r="304" spans="2:21" x14ac:dyDescent="0.3">
      <c r="B304" s="108" t="s">
        <v>35</v>
      </c>
      <c r="C304" s="35" t="s">
        <v>36</v>
      </c>
      <c r="D304" s="41">
        <v>1</v>
      </c>
      <c r="E304" s="77">
        <v>555511</v>
      </c>
      <c r="F304" s="74">
        <f t="shared" si="40"/>
        <v>323328</v>
      </c>
      <c r="G304" s="53">
        <v>320821</v>
      </c>
      <c r="H304" s="49">
        <f t="shared" si="41"/>
        <v>42.247588256578176</v>
      </c>
      <c r="I304" s="54">
        <f t="shared" si="42"/>
        <v>0</v>
      </c>
      <c r="J304" s="53">
        <v>323328</v>
      </c>
      <c r="K304" s="49">
        <f t="shared" si="43"/>
        <v>41.796292062623422</v>
      </c>
      <c r="L304" s="54">
        <f t="shared" si="44"/>
        <v>1</v>
      </c>
      <c r="M304" s="53">
        <v>322730</v>
      </c>
      <c r="N304" s="49">
        <f t="shared" si="45"/>
        <v>41.903940696043826</v>
      </c>
      <c r="O304" s="54">
        <f t="shared" si="46"/>
        <v>0</v>
      </c>
      <c r="P304" s="53">
        <v>20239</v>
      </c>
      <c r="Q304" s="49">
        <f t="shared" si="47"/>
        <v>96.356687806362075</v>
      </c>
      <c r="R304" s="54">
        <f t="shared" si="48"/>
        <v>0</v>
      </c>
      <c r="S304" s="53"/>
      <c r="T304" s="49"/>
      <c r="U304" s="54"/>
    </row>
    <row r="305" spans="2:21" x14ac:dyDescent="0.3">
      <c r="B305" s="109"/>
      <c r="C305" s="36" t="s">
        <v>36</v>
      </c>
      <c r="D305" s="22">
        <v>2</v>
      </c>
      <c r="E305" s="78">
        <v>562561</v>
      </c>
      <c r="F305" s="75">
        <f t="shared" si="40"/>
        <v>322608</v>
      </c>
      <c r="G305" s="55">
        <v>320349</v>
      </c>
      <c r="H305" s="47">
        <f t="shared" si="41"/>
        <v>43.055242009310987</v>
      </c>
      <c r="I305" s="56">
        <f t="shared" si="42"/>
        <v>0</v>
      </c>
      <c r="J305" s="55">
        <v>322608</v>
      </c>
      <c r="K305" s="47">
        <f t="shared" si="43"/>
        <v>42.653685555877495</v>
      </c>
      <c r="L305" s="56">
        <f t="shared" si="44"/>
        <v>1</v>
      </c>
      <c r="M305" s="55">
        <v>322026</v>
      </c>
      <c r="N305" s="47">
        <f t="shared" si="45"/>
        <v>42.757141003375629</v>
      </c>
      <c r="O305" s="56">
        <f t="shared" si="46"/>
        <v>0</v>
      </c>
      <c r="P305" s="55">
        <v>20083</v>
      </c>
      <c r="Q305" s="47">
        <f t="shared" si="47"/>
        <v>96.430076027310818</v>
      </c>
      <c r="R305" s="56">
        <f t="shared" si="48"/>
        <v>0</v>
      </c>
      <c r="S305" s="55"/>
      <c r="T305" s="47"/>
      <c r="U305" s="56"/>
    </row>
    <row r="306" spans="2:21" x14ac:dyDescent="0.3">
      <c r="B306" s="109"/>
      <c r="C306" s="36" t="s">
        <v>36</v>
      </c>
      <c r="D306" s="22">
        <v>3</v>
      </c>
      <c r="E306" s="78">
        <v>568570</v>
      </c>
      <c r="F306" s="75">
        <f t="shared" si="40"/>
        <v>325489</v>
      </c>
      <c r="G306" s="55">
        <v>323260</v>
      </c>
      <c r="H306" s="47">
        <f t="shared" si="41"/>
        <v>43.145083279103716</v>
      </c>
      <c r="I306" s="56">
        <f t="shared" si="42"/>
        <v>0</v>
      </c>
      <c r="J306" s="55">
        <v>325489</v>
      </c>
      <c r="K306" s="47">
        <f t="shared" si="43"/>
        <v>42.753047118208841</v>
      </c>
      <c r="L306" s="56">
        <f t="shared" si="44"/>
        <v>1</v>
      </c>
      <c r="M306" s="55">
        <v>325056</v>
      </c>
      <c r="N306" s="47">
        <f t="shared" si="45"/>
        <v>42.829203088449965</v>
      </c>
      <c r="O306" s="56">
        <f t="shared" si="46"/>
        <v>0</v>
      </c>
      <c r="P306" s="55">
        <v>20149</v>
      </c>
      <c r="Q306" s="47">
        <f t="shared" si="47"/>
        <v>96.456197126123428</v>
      </c>
      <c r="R306" s="56">
        <f t="shared" si="48"/>
        <v>0</v>
      </c>
      <c r="S306" s="55"/>
      <c r="T306" s="47"/>
      <c r="U306" s="56"/>
    </row>
    <row r="307" spans="2:21" x14ac:dyDescent="0.3">
      <c r="B307" s="109"/>
      <c r="C307" s="36" t="s">
        <v>36</v>
      </c>
      <c r="D307" s="22">
        <v>4</v>
      </c>
      <c r="E307" s="78">
        <v>695526</v>
      </c>
      <c r="F307" s="75">
        <f t="shared" si="40"/>
        <v>323832</v>
      </c>
      <c r="G307" s="55">
        <v>321548</v>
      </c>
      <c r="H307" s="47">
        <f t="shared" si="41"/>
        <v>53.769089868674932</v>
      </c>
      <c r="I307" s="56">
        <f t="shared" si="42"/>
        <v>0</v>
      </c>
      <c r="J307" s="55">
        <v>323832</v>
      </c>
      <c r="K307" s="47">
        <f t="shared" si="43"/>
        <v>53.440705307925228</v>
      </c>
      <c r="L307" s="56">
        <f t="shared" si="44"/>
        <v>1</v>
      </c>
      <c r="M307" s="55">
        <v>323503</v>
      </c>
      <c r="N307" s="47">
        <f t="shared" si="45"/>
        <v>53.488007637385223</v>
      </c>
      <c r="O307" s="56">
        <f t="shared" si="46"/>
        <v>0</v>
      </c>
      <c r="P307" s="55">
        <v>20316</v>
      </c>
      <c r="Q307" s="47">
        <f t="shared" si="47"/>
        <v>97.079045211825303</v>
      </c>
      <c r="R307" s="56">
        <f t="shared" si="48"/>
        <v>0</v>
      </c>
      <c r="S307" s="55"/>
      <c r="T307" s="47"/>
      <c r="U307" s="56"/>
    </row>
    <row r="308" spans="2:21" x14ac:dyDescent="0.3">
      <c r="B308" s="109"/>
      <c r="C308" s="36" t="s">
        <v>36</v>
      </c>
      <c r="D308" s="22">
        <v>5</v>
      </c>
      <c r="E308" s="78">
        <v>511094</v>
      </c>
      <c r="F308" s="75">
        <f t="shared" si="40"/>
        <v>321219</v>
      </c>
      <c r="G308" s="55">
        <v>319061</v>
      </c>
      <c r="H308" s="47">
        <f t="shared" si="41"/>
        <v>37.572931789455559</v>
      </c>
      <c r="I308" s="56">
        <f t="shared" si="42"/>
        <v>0</v>
      </c>
      <c r="J308" s="55">
        <v>321219</v>
      </c>
      <c r="K308" s="47">
        <f t="shared" si="43"/>
        <v>37.150700262574013</v>
      </c>
      <c r="L308" s="56">
        <f t="shared" si="44"/>
        <v>1</v>
      </c>
      <c r="M308" s="55">
        <v>320958</v>
      </c>
      <c r="N308" s="47">
        <f t="shared" si="45"/>
        <v>37.20176718959722</v>
      </c>
      <c r="O308" s="56">
        <f t="shared" si="46"/>
        <v>0</v>
      </c>
      <c r="P308" s="55">
        <v>20119</v>
      </c>
      <c r="Q308" s="47">
        <f t="shared" si="47"/>
        <v>96.063542127279916</v>
      </c>
      <c r="R308" s="56">
        <f t="shared" si="48"/>
        <v>0</v>
      </c>
      <c r="S308" s="55"/>
      <c r="T308" s="47"/>
      <c r="U308" s="56"/>
    </row>
    <row r="309" spans="2:21" x14ac:dyDescent="0.3">
      <c r="B309" s="109"/>
      <c r="C309" s="36" t="s">
        <v>36</v>
      </c>
      <c r="D309" s="22">
        <v>6</v>
      </c>
      <c r="E309" s="78">
        <v>598211</v>
      </c>
      <c r="F309" s="75">
        <f t="shared" si="40"/>
        <v>322695</v>
      </c>
      <c r="G309" s="55">
        <v>320376</v>
      </c>
      <c r="H309" s="47">
        <f t="shared" si="41"/>
        <v>46.444314798624561</v>
      </c>
      <c r="I309" s="56">
        <f t="shared" si="42"/>
        <v>0</v>
      </c>
      <c r="J309" s="55">
        <v>322695</v>
      </c>
      <c r="K309" s="47">
        <f t="shared" si="43"/>
        <v>46.056658938067002</v>
      </c>
      <c r="L309" s="56">
        <f t="shared" si="44"/>
        <v>1</v>
      </c>
      <c r="M309" s="55">
        <v>321953</v>
      </c>
      <c r="N309" s="47">
        <f t="shared" si="45"/>
        <v>46.180695440237642</v>
      </c>
      <c r="O309" s="56">
        <f t="shared" si="46"/>
        <v>0</v>
      </c>
      <c r="P309" s="55">
        <v>20188</v>
      </c>
      <c r="Q309" s="47">
        <f t="shared" si="47"/>
        <v>96.625271016413933</v>
      </c>
      <c r="R309" s="56">
        <f t="shared" si="48"/>
        <v>0</v>
      </c>
      <c r="S309" s="55"/>
      <c r="T309" s="47"/>
      <c r="U309" s="56"/>
    </row>
    <row r="310" spans="2:21" x14ac:dyDescent="0.3">
      <c r="B310" s="109"/>
      <c r="C310" s="36" t="s">
        <v>36</v>
      </c>
      <c r="D310" s="22">
        <v>7</v>
      </c>
      <c r="E310" s="78">
        <v>545454</v>
      </c>
      <c r="F310" s="75">
        <f t="shared" si="40"/>
        <v>320670</v>
      </c>
      <c r="G310" s="55">
        <v>318382</v>
      </c>
      <c r="H310" s="47">
        <f t="shared" si="41"/>
        <v>41.629908296574961</v>
      </c>
      <c r="I310" s="56">
        <f t="shared" si="42"/>
        <v>0</v>
      </c>
      <c r="J310" s="55">
        <v>320670</v>
      </c>
      <c r="K310" s="47">
        <f t="shared" si="43"/>
        <v>41.210441210441211</v>
      </c>
      <c r="L310" s="56">
        <f t="shared" si="44"/>
        <v>1</v>
      </c>
      <c r="M310" s="55">
        <v>320243</v>
      </c>
      <c r="N310" s="47">
        <f t="shared" si="45"/>
        <v>41.288724622057956</v>
      </c>
      <c r="O310" s="56">
        <f t="shared" si="46"/>
        <v>0</v>
      </c>
      <c r="P310" s="55">
        <v>20194</v>
      </c>
      <c r="Q310" s="47">
        <f t="shared" si="47"/>
        <v>96.297762964429637</v>
      </c>
      <c r="R310" s="56">
        <f t="shared" si="48"/>
        <v>0</v>
      </c>
      <c r="S310" s="55"/>
      <c r="T310" s="47"/>
      <c r="U310" s="56"/>
    </row>
    <row r="311" spans="2:21" x14ac:dyDescent="0.3">
      <c r="B311" s="109"/>
      <c r="C311" s="36" t="s">
        <v>36</v>
      </c>
      <c r="D311" s="22">
        <v>8</v>
      </c>
      <c r="E311" s="78">
        <v>567593</v>
      </c>
      <c r="F311" s="75">
        <f t="shared" si="40"/>
        <v>323356</v>
      </c>
      <c r="G311" s="55">
        <v>321063</v>
      </c>
      <c r="H311" s="47">
        <f t="shared" si="41"/>
        <v>43.434291825304399</v>
      </c>
      <c r="I311" s="56">
        <f t="shared" si="42"/>
        <v>0</v>
      </c>
      <c r="J311" s="55">
        <v>323356</v>
      </c>
      <c r="K311" s="47">
        <f t="shared" si="43"/>
        <v>43.030305165849477</v>
      </c>
      <c r="L311" s="56">
        <f t="shared" si="44"/>
        <v>1</v>
      </c>
      <c r="M311" s="55">
        <v>322883</v>
      </c>
      <c r="N311" s="47">
        <f t="shared" si="45"/>
        <v>43.113639526914532</v>
      </c>
      <c r="O311" s="56">
        <f t="shared" si="46"/>
        <v>0</v>
      </c>
      <c r="P311" s="55">
        <v>20168</v>
      </c>
      <c r="Q311" s="47">
        <f t="shared" si="47"/>
        <v>96.446749695644598</v>
      </c>
      <c r="R311" s="56">
        <f t="shared" si="48"/>
        <v>0</v>
      </c>
      <c r="S311" s="55"/>
      <c r="T311" s="47"/>
      <c r="U311" s="56"/>
    </row>
    <row r="312" spans="2:21" x14ac:dyDescent="0.3">
      <c r="B312" s="109"/>
      <c r="C312" s="36" t="s">
        <v>36</v>
      </c>
      <c r="D312" s="22">
        <v>9</v>
      </c>
      <c r="E312" s="78">
        <v>511775</v>
      </c>
      <c r="F312" s="75">
        <f t="shared" si="40"/>
        <v>321665</v>
      </c>
      <c r="G312" s="55">
        <v>319180</v>
      </c>
      <c r="H312" s="47">
        <f t="shared" si="41"/>
        <v>37.632748766547799</v>
      </c>
      <c r="I312" s="56">
        <f t="shared" si="42"/>
        <v>0</v>
      </c>
      <c r="J312" s="55">
        <v>321665</v>
      </c>
      <c r="K312" s="47">
        <f t="shared" si="43"/>
        <v>37.147183821015098</v>
      </c>
      <c r="L312" s="56">
        <f t="shared" si="44"/>
        <v>1</v>
      </c>
      <c r="M312" s="55">
        <v>320842</v>
      </c>
      <c r="N312" s="47">
        <f t="shared" si="45"/>
        <v>37.307996678227738</v>
      </c>
      <c r="O312" s="56">
        <f t="shared" si="46"/>
        <v>0</v>
      </c>
      <c r="P312" s="55">
        <v>20216</v>
      </c>
      <c r="Q312" s="47">
        <f t="shared" si="47"/>
        <v>96.049826583948033</v>
      </c>
      <c r="R312" s="56">
        <f t="shared" si="48"/>
        <v>0</v>
      </c>
      <c r="S312" s="55"/>
      <c r="T312" s="47"/>
      <c r="U312" s="56"/>
    </row>
    <row r="313" spans="2:21" ht="14.4" thickBot="1" x14ac:dyDescent="0.35">
      <c r="B313" s="110"/>
      <c r="C313" s="37" t="s">
        <v>36</v>
      </c>
      <c r="D313" s="42">
        <v>10</v>
      </c>
      <c r="E313" s="79">
        <v>519475</v>
      </c>
      <c r="F313" s="76">
        <f t="shared" si="40"/>
        <v>322462</v>
      </c>
      <c r="G313" s="57">
        <v>320099</v>
      </c>
      <c r="H313" s="50">
        <f t="shared" si="41"/>
        <v>38.380287790557773</v>
      </c>
      <c r="I313" s="58">
        <f t="shared" si="42"/>
        <v>0</v>
      </c>
      <c r="J313" s="57">
        <v>322462</v>
      </c>
      <c r="K313" s="50">
        <f t="shared" si="43"/>
        <v>37.925405457432987</v>
      </c>
      <c r="L313" s="58">
        <f t="shared" si="44"/>
        <v>1</v>
      </c>
      <c r="M313" s="57">
        <v>322040</v>
      </c>
      <c r="N313" s="50">
        <f t="shared" si="45"/>
        <v>38.006641320564036</v>
      </c>
      <c r="O313" s="58">
        <f t="shared" si="46"/>
        <v>0</v>
      </c>
      <c r="P313" s="57">
        <v>20306</v>
      </c>
      <c r="Q313" s="50">
        <f t="shared" si="47"/>
        <v>96.091053467443089</v>
      </c>
      <c r="R313" s="58">
        <f t="shared" si="48"/>
        <v>0</v>
      </c>
      <c r="S313" s="57"/>
      <c r="T313" s="50"/>
      <c r="U313" s="58"/>
    </row>
    <row r="314" spans="2:21" x14ac:dyDescent="0.3">
      <c r="B314" s="108" t="s">
        <v>35</v>
      </c>
      <c r="C314" s="35" t="s">
        <v>37</v>
      </c>
      <c r="D314" s="41">
        <v>1</v>
      </c>
      <c r="E314" s="77">
        <v>614257</v>
      </c>
      <c r="F314" s="74">
        <f t="shared" si="40"/>
        <v>347801</v>
      </c>
      <c r="G314" s="53">
        <v>320821</v>
      </c>
      <c r="H314" s="49">
        <f t="shared" si="41"/>
        <v>47.770884173888128</v>
      </c>
      <c r="I314" s="54">
        <f t="shared" si="42"/>
        <v>0</v>
      </c>
      <c r="J314" s="53">
        <v>347801</v>
      </c>
      <c r="K314" s="49">
        <f t="shared" si="43"/>
        <v>43.378585836221646</v>
      </c>
      <c r="L314" s="54">
        <f t="shared" si="44"/>
        <v>1</v>
      </c>
      <c r="M314" s="53">
        <v>325129</v>
      </c>
      <c r="N314" s="49">
        <f t="shared" si="45"/>
        <v>47.069549064967916</v>
      </c>
      <c r="O314" s="54">
        <f t="shared" si="46"/>
        <v>0</v>
      </c>
      <c r="P314" s="53">
        <v>27729</v>
      </c>
      <c r="Q314" s="49">
        <f t="shared" si="47"/>
        <v>95.485765729979462</v>
      </c>
      <c r="R314" s="54">
        <f t="shared" si="48"/>
        <v>0</v>
      </c>
      <c r="S314" s="53"/>
      <c r="T314" s="49"/>
      <c r="U314" s="54"/>
    </row>
    <row r="315" spans="2:21" x14ac:dyDescent="0.3">
      <c r="B315" s="109"/>
      <c r="C315" s="36" t="s">
        <v>37</v>
      </c>
      <c r="D315" s="22">
        <v>2</v>
      </c>
      <c r="E315" s="78">
        <v>754451</v>
      </c>
      <c r="F315" s="75">
        <f t="shared" si="40"/>
        <v>341441</v>
      </c>
      <c r="G315" s="55">
        <v>320349</v>
      </c>
      <c r="H315" s="47">
        <f t="shared" si="41"/>
        <v>57.538793109161503</v>
      </c>
      <c r="I315" s="56">
        <f t="shared" si="42"/>
        <v>0</v>
      </c>
      <c r="J315" s="55">
        <v>341441</v>
      </c>
      <c r="K315" s="47">
        <f t="shared" si="43"/>
        <v>54.743117843305924</v>
      </c>
      <c r="L315" s="56">
        <f t="shared" si="44"/>
        <v>1</v>
      </c>
      <c r="M315" s="55">
        <v>322635</v>
      </c>
      <c r="N315" s="47">
        <f t="shared" si="45"/>
        <v>57.235791323757276</v>
      </c>
      <c r="O315" s="56">
        <f t="shared" si="46"/>
        <v>0</v>
      </c>
      <c r="P315" s="55">
        <v>27571</v>
      </c>
      <c r="Q315" s="47">
        <f t="shared" si="47"/>
        <v>96.345554582073589</v>
      </c>
      <c r="R315" s="56">
        <f t="shared" si="48"/>
        <v>0</v>
      </c>
      <c r="S315" s="55"/>
      <c r="T315" s="47"/>
      <c r="U315" s="56"/>
    </row>
    <row r="316" spans="2:21" x14ac:dyDescent="0.3">
      <c r="B316" s="109"/>
      <c r="C316" s="36" t="s">
        <v>37</v>
      </c>
      <c r="D316" s="22">
        <v>3</v>
      </c>
      <c r="E316" s="78">
        <v>646433</v>
      </c>
      <c r="F316" s="75">
        <f t="shared" si="40"/>
        <v>341491</v>
      </c>
      <c r="G316" s="55">
        <v>323260</v>
      </c>
      <c r="H316" s="47">
        <f t="shared" si="41"/>
        <v>49.993270764332884</v>
      </c>
      <c r="I316" s="56">
        <f t="shared" si="42"/>
        <v>0</v>
      </c>
      <c r="J316" s="55">
        <v>341491</v>
      </c>
      <c r="K316" s="47">
        <f t="shared" si="43"/>
        <v>47.17302489198417</v>
      </c>
      <c r="L316" s="56">
        <f t="shared" si="44"/>
        <v>1</v>
      </c>
      <c r="M316" s="55">
        <v>326227</v>
      </c>
      <c r="N316" s="47">
        <f t="shared" si="45"/>
        <v>49.534290483313811</v>
      </c>
      <c r="O316" s="56">
        <f t="shared" si="46"/>
        <v>0</v>
      </c>
      <c r="P316" s="55">
        <v>27682</v>
      </c>
      <c r="Q316" s="47">
        <f t="shared" si="47"/>
        <v>95.717730994550081</v>
      </c>
      <c r="R316" s="56">
        <f t="shared" si="48"/>
        <v>0</v>
      </c>
      <c r="S316" s="55"/>
      <c r="T316" s="47"/>
      <c r="U316" s="56"/>
    </row>
    <row r="317" spans="2:21" x14ac:dyDescent="0.3">
      <c r="B317" s="109"/>
      <c r="C317" s="36" t="s">
        <v>37</v>
      </c>
      <c r="D317" s="22">
        <v>4</v>
      </c>
      <c r="E317" s="78">
        <v>626219</v>
      </c>
      <c r="F317" s="75">
        <f t="shared" si="40"/>
        <v>343452</v>
      </c>
      <c r="G317" s="55">
        <v>321548</v>
      </c>
      <c r="H317" s="47">
        <f t="shared" si="41"/>
        <v>48.652468225972065</v>
      </c>
      <c r="I317" s="56">
        <f t="shared" si="42"/>
        <v>0</v>
      </c>
      <c r="J317" s="55">
        <v>343452</v>
      </c>
      <c r="K317" s="47">
        <f t="shared" si="43"/>
        <v>45.154650369918507</v>
      </c>
      <c r="L317" s="56">
        <f t="shared" si="44"/>
        <v>1</v>
      </c>
      <c r="M317" s="55">
        <v>331913</v>
      </c>
      <c r="N317" s="47">
        <f t="shared" si="45"/>
        <v>46.997296472959135</v>
      </c>
      <c r="O317" s="56">
        <f t="shared" si="46"/>
        <v>0</v>
      </c>
      <c r="P317" s="55">
        <v>23055</v>
      </c>
      <c r="Q317" s="47">
        <f t="shared" si="47"/>
        <v>96.318380630418432</v>
      </c>
      <c r="R317" s="56">
        <f t="shared" si="48"/>
        <v>0</v>
      </c>
      <c r="S317" s="55"/>
      <c r="T317" s="47"/>
      <c r="U317" s="56"/>
    </row>
    <row r="318" spans="2:21" x14ac:dyDescent="0.3">
      <c r="B318" s="109"/>
      <c r="C318" s="36" t="s">
        <v>37</v>
      </c>
      <c r="D318" s="22">
        <v>5</v>
      </c>
      <c r="E318" s="78">
        <v>584198</v>
      </c>
      <c r="F318" s="75">
        <f t="shared" si="40"/>
        <v>335794</v>
      </c>
      <c r="G318" s="55">
        <v>319061</v>
      </c>
      <c r="H318" s="47">
        <f t="shared" si="41"/>
        <v>45.384783925997688</v>
      </c>
      <c r="I318" s="56">
        <f t="shared" si="42"/>
        <v>0</v>
      </c>
      <c r="J318" s="55">
        <v>335794</v>
      </c>
      <c r="K318" s="47">
        <f t="shared" si="43"/>
        <v>42.520515304742567</v>
      </c>
      <c r="L318" s="56">
        <f t="shared" si="44"/>
        <v>1</v>
      </c>
      <c r="M318" s="55">
        <v>323638</v>
      </c>
      <c r="N318" s="47">
        <f t="shared" si="45"/>
        <v>44.601316676880096</v>
      </c>
      <c r="O318" s="56">
        <f t="shared" si="46"/>
        <v>0</v>
      </c>
      <c r="P318" s="55">
        <v>27574</v>
      </c>
      <c r="Q318" s="47">
        <f t="shared" si="47"/>
        <v>95.280024923056899</v>
      </c>
      <c r="R318" s="56">
        <f t="shared" si="48"/>
        <v>0</v>
      </c>
      <c r="S318" s="55"/>
      <c r="T318" s="47"/>
      <c r="U318" s="56"/>
    </row>
    <row r="319" spans="2:21" x14ac:dyDescent="0.3">
      <c r="B319" s="109"/>
      <c r="C319" s="36" t="s">
        <v>37</v>
      </c>
      <c r="D319" s="22">
        <v>6</v>
      </c>
      <c r="E319" s="78">
        <v>633655</v>
      </c>
      <c r="F319" s="75">
        <f t="shared" si="40"/>
        <v>342326</v>
      </c>
      <c r="G319" s="55">
        <v>320376</v>
      </c>
      <c r="H319" s="47">
        <f t="shared" si="41"/>
        <v>49.439994949933322</v>
      </c>
      <c r="I319" s="56">
        <f t="shared" si="42"/>
        <v>0</v>
      </c>
      <c r="J319" s="55">
        <v>342326</v>
      </c>
      <c r="K319" s="47">
        <f t="shared" si="43"/>
        <v>45.975964838910762</v>
      </c>
      <c r="L319" s="56">
        <f t="shared" si="44"/>
        <v>1</v>
      </c>
      <c r="M319" s="55">
        <v>322636</v>
      </c>
      <c r="N319" s="47">
        <f t="shared" si="45"/>
        <v>49.083333990894097</v>
      </c>
      <c r="O319" s="56">
        <f t="shared" si="46"/>
        <v>0</v>
      </c>
      <c r="P319" s="55">
        <v>27695</v>
      </c>
      <c r="Q319" s="47">
        <f t="shared" si="47"/>
        <v>95.629325105933034</v>
      </c>
      <c r="R319" s="56">
        <f t="shared" si="48"/>
        <v>0</v>
      </c>
      <c r="S319" s="55"/>
      <c r="T319" s="47"/>
      <c r="U319" s="56"/>
    </row>
    <row r="320" spans="2:21" x14ac:dyDescent="0.3">
      <c r="B320" s="109"/>
      <c r="C320" s="36" t="s">
        <v>37</v>
      </c>
      <c r="D320" s="22">
        <v>7</v>
      </c>
      <c r="E320" s="78">
        <v>632451</v>
      </c>
      <c r="F320" s="75">
        <f t="shared" si="40"/>
        <v>340516</v>
      </c>
      <c r="G320" s="55">
        <v>318382</v>
      </c>
      <c r="H320" s="47">
        <f t="shared" si="41"/>
        <v>49.65902496794218</v>
      </c>
      <c r="I320" s="56">
        <f t="shared" si="42"/>
        <v>0</v>
      </c>
      <c r="J320" s="55">
        <v>340516</v>
      </c>
      <c r="K320" s="47">
        <f t="shared" si="43"/>
        <v>46.159307203245788</v>
      </c>
      <c r="L320" s="56">
        <f t="shared" si="44"/>
        <v>1</v>
      </c>
      <c r="M320" s="55">
        <v>326258</v>
      </c>
      <c r="N320" s="47">
        <f t="shared" si="45"/>
        <v>48.413711101729625</v>
      </c>
      <c r="O320" s="56">
        <f t="shared" si="46"/>
        <v>0</v>
      </c>
      <c r="P320" s="55">
        <v>27584</v>
      </c>
      <c r="Q320" s="47">
        <f t="shared" si="47"/>
        <v>95.638555397967593</v>
      </c>
      <c r="R320" s="56">
        <f t="shared" si="48"/>
        <v>0</v>
      </c>
      <c r="S320" s="55"/>
      <c r="T320" s="47"/>
      <c r="U320" s="56"/>
    </row>
    <row r="321" spans="2:21" x14ac:dyDescent="0.3">
      <c r="B321" s="109"/>
      <c r="C321" s="36" t="s">
        <v>37</v>
      </c>
      <c r="D321" s="22">
        <v>8</v>
      </c>
      <c r="E321" s="78">
        <v>637715</v>
      </c>
      <c r="F321" s="75">
        <f t="shared" si="40"/>
        <v>343519</v>
      </c>
      <c r="G321" s="55">
        <v>321063</v>
      </c>
      <c r="H321" s="47">
        <f t="shared" si="41"/>
        <v>49.654155853320056</v>
      </c>
      <c r="I321" s="56">
        <f t="shared" si="42"/>
        <v>0</v>
      </c>
      <c r="J321" s="55">
        <v>343519</v>
      </c>
      <c r="K321" s="47">
        <f t="shared" si="43"/>
        <v>46.132833632578816</v>
      </c>
      <c r="L321" s="56">
        <f t="shared" si="44"/>
        <v>1</v>
      </c>
      <c r="M321" s="55">
        <v>323416</v>
      </c>
      <c r="N321" s="47">
        <f t="shared" si="45"/>
        <v>49.285182252260022</v>
      </c>
      <c r="O321" s="56">
        <f t="shared" si="46"/>
        <v>0</v>
      </c>
      <c r="P321" s="55">
        <v>27662</v>
      </c>
      <c r="Q321" s="47">
        <f t="shared" si="47"/>
        <v>95.662325647036681</v>
      </c>
      <c r="R321" s="56">
        <f t="shared" si="48"/>
        <v>0</v>
      </c>
      <c r="S321" s="55"/>
      <c r="T321" s="47"/>
      <c r="U321" s="56"/>
    </row>
    <row r="322" spans="2:21" x14ac:dyDescent="0.3">
      <c r="B322" s="109"/>
      <c r="C322" s="36" t="s">
        <v>37</v>
      </c>
      <c r="D322" s="22">
        <v>9</v>
      </c>
      <c r="E322" s="78">
        <v>606728</v>
      </c>
      <c r="F322" s="75">
        <f t="shared" si="40"/>
        <v>342716</v>
      </c>
      <c r="G322" s="55">
        <v>319180</v>
      </c>
      <c r="H322" s="47">
        <f t="shared" si="41"/>
        <v>47.393230574491369</v>
      </c>
      <c r="I322" s="56">
        <f t="shared" si="42"/>
        <v>0</v>
      </c>
      <c r="J322" s="55">
        <v>342716</v>
      </c>
      <c r="K322" s="47">
        <f t="shared" si="43"/>
        <v>43.514062314579185</v>
      </c>
      <c r="L322" s="56">
        <f t="shared" si="44"/>
        <v>1</v>
      </c>
      <c r="M322" s="55">
        <v>321447</v>
      </c>
      <c r="N322" s="47">
        <f t="shared" si="45"/>
        <v>47.01958703076172</v>
      </c>
      <c r="O322" s="56">
        <f t="shared" si="46"/>
        <v>0</v>
      </c>
      <c r="P322" s="55">
        <v>27670</v>
      </c>
      <c r="Q322" s="47">
        <f t="shared" si="47"/>
        <v>95.439472053374814</v>
      </c>
      <c r="R322" s="56">
        <f t="shared" si="48"/>
        <v>0</v>
      </c>
      <c r="S322" s="55"/>
      <c r="T322" s="47"/>
      <c r="U322" s="56"/>
    </row>
    <row r="323" spans="2:21" ht="14.4" thickBot="1" x14ac:dyDescent="0.35">
      <c r="B323" s="110"/>
      <c r="C323" s="37" t="s">
        <v>37</v>
      </c>
      <c r="D323" s="42">
        <v>10</v>
      </c>
      <c r="E323" s="79">
        <v>603927</v>
      </c>
      <c r="F323" s="76">
        <f t="shared" si="40"/>
        <v>347122</v>
      </c>
      <c r="G323" s="57">
        <v>320099</v>
      </c>
      <c r="H323" s="50">
        <f t="shared" si="41"/>
        <v>46.997070838031753</v>
      </c>
      <c r="I323" s="58">
        <f t="shared" si="42"/>
        <v>0</v>
      </c>
      <c r="J323" s="57">
        <v>347122</v>
      </c>
      <c r="K323" s="50">
        <f t="shared" si="43"/>
        <v>42.522523417565367</v>
      </c>
      <c r="L323" s="58">
        <f t="shared" si="44"/>
        <v>1</v>
      </c>
      <c r="M323" s="57">
        <v>324177</v>
      </c>
      <c r="N323" s="50">
        <f t="shared" si="45"/>
        <v>46.321823664118341</v>
      </c>
      <c r="O323" s="58">
        <f t="shared" si="46"/>
        <v>0</v>
      </c>
      <c r="P323" s="57">
        <v>27792</v>
      </c>
      <c r="Q323" s="50">
        <f t="shared" si="47"/>
        <v>95.398119309121796</v>
      </c>
      <c r="R323" s="58">
        <f t="shared" si="48"/>
        <v>0</v>
      </c>
      <c r="S323" s="57"/>
      <c r="T323" s="50"/>
      <c r="U323" s="58"/>
    </row>
    <row r="324" spans="2:21" x14ac:dyDescent="0.3">
      <c r="B324" s="108" t="s">
        <v>35</v>
      </c>
      <c r="C324" s="35" t="s">
        <v>38</v>
      </c>
      <c r="D324" s="41">
        <v>1</v>
      </c>
      <c r="E324" s="77">
        <v>654117</v>
      </c>
      <c r="F324" s="74">
        <f t="shared" si="40"/>
        <v>360884</v>
      </c>
      <c r="G324" s="53">
        <v>320821</v>
      </c>
      <c r="H324" s="49">
        <f t="shared" si="41"/>
        <v>50.953575583572977</v>
      </c>
      <c r="I324" s="54">
        <f t="shared" si="42"/>
        <v>0</v>
      </c>
      <c r="J324" s="53">
        <v>360884</v>
      </c>
      <c r="K324" s="49">
        <f t="shared" si="43"/>
        <v>44.828830316288979</v>
      </c>
      <c r="L324" s="54">
        <f t="shared" si="44"/>
        <v>1</v>
      </c>
      <c r="M324" s="53">
        <v>342461</v>
      </c>
      <c r="N324" s="49">
        <f t="shared" si="45"/>
        <v>47.645298929702179</v>
      </c>
      <c r="O324" s="54">
        <f t="shared" si="46"/>
        <v>0</v>
      </c>
      <c r="P324" s="53">
        <v>30336</v>
      </c>
      <c r="Q324" s="49">
        <f t="shared" si="47"/>
        <v>95.362297570618111</v>
      </c>
      <c r="R324" s="54">
        <f t="shared" si="48"/>
        <v>0</v>
      </c>
      <c r="S324" s="53"/>
      <c r="T324" s="49"/>
      <c r="U324" s="54"/>
    </row>
    <row r="325" spans="2:21" x14ac:dyDescent="0.3">
      <c r="B325" s="109"/>
      <c r="C325" s="36" t="s">
        <v>38</v>
      </c>
      <c r="D325" s="22">
        <v>2</v>
      </c>
      <c r="E325" s="78">
        <v>689585</v>
      </c>
      <c r="F325" s="75">
        <f t="shared" ref="F325:F373" si="49">MAX(G325,J325,M325,P325,S325)</f>
        <v>367841</v>
      </c>
      <c r="G325" s="55">
        <v>320349</v>
      </c>
      <c r="H325" s="47">
        <f t="shared" ref="H325:H373" si="50">100*((E325-G325)/E325)</f>
        <v>53.544668169986295</v>
      </c>
      <c r="I325" s="56">
        <f t="shared" ref="I325:I373" si="51">IF(G325=F325,1,0)</f>
        <v>0</v>
      </c>
      <c r="J325" s="55">
        <v>367841</v>
      </c>
      <c r="K325" s="47">
        <f t="shared" ref="K325:K373" si="52">100*((E325-J325)/E325)</f>
        <v>46.657627413589331</v>
      </c>
      <c r="L325" s="56">
        <f t="shared" ref="L325:L373" si="53">IF(J325=F325,1,0)</f>
        <v>1</v>
      </c>
      <c r="M325" s="55">
        <v>335645</v>
      </c>
      <c r="N325" s="47">
        <f t="shared" ref="N325:N373" si="54">100*((E325-M325)/E325)</f>
        <v>51.326522473661697</v>
      </c>
      <c r="O325" s="56">
        <f t="shared" ref="O325:O373" si="55">IF(M325=F325,1,0)</f>
        <v>0</v>
      </c>
      <c r="P325" s="55">
        <v>34913</v>
      </c>
      <c r="Q325" s="47">
        <f t="shared" ref="Q325:Q373" si="56">100*((E325-P325)/E325)</f>
        <v>94.937099849909728</v>
      </c>
      <c r="R325" s="56">
        <f t="shared" ref="R325:R373" si="57">IF(P325=F325,1,0)</f>
        <v>0</v>
      </c>
      <c r="S325" s="55"/>
      <c r="T325" s="47"/>
      <c r="U325" s="56"/>
    </row>
    <row r="326" spans="2:21" x14ac:dyDescent="0.3">
      <c r="B326" s="109"/>
      <c r="C326" s="36" t="s">
        <v>38</v>
      </c>
      <c r="D326" s="22">
        <v>3</v>
      </c>
      <c r="E326" s="78">
        <v>643027</v>
      </c>
      <c r="F326" s="75">
        <f t="shared" si="49"/>
        <v>369762</v>
      </c>
      <c r="G326" s="55">
        <v>323260</v>
      </c>
      <c r="H326" s="47">
        <f t="shared" si="50"/>
        <v>49.728393986566658</v>
      </c>
      <c r="I326" s="56">
        <f t="shared" si="51"/>
        <v>0</v>
      </c>
      <c r="J326" s="55">
        <v>369762</v>
      </c>
      <c r="K326" s="47">
        <f t="shared" si="52"/>
        <v>42.496660326860301</v>
      </c>
      <c r="L326" s="56">
        <f t="shared" si="53"/>
        <v>1</v>
      </c>
      <c r="M326" s="55">
        <v>345469</v>
      </c>
      <c r="N326" s="47">
        <f t="shared" si="54"/>
        <v>46.274573229428931</v>
      </c>
      <c r="O326" s="56">
        <f t="shared" si="55"/>
        <v>0</v>
      </c>
      <c r="P326" s="55">
        <v>34999</v>
      </c>
      <c r="Q326" s="47">
        <f t="shared" si="56"/>
        <v>94.557149233235933</v>
      </c>
      <c r="R326" s="56">
        <f t="shared" si="57"/>
        <v>0</v>
      </c>
      <c r="S326" s="55"/>
      <c r="T326" s="47"/>
      <c r="U326" s="56"/>
    </row>
    <row r="327" spans="2:21" x14ac:dyDescent="0.3">
      <c r="B327" s="109"/>
      <c r="C327" s="36" t="s">
        <v>38</v>
      </c>
      <c r="D327" s="22">
        <v>4</v>
      </c>
      <c r="E327" s="78">
        <v>638706</v>
      </c>
      <c r="F327" s="75">
        <f t="shared" si="49"/>
        <v>372809</v>
      </c>
      <c r="G327" s="55">
        <v>321548</v>
      </c>
      <c r="H327" s="47">
        <f t="shared" si="50"/>
        <v>49.656336405169199</v>
      </c>
      <c r="I327" s="56">
        <f t="shared" si="51"/>
        <v>0</v>
      </c>
      <c r="J327" s="55">
        <v>372809</v>
      </c>
      <c r="K327" s="47">
        <f t="shared" si="52"/>
        <v>41.630578075045484</v>
      </c>
      <c r="L327" s="56">
        <f t="shared" si="53"/>
        <v>1</v>
      </c>
      <c r="M327" s="55">
        <v>353153</v>
      </c>
      <c r="N327" s="47">
        <f t="shared" si="54"/>
        <v>44.70805033927973</v>
      </c>
      <c r="O327" s="56">
        <f t="shared" si="55"/>
        <v>0</v>
      </c>
      <c r="P327" s="55">
        <v>35115</v>
      </c>
      <c r="Q327" s="47">
        <f t="shared" si="56"/>
        <v>94.502165315497265</v>
      </c>
      <c r="R327" s="56">
        <f t="shared" si="57"/>
        <v>0</v>
      </c>
      <c r="S327" s="55"/>
      <c r="T327" s="47"/>
      <c r="U327" s="56"/>
    </row>
    <row r="328" spans="2:21" x14ac:dyDescent="0.3">
      <c r="B328" s="109"/>
      <c r="C328" s="36" t="s">
        <v>38</v>
      </c>
      <c r="D328" s="22">
        <v>5</v>
      </c>
      <c r="E328" s="78">
        <v>666635</v>
      </c>
      <c r="F328" s="75">
        <f t="shared" si="49"/>
        <v>363323</v>
      </c>
      <c r="G328" s="55">
        <v>319061</v>
      </c>
      <c r="H328" s="47">
        <f t="shared" si="50"/>
        <v>52.138576582387664</v>
      </c>
      <c r="I328" s="56">
        <f t="shared" si="51"/>
        <v>0</v>
      </c>
      <c r="J328" s="55">
        <v>363323</v>
      </c>
      <c r="K328" s="47">
        <f t="shared" si="52"/>
        <v>45.498961200657028</v>
      </c>
      <c r="L328" s="56">
        <f t="shared" si="53"/>
        <v>1</v>
      </c>
      <c r="M328" s="55">
        <v>338944</v>
      </c>
      <c r="N328" s="47">
        <f t="shared" si="54"/>
        <v>49.155984909283191</v>
      </c>
      <c r="O328" s="56">
        <f t="shared" si="55"/>
        <v>0</v>
      </c>
      <c r="P328" s="55">
        <v>34827</v>
      </c>
      <c r="Q328" s="47">
        <f t="shared" si="56"/>
        <v>94.775701845837673</v>
      </c>
      <c r="R328" s="56">
        <f t="shared" si="57"/>
        <v>0</v>
      </c>
      <c r="S328" s="55"/>
      <c r="T328" s="47"/>
      <c r="U328" s="56"/>
    </row>
    <row r="329" spans="2:21" x14ac:dyDescent="0.3">
      <c r="B329" s="109"/>
      <c r="C329" s="36" t="s">
        <v>38</v>
      </c>
      <c r="D329" s="22">
        <v>6</v>
      </c>
      <c r="E329" s="78">
        <v>636444</v>
      </c>
      <c r="F329" s="75">
        <f t="shared" si="49"/>
        <v>368194</v>
      </c>
      <c r="G329" s="55">
        <v>320376</v>
      </c>
      <c r="H329" s="47">
        <f t="shared" si="50"/>
        <v>49.661557026226973</v>
      </c>
      <c r="I329" s="56">
        <f t="shared" si="51"/>
        <v>0</v>
      </c>
      <c r="J329" s="55">
        <v>368194</v>
      </c>
      <c r="K329" s="47">
        <f t="shared" si="52"/>
        <v>42.148248706877588</v>
      </c>
      <c r="L329" s="56">
        <f t="shared" si="53"/>
        <v>1</v>
      </c>
      <c r="M329" s="55">
        <v>334511</v>
      </c>
      <c r="N329" s="47">
        <f t="shared" si="54"/>
        <v>47.440623212725711</v>
      </c>
      <c r="O329" s="56">
        <f t="shared" si="55"/>
        <v>0</v>
      </c>
      <c r="P329" s="55">
        <v>34855</v>
      </c>
      <c r="Q329" s="47">
        <f t="shared" si="56"/>
        <v>94.523477320864046</v>
      </c>
      <c r="R329" s="56">
        <f t="shared" si="57"/>
        <v>0</v>
      </c>
      <c r="S329" s="55"/>
      <c r="T329" s="47"/>
      <c r="U329" s="56"/>
    </row>
    <row r="330" spans="2:21" x14ac:dyDescent="0.3">
      <c r="B330" s="109"/>
      <c r="C330" s="36" t="s">
        <v>38</v>
      </c>
      <c r="D330" s="22">
        <v>7</v>
      </c>
      <c r="E330" s="78">
        <v>617255</v>
      </c>
      <c r="F330" s="75">
        <f t="shared" si="49"/>
        <v>367989</v>
      </c>
      <c r="G330" s="55">
        <v>318382</v>
      </c>
      <c r="H330" s="47">
        <f t="shared" si="50"/>
        <v>48.41969688378385</v>
      </c>
      <c r="I330" s="56">
        <f t="shared" si="51"/>
        <v>0</v>
      </c>
      <c r="J330" s="55">
        <v>367989</v>
      </c>
      <c r="K330" s="47">
        <f t="shared" si="52"/>
        <v>40.382985962041616</v>
      </c>
      <c r="L330" s="56">
        <f t="shared" si="53"/>
        <v>1</v>
      </c>
      <c r="M330" s="55">
        <v>331784</v>
      </c>
      <c r="N330" s="47">
        <f t="shared" si="54"/>
        <v>46.248471053292398</v>
      </c>
      <c r="O330" s="56">
        <f t="shared" si="55"/>
        <v>0</v>
      </c>
      <c r="P330" s="55">
        <v>34869</v>
      </c>
      <c r="Q330" s="47">
        <f t="shared" si="56"/>
        <v>94.350957059886113</v>
      </c>
      <c r="R330" s="56">
        <f t="shared" si="57"/>
        <v>0</v>
      </c>
      <c r="S330" s="55"/>
      <c r="T330" s="47"/>
      <c r="U330" s="56"/>
    </row>
    <row r="331" spans="2:21" x14ac:dyDescent="0.3">
      <c r="B331" s="109"/>
      <c r="C331" s="36" t="s">
        <v>38</v>
      </c>
      <c r="D331" s="22">
        <v>8</v>
      </c>
      <c r="E331" s="78">
        <v>646462</v>
      </c>
      <c r="F331" s="75">
        <f t="shared" si="49"/>
        <v>372028</v>
      </c>
      <c r="G331" s="55">
        <v>321063</v>
      </c>
      <c r="H331" s="47">
        <f t="shared" si="50"/>
        <v>50.335363872895854</v>
      </c>
      <c r="I331" s="56">
        <f t="shared" si="51"/>
        <v>0</v>
      </c>
      <c r="J331" s="55">
        <v>372028</v>
      </c>
      <c r="K331" s="47">
        <f t="shared" si="52"/>
        <v>42.45168316157794</v>
      </c>
      <c r="L331" s="56">
        <f t="shared" si="53"/>
        <v>1</v>
      </c>
      <c r="M331" s="55">
        <v>338997</v>
      </c>
      <c r="N331" s="47">
        <f t="shared" si="54"/>
        <v>47.561186891108839</v>
      </c>
      <c r="O331" s="56">
        <f t="shared" si="55"/>
        <v>0</v>
      </c>
      <c r="P331" s="55">
        <v>35049</v>
      </c>
      <c r="Q331" s="47">
        <f t="shared" si="56"/>
        <v>94.578335617561436</v>
      </c>
      <c r="R331" s="56">
        <f t="shared" si="57"/>
        <v>0</v>
      </c>
      <c r="S331" s="55"/>
      <c r="T331" s="47"/>
      <c r="U331" s="56"/>
    </row>
    <row r="332" spans="2:21" x14ac:dyDescent="0.3">
      <c r="B332" s="109"/>
      <c r="C332" s="36" t="s">
        <v>38</v>
      </c>
      <c r="D332" s="22">
        <v>9</v>
      </c>
      <c r="E332" s="78">
        <v>623436</v>
      </c>
      <c r="F332" s="75">
        <f t="shared" si="49"/>
        <v>369736</v>
      </c>
      <c r="G332" s="55">
        <v>319180</v>
      </c>
      <c r="H332" s="47">
        <f t="shared" si="50"/>
        <v>48.803084839502368</v>
      </c>
      <c r="I332" s="56">
        <f t="shared" si="51"/>
        <v>0</v>
      </c>
      <c r="J332" s="55">
        <v>369736</v>
      </c>
      <c r="K332" s="47">
        <f t="shared" si="52"/>
        <v>40.693832245811919</v>
      </c>
      <c r="L332" s="56">
        <f t="shared" si="53"/>
        <v>1</v>
      </c>
      <c r="M332" s="55">
        <v>336857</v>
      </c>
      <c r="N332" s="47">
        <f t="shared" si="54"/>
        <v>45.96766949614716</v>
      </c>
      <c r="O332" s="56">
        <f t="shared" si="55"/>
        <v>0</v>
      </c>
      <c r="P332" s="55">
        <v>34954</v>
      </c>
      <c r="Q332" s="47">
        <f t="shared" si="56"/>
        <v>94.393329868663344</v>
      </c>
      <c r="R332" s="56">
        <f t="shared" si="57"/>
        <v>0</v>
      </c>
      <c r="S332" s="55"/>
      <c r="T332" s="47"/>
      <c r="U332" s="56"/>
    </row>
    <row r="333" spans="2:21" ht="14.4" thickBot="1" x14ac:dyDescent="0.35">
      <c r="B333" s="110"/>
      <c r="C333" s="37" t="s">
        <v>38</v>
      </c>
      <c r="D333" s="42">
        <v>10</v>
      </c>
      <c r="E333" s="79">
        <v>696221</v>
      </c>
      <c r="F333" s="76">
        <f t="shared" si="49"/>
        <v>375502</v>
      </c>
      <c r="G333" s="57">
        <v>320099</v>
      </c>
      <c r="H333" s="50">
        <f t="shared" si="50"/>
        <v>54.023363271145229</v>
      </c>
      <c r="I333" s="58">
        <f t="shared" si="51"/>
        <v>0</v>
      </c>
      <c r="J333" s="57">
        <v>375502</v>
      </c>
      <c r="K333" s="50">
        <f t="shared" si="52"/>
        <v>46.065688911997768</v>
      </c>
      <c r="L333" s="58">
        <f t="shared" si="53"/>
        <v>1</v>
      </c>
      <c r="M333" s="57">
        <v>346097</v>
      </c>
      <c r="N333" s="50">
        <f t="shared" si="54"/>
        <v>50.289204146384556</v>
      </c>
      <c r="O333" s="58">
        <f t="shared" si="55"/>
        <v>0</v>
      </c>
      <c r="P333" s="57">
        <v>35101</v>
      </c>
      <c r="Q333" s="50">
        <f t="shared" si="56"/>
        <v>94.958353741125308</v>
      </c>
      <c r="R333" s="58">
        <f t="shared" si="57"/>
        <v>0</v>
      </c>
      <c r="S333" s="57"/>
      <c r="T333" s="50"/>
      <c r="U333" s="58"/>
    </row>
    <row r="334" spans="2:21" x14ac:dyDescent="0.3">
      <c r="B334" s="108" t="s">
        <v>35</v>
      </c>
      <c r="C334" s="35" t="s">
        <v>39</v>
      </c>
      <c r="D334" s="41">
        <v>1</v>
      </c>
      <c r="E334" s="77">
        <v>658329</v>
      </c>
      <c r="F334" s="74">
        <f t="shared" si="49"/>
        <v>376500</v>
      </c>
      <c r="G334" s="53">
        <v>320821</v>
      </c>
      <c r="H334" s="49">
        <f t="shared" si="50"/>
        <v>51.267375430825624</v>
      </c>
      <c r="I334" s="54">
        <f t="shared" si="51"/>
        <v>0</v>
      </c>
      <c r="J334" s="53">
        <v>376500</v>
      </c>
      <c r="K334" s="49">
        <f t="shared" si="52"/>
        <v>42.809750140127505</v>
      </c>
      <c r="L334" s="54">
        <f t="shared" si="53"/>
        <v>1</v>
      </c>
      <c r="M334" s="53">
        <v>355805</v>
      </c>
      <c r="N334" s="49">
        <f t="shared" si="54"/>
        <v>45.9533151357452</v>
      </c>
      <c r="O334" s="54">
        <f t="shared" si="55"/>
        <v>0</v>
      </c>
      <c r="P334" s="53">
        <v>44425</v>
      </c>
      <c r="Q334" s="49">
        <f t="shared" si="56"/>
        <v>93.25185431600309</v>
      </c>
      <c r="R334" s="54">
        <f t="shared" si="57"/>
        <v>0</v>
      </c>
      <c r="S334" s="53"/>
      <c r="T334" s="49"/>
      <c r="U334" s="54"/>
    </row>
    <row r="335" spans="2:21" x14ac:dyDescent="0.3">
      <c r="B335" s="109"/>
      <c r="C335" s="36" t="s">
        <v>39</v>
      </c>
      <c r="D335" s="22">
        <v>2</v>
      </c>
      <c r="E335" s="78">
        <v>638194</v>
      </c>
      <c r="F335" s="75">
        <f t="shared" si="49"/>
        <v>383705</v>
      </c>
      <c r="G335" s="55">
        <v>320349</v>
      </c>
      <c r="H335" s="47">
        <f t="shared" si="50"/>
        <v>49.80382140853721</v>
      </c>
      <c r="I335" s="56">
        <f t="shared" si="51"/>
        <v>0</v>
      </c>
      <c r="J335" s="55">
        <v>383705</v>
      </c>
      <c r="K335" s="47">
        <f t="shared" si="52"/>
        <v>39.876432558124961</v>
      </c>
      <c r="L335" s="56">
        <f t="shared" si="53"/>
        <v>1</v>
      </c>
      <c r="M335" s="55">
        <v>352577</v>
      </c>
      <c r="N335" s="47">
        <f t="shared" si="54"/>
        <v>44.753946292193284</v>
      </c>
      <c r="O335" s="56">
        <f t="shared" si="55"/>
        <v>0</v>
      </c>
      <c r="P335" s="55">
        <v>49173</v>
      </c>
      <c r="Q335" s="47">
        <f t="shared" si="56"/>
        <v>92.294976135783159</v>
      </c>
      <c r="R335" s="56">
        <f t="shared" si="57"/>
        <v>0</v>
      </c>
      <c r="S335" s="55"/>
      <c r="T335" s="47"/>
      <c r="U335" s="56"/>
    </row>
    <row r="336" spans="2:21" x14ac:dyDescent="0.3">
      <c r="B336" s="109"/>
      <c r="C336" s="36" t="s">
        <v>39</v>
      </c>
      <c r="D336" s="22">
        <v>3</v>
      </c>
      <c r="E336" s="78">
        <v>673699</v>
      </c>
      <c r="F336" s="75">
        <f t="shared" si="49"/>
        <v>385429</v>
      </c>
      <c r="G336" s="55">
        <v>323260</v>
      </c>
      <c r="H336" s="47">
        <f t="shared" si="50"/>
        <v>52.017147123567057</v>
      </c>
      <c r="I336" s="56">
        <f t="shared" si="51"/>
        <v>0</v>
      </c>
      <c r="J336" s="55">
        <v>385429</v>
      </c>
      <c r="K336" s="47">
        <f t="shared" si="52"/>
        <v>42.789138769687945</v>
      </c>
      <c r="L336" s="56">
        <f t="shared" si="53"/>
        <v>1</v>
      </c>
      <c r="M336" s="55">
        <v>356303</v>
      </c>
      <c r="N336" s="47">
        <f t="shared" si="54"/>
        <v>47.112434484836704</v>
      </c>
      <c r="O336" s="56">
        <f t="shared" si="55"/>
        <v>0</v>
      </c>
      <c r="P336" s="55">
        <v>49205</v>
      </c>
      <c r="Q336" s="47">
        <f t="shared" si="56"/>
        <v>92.696293151689403</v>
      </c>
      <c r="R336" s="56">
        <f t="shared" si="57"/>
        <v>0</v>
      </c>
      <c r="S336" s="55"/>
      <c r="T336" s="47"/>
      <c r="U336" s="56"/>
    </row>
    <row r="337" spans="2:21" x14ac:dyDescent="0.3">
      <c r="B337" s="109"/>
      <c r="C337" s="36" t="s">
        <v>39</v>
      </c>
      <c r="D337" s="22">
        <v>4</v>
      </c>
      <c r="E337" s="78">
        <v>643412</v>
      </c>
      <c r="F337" s="75">
        <f t="shared" si="49"/>
        <v>389159</v>
      </c>
      <c r="G337" s="55">
        <v>321548</v>
      </c>
      <c r="H337" s="47">
        <f t="shared" si="50"/>
        <v>50.024556582718382</v>
      </c>
      <c r="I337" s="56">
        <f t="shared" si="51"/>
        <v>0</v>
      </c>
      <c r="J337" s="55">
        <v>389159</v>
      </c>
      <c r="K337" s="47">
        <f t="shared" si="52"/>
        <v>39.516359657575549</v>
      </c>
      <c r="L337" s="56">
        <f t="shared" si="53"/>
        <v>1</v>
      </c>
      <c r="M337" s="55">
        <v>367845</v>
      </c>
      <c r="N337" s="47">
        <f t="shared" si="54"/>
        <v>42.829011582003446</v>
      </c>
      <c r="O337" s="56">
        <f t="shared" si="55"/>
        <v>0</v>
      </c>
      <c r="P337" s="55">
        <v>49192</v>
      </c>
      <c r="Q337" s="47">
        <f t="shared" si="56"/>
        <v>92.354510018464069</v>
      </c>
      <c r="R337" s="56">
        <f t="shared" si="57"/>
        <v>0</v>
      </c>
      <c r="S337" s="55"/>
      <c r="T337" s="47"/>
      <c r="U337" s="56"/>
    </row>
    <row r="338" spans="2:21" x14ac:dyDescent="0.3">
      <c r="B338" s="109"/>
      <c r="C338" s="36" t="s">
        <v>39</v>
      </c>
      <c r="D338" s="22">
        <v>5</v>
      </c>
      <c r="E338" s="78">
        <v>676556</v>
      </c>
      <c r="F338" s="75">
        <f t="shared" si="49"/>
        <v>379179</v>
      </c>
      <c r="G338" s="55">
        <v>319061</v>
      </c>
      <c r="H338" s="47">
        <f t="shared" si="50"/>
        <v>52.840415279740327</v>
      </c>
      <c r="I338" s="56">
        <f t="shared" si="51"/>
        <v>0</v>
      </c>
      <c r="J338" s="55">
        <v>379179</v>
      </c>
      <c r="K338" s="47">
        <f t="shared" si="52"/>
        <v>43.95452852387681</v>
      </c>
      <c r="L338" s="56">
        <f t="shared" si="53"/>
        <v>1</v>
      </c>
      <c r="M338" s="55">
        <v>350767</v>
      </c>
      <c r="N338" s="47">
        <f t="shared" si="54"/>
        <v>48.154033073389343</v>
      </c>
      <c r="O338" s="56">
        <f t="shared" si="55"/>
        <v>0</v>
      </c>
      <c r="P338" s="55">
        <v>48981</v>
      </c>
      <c r="Q338" s="47">
        <f t="shared" si="56"/>
        <v>92.760244532603366</v>
      </c>
      <c r="R338" s="56">
        <f t="shared" si="57"/>
        <v>0</v>
      </c>
      <c r="S338" s="55"/>
      <c r="T338" s="47"/>
      <c r="U338" s="56"/>
    </row>
    <row r="339" spans="2:21" x14ac:dyDescent="0.3">
      <c r="B339" s="109"/>
      <c r="C339" s="36" t="s">
        <v>39</v>
      </c>
      <c r="D339" s="22">
        <v>6</v>
      </c>
      <c r="E339" s="78">
        <v>664526</v>
      </c>
      <c r="F339" s="75">
        <f t="shared" si="49"/>
        <v>379158</v>
      </c>
      <c r="G339" s="55">
        <v>320376</v>
      </c>
      <c r="H339" s="47">
        <f t="shared" si="50"/>
        <v>51.78879381694621</v>
      </c>
      <c r="I339" s="56">
        <f t="shared" si="51"/>
        <v>0</v>
      </c>
      <c r="J339" s="55">
        <v>379158</v>
      </c>
      <c r="K339" s="47">
        <f t="shared" si="52"/>
        <v>42.943090262833962</v>
      </c>
      <c r="L339" s="56">
        <f t="shared" si="53"/>
        <v>1</v>
      </c>
      <c r="M339" s="55">
        <v>349253</v>
      </c>
      <c r="N339" s="47">
        <f t="shared" si="54"/>
        <v>47.443290405492036</v>
      </c>
      <c r="O339" s="56">
        <f t="shared" si="55"/>
        <v>0</v>
      </c>
      <c r="P339" s="55">
        <v>49020</v>
      </c>
      <c r="Q339" s="47">
        <f t="shared" si="56"/>
        <v>92.623313459518513</v>
      </c>
      <c r="R339" s="56">
        <f t="shared" si="57"/>
        <v>0</v>
      </c>
      <c r="S339" s="55"/>
      <c r="T339" s="47"/>
      <c r="U339" s="56"/>
    </row>
    <row r="340" spans="2:21" x14ac:dyDescent="0.3">
      <c r="B340" s="109"/>
      <c r="C340" s="36" t="s">
        <v>39</v>
      </c>
      <c r="D340" s="22">
        <v>7</v>
      </c>
      <c r="E340" s="78">
        <v>628989</v>
      </c>
      <c r="F340" s="75">
        <f t="shared" si="49"/>
        <v>384691</v>
      </c>
      <c r="G340" s="55">
        <v>318382</v>
      </c>
      <c r="H340" s="47">
        <f t="shared" si="50"/>
        <v>49.381944676297998</v>
      </c>
      <c r="I340" s="56">
        <f t="shared" si="51"/>
        <v>0</v>
      </c>
      <c r="J340" s="55">
        <v>384691</v>
      </c>
      <c r="K340" s="47">
        <f t="shared" si="52"/>
        <v>38.83978893112598</v>
      </c>
      <c r="L340" s="56">
        <f t="shared" si="53"/>
        <v>1</v>
      </c>
      <c r="M340" s="55">
        <v>347672</v>
      </c>
      <c r="N340" s="47">
        <f t="shared" si="54"/>
        <v>44.72526546569177</v>
      </c>
      <c r="O340" s="56">
        <f t="shared" si="55"/>
        <v>0</v>
      </c>
      <c r="P340" s="55">
        <v>48855</v>
      </c>
      <c r="Q340" s="47">
        <f t="shared" si="56"/>
        <v>92.232773546119247</v>
      </c>
      <c r="R340" s="56">
        <f t="shared" si="57"/>
        <v>0</v>
      </c>
      <c r="S340" s="55"/>
      <c r="T340" s="47"/>
      <c r="U340" s="56"/>
    </row>
    <row r="341" spans="2:21" x14ac:dyDescent="0.3">
      <c r="B341" s="109"/>
      <c r="C341" s="36" t="s">
        <v>39</v>
      </c>
      <c r="D341" s="22">
        <v>8</v>
      </c>
      <c r="E341" s="78">
        <v>668085</v>
      </c>
      <c r="F341" s="75">
        <f t="shared" si="49"/>
        <v>378457</v>
      </c>
      <c r="G341" s="55">
        <v>321063</v>
      </c>
      <c r="H341" s="47">
        <f t="shared" si="50"/>
        <v>51.942791710635625</v>
      </c>
      <c r="I341" s="56">
        <f t="shared" si="51"/>
        <v>0</v>
      </c>
      <c r="J341" s="55">
        <v>378457</v>
      </c>
      <c r="K341" s="47">
        <f t="shared" si="52"/>
        <v>43.351968686619216</v>
      </c>
      <c r="L341" s="56">
        <f t="shared" si="53"/>
        <v>1</v>
      </c>
      <c r="M341" s="55">
        <v>352329</v>
      </c>
      <c r="N341" s="47">
        <f t="shared" si="54"/>
        <v>47.262848290262468</v>
      </c>
      <c r="O341" s="56">
        <f t="shared" si="55"/>
        <v>0</v>
      </c>
      <c r="P341" s="55">
        <v>49064</v>
      </c>
      <c r="Q341" s="47">
        <f t="shared" si="56"/>
        <v>92.656024308284117</v>
      </c>
      <c r="R341" s="56">
        <f t="shared" si="57"/>
        <v>0</v>
      </c>
      <c r="S341" s="55"/>
      <c r="T341" s="47"/>
      <c r="U341" s="56"/>
    </row>
    <row r="342" spans="2:21" x14ac:dyDescent="0.3">
      <c r="B342" s="109"/>
      <c r="C342" s="36" t="s">
        <v>39</v>
      </c>
      <c r="D342" s="22">
        <v>9</v>
      </c>
      <c r="E342" s="78">
        <v>642633</v>
      </c>
      <c r="F342" s="75">
        <f t="shared" si="49"/>
        <v>384879</v>
      </c>
      <c r="G342" s="55">
        <v>319180</v>
      </c>
      <c r="H342" s="47">
        <f t="shared" si="50"/>
        <v>50.332460362290767</v>
      </c>
      <c r="I342" s="56">
        <f t="shared" si="51"/>
        <v>0</v>
      </c>
      <c r="J342" s="55">
        <v>384879</v>
      </c>
      <c r="K342" s="47">
        <f t="shared" si="52"/>
        <v>40.109051355906097</v>
      </c>
      <c r="L342" s="56">
        <f t="shared" si="53"/>
        <v>1</v>
      </c>
      <c r="M342" s="55">
        <v>349192</v>
      </c>
      <c r="N342" s="47">
        <f t="shared" si="54"/>
        <v>45.662298699257583</v>
      </c>
      <c r="O342" s="56">
        <f t="shared" si="55"/>
        <v>0</v>
      </c>
      <c r="P342" s="55">
        <v>49097</v>
      </c>
      <c r="Q342" s="47">
        <f t="shared" si="56"/>
        <v>92.360025084301611</v>
      </c>
      <c r="R342" s="56">
        <f t="shared" si="57"/>
        <v>0</v>
      </c>
      <c r="S342" s="55"/>
      <c r="T342" s="47"/>
      <c r="U342" s="56"/>
    </row>
    <row r="343" spans="2:21" ht="14.4" thickBot="1" x14ac:dyDescent="0.35">
      <c r="B343" s="110"/>
      <c r="C343" s="37" t="s">
        <v>39</v>
      </c>
      <c r="D343" s="42">
        <v>10</v>
      </c>
      <c r="E343" s="79">
        <v>621775</v>
      </c>
      <c r="F343" s="76">
        <f t="shared" si="49"/>
        <v>391544</v>
      </c>
      <c r="G343" s="57">
        <v>320099</v>
      </c>
      <c r="H343" s="50">
        <f t="shared" si="50"/>
        <v>48.518515540187366</v>
      </c>
      <c r="I343" s="58">
        <f t="shared" si="51"/>
        <v>0</v>
      </c>
      <c r="J343" s="57">
        <v>391544</v>
      </c>
      <c r="K343" s="50">
        <f t="shared" si="52"/>
        <v>37.028024606971975</v>
      </c>
      <c r="L343" s="58">
        <f t="shared" si="53"/>
        <v>1</v>
      </c>
      <c r="M343" s="57">
        <v>361743</v>
      </c>
      <c r="N343" s="50">
        <f t="shared" si="54"/>
        <v>41.820915926179083</v>
      </c>
      <c r="O343" s="58">
        <f t="shared" si="55"/>
        <v>0</v>
      </c>
      <c r="P343" s="57">
        <v>49126</v>
      </c>
      <c r="Q343" s="50">
        <f t="shared" si="56"/>
        <v>92.099071207430342</v>
      </c>
      <c r="R343" s="58">
        <f t="shared" si="57"/>
        <v>0</v>
      </c>
      <c r="S343" s="57"/>
      <c r="T343" s="50"/>
      <c r="U343" s="58"/>
    </row>
    <row r="344" spans="2:21" x14ac:dyDescent="0.3">
      <c r="B344" s="108" t="s">
        <v>35</v>
      </c>
      <c r="C344" s="35" t="s">
        <v>40</v>
      </c>
      <c r="D344" s="41">
        <v>1</v>
      </c>
      <c r="E344" s="77">
        <v>810924</v>
      </c>
      <c r="F344" s="74">
        <f t="shared" si="49"/>
        <v>384499</v>
      </c>
      <c r="G344" s="53">
        <v>320821</v>
      </c>
      <c r="H344" s="49">
        <f t="shared" si="50"/>
        <v>60.43759957776561</v>
      </c>
      <c r="I344" s="54">
        <f t="shared" si="51"/>
        <v>0</v>
      </c>
      <c r="J344" s="53">
        <v>384499</v>
      </c>
      <c r="K344" s="49">
        <f t="shared" si="52"/>
        <v>52.585075790086364</v>
      </c>
      <c r="L344" s="54">
        <f t="shared" si="53"/>
        <v>1</v>
      </c>
      <c r="M344" s="53">
        <v>366724</v>
      </c>
      <c r="N344" s="49">
        <f t="shared" si="54"/>
        <v>54.777019794703328</v>
      </c>
      <c r="O344" s="54">
        <f t="shared" si="55"/>
        <v>0</v>
      </c>
      <c r="P344" s="53">
        <v>44425</v>
      </c>
      <c r="Q344" s="49">
        <f t="shared" si="56"/>
        <v>94.521681439937652</v>
      </c>
      <c r="R344" s="54">
        <f t="shared" si="57"/>
        <v>0</v>
      </c>
      <c r="S344" s="53"/>
      <c r="T344" s="49"/>
      <c r="U344" s="54"/>
    </row>
    <row r="345" spans="2:21" x14ac:dyDescent="0.3">
      <c r="B345" s="109"/>
      <c r="C345" s="36" t="s">
        <v>40</v>
      </c>
      <c r="D345" s="22">
        <v>2</v>
      </c>
      <c r="E345" s="78">
        <v>744122</v>
      </c>
      <c r="F345" s="75">
        <f t="shared" si="49"/>
        <v>389398</v>
      </c>
      <c r="G345" s="55">
        <v>320349</v>
      </c>
      <c r="H345" s="47">
        <f t="shared" si="50"/>
        <v>56.949398082572479</v>
      </c>
      <c r="I345" s="56">
        <f t="shared" si="51"/>
        <v>0</v>
      </c>
      <c r="J345" s="55">
        <v>389398</v>
      </c>
      <c r="K345" s="47">
        <f t="shared" si="52"/>
        <v>47.670140111433341</v>
      </c>
      <c r="L345" s="56">
        <f t="shared" si="53"/>
        <v>1</v>
      </c>
      <c r="M345" s="55">
        <v>364140</v>
      </c>
      <c r="N345" s="47">
        <f t="shared" si="54"/>
        <v>51.064475986464586</v>
      </c>
      <c r="O345" s="56">
        <f t="shared" si="55"/>
        <v>0</v>
      </c>
      <c r="P345" s="55">
        <v>49173</v>
      </c>
      <c r="Q345" s="47">
        <f t="shared" si="56"/>
        <v>93.391809407597137</v>
      </c>
      <c r="R345" s="56">
        <f t="shared" si="57"/>
        <v>0</v>
      </c>
      <c r="S345" s="55"/>
      <c r="T345" s="47"/>
      <c r="U345" s="56"/>
    </row>
    <row r="346" spans="2:21" x14ac:dyDescent="0.3">
      <c r="B346" s="109"/>
      <c r="C346" s="36" t="s">
        <v>40</v>
      </c>
      <c r="D346" s="22">
        <v>3</v>
      </c>
      <c r="E346" s="78">
        <v>672699</v>
      </c>
      <c r="F346" s="75">
        <f t="shared" si="49"/>
        <v>393208</v>
      </c>
      <c r="G346" s="55">
        <v>323260</v>
      </c>
      <c r="H346" s="47">
        <f t="shared" si="50"/>
        <v>51.945818263443236</v>
      </c>
      <c r="I346" s="56">
        <f t="shared" si="51"/>
        <v>0</v>
      </c>
      <c r="J346" s="55">
        <v>393208</v>
      </c>
      <c r="K346" s="47">
        <f t="shared" si="52"/>
        <v>41.547705586005037</v>
      </c>
      <c r="L346" s="56">
        <f t="shared" si="53"/>
        <v>1</v>
      </c>
      <c r="M346" s="55">
        <v>366276</v>
      </c>
      <c r="N346" s="47">
        <f t="shared" si="54"/>
        <v>45.551279249709012</v>
      </c>
      <c r="O346" s="56">
        <f t="shared" si="55"/>
        <v>0</v>
      </c>
      <c r="P346" s="55">
        <v>49205</v>
      </c>
      <c r="Q346" s="47">
        <f t="shared" si="56"/>
        <v>92.685435833857341</v>
      </c>
      <c r="R346" s="56">
        <f t="shared" si="57"/>
        <v>0</v>
      </c>
      <c r="S346" s="55"/>
      <c r="T346" s="47"/>
      <c r="U346" s="56"/>
    </row>
    <row r="347" spans="2:21" x14ac:dyDescent="0.3">
      <c r="B347" s="109"/>
      <c r="C347" s="36" t="s">
        <v>40</v>
      </c>
      <c r="D347" s="22">
        <v>4</v>
      </c>
      <c r="E347" s="78">
        <v>676144</v>
      </c>
      <c r="F347" s="75">
        <f t="shared" si="49"/>
        <v>397220</v>
      </c>
      <c r="G347" s="55">
        <v>321548</v>
      </c>
      <c r="H347" s="47">
        <f t="shared" si="50"/>
        <v>52.443858113064664</v>
      </c>
      <c r="I347" s="56">
        <f t="shared" si="51"/>
        <v>0</v>
      </c>
      <c r="J347" s="55">
        <v>397220</v>
      </c>
      <c r="K347" s="47">
        <f t="shared" si="52"/>
        <v>41.252159303343667</v>
      </c>
      <c r="L347" s="56">
        <f t="shared" si="53"/>
        <v>1</v>
      </c>
      <c r="M347" s="55">
        <v>382471</v>
      </c>
      <c r="N347" s="47">
        <f t="shared" si="54"/>
        <v>43.433499372914646</v>
      </c>
      <c r="O347" s="56">
        <f t="shared" si="55"/>
        <v>0</v>
      </c>
      <c r="P347" s="55">
        <v>49192</v>
      </c>
      <c r="Q347" s="47">
        <f t="shared" si="56"/>
        <v>92.724626706737027</v>
      </c>
      <c r="R347" s="56">
        <f t="shared" si="57"/>
        <v>0</v>
      </c>
      <c r="S347" s="55"/>
      <c r="T347" s="47"/>
      <c r="U347" s="56"/>
    </row>
    <row r="348" spans="2:21" x14ac:dyDescent="0.3">
      <c r="B348" s="109"/>
      <c r="C348" s="36" t="s">
        <v>40</v>
      </c>
      <c r="D348" s="22">
        <v>5</v>
      </c>
      <c r="E348" s="78">
        <v>627433</v>
      </c>
      <c r="F348" s="75">
        <f t="shared" si="49"/>
        <v>387052</v>
      </c>
      <c r="G348" s="55">
        <v>319061</v>
      </c>
      <c r="H348" s="47">
        <f t="shared" si="50"/>
        <v>49.148195902988846</v>
      </c>
      <c r="I348" s="56">
        <f t="shared" si="51"/>
        <v>0</v>
      </c>
      <c r="J348" s="55">
        <v>387052</v>
      </c>
      <c r="K348" s="47">
        <f t="shared" si="52"/>
        <v>38.311819748084659</v>
      </c>
      <c r="L348" s="56">
        <f t="shared" si="53"/>
        <v>1</v>
      </c>
      <c r="M348" s="55">
        <v>360645</v>
      </c>
      <c r="N348" s="47">
        <f t="shared" si="54"/>
        <v>42.520555979682293</v>
      </c>
      <c r="O348" s="56">
        <f t="shared" si="55"/>
        <v>0</v>
      </c>
      <c r="P348" s="55">
        <v>48981</v>
      </c>
      <c r="Q348" s="47">
        <f t="shared" si="56"/>
        <v>92.193429417961752</v>
      </c>
      <c r="R348" s="56">
        <f t="shared" si="57"/>
        <v>0</v>
      </c>
      <c r="S348" s="55"/>
      <c r="T348" s="47"/>
      <c r="U348" s="56"/>
    </row>
    <row r="349" spans="2:21" x14ac:dyDescent="0.3">
      <c r="B349" s="109"/>
      <c r="C349" s="36" t="s">
        <v>40</v>
      </c>
      <c r="D349" s="22">
        <v>6</v>
      </c>
      <c r="E349" s="78">
        <v>650364</v>
      </c>
      <c r="F349" s="75">
        <f t="shared" si="49"/>
        <v>386824</v>
      </c>
      <c r="G349" s="55">
        <v>320376</v>
      </c>
      <c r="H349" s="47">
        <f t="shared" si="50"/>
        <v>50.738970791741245</v>
      </c>
      <c r="I349" s="56">
        <f t="shared" si="51"/>
        <v>0</v>
      </c>
      <c r="J349" s="55">
        <v>386824</v>
      </c>
      <c r="K349" s="47">
        <f t="shared" si="52"/>
        <v>40.521923107675086</v>
      </c>
      <c r="L349" s="56">
        <f t="shared" si="53"/>
        <v>1</v>
      </c>
      <c r="M349" s="55">
        <v>362307</v>
      </c>
      <c r="N349" s="47">
        <f t="shared" si="54"/>
        <v>44.291658209864018</v>
      </c>
      <c r="O349" s="56">
        <f t="shared" si="55"/>
        <v>0</v>
      </c>
      <c r="P349" s="55">
        <v>49020</v>
      </c>
      <c r="Q349" s="47">
        <f t="shared" si="56"/>
        <v>92.462682436297214</v>
      </c>
      <c r="R349" s="56">
        <f t="shared" si="57"/>
        <v>0</v>
      </c>
      <c r="S349" s="55"/>
      <c r="T349" s="47"/>
      <c r="U349" s="56"/>
    </row>
    <row r="350" spans="2:21" x14ac:dyDescent="0.3">
      <c r="B350" s="109"/>
      <c r="C350" s="36" t="s">
        <v>40</v>
      </c>
      <c r="D350" s="22">
        <v>7</v>
      </c>
      <c r="E350" s="78">
        <v>628451</v>
      </c>
      <c r="F350" s="75">
        <f t="shared" si="49"/>
        <v>392313</v>
      </c>
      <c r="G350" s="55">
        <v>318382</v>
      </c>
      <c r="H350" s="47">
        <f t="shared" si="50"/>
        <v>49.338611920420206</v>
      </c>
      <c r="I350" s="56">
        <f t="shared" si="51"/>
        <v>0</v>
      </c>
      <c r="J350" s="55">
        <v>392313</v>
      </c>
      <c r="K350" s="47">
        <f t="shared" si="52"/>
        <v>37.574608044223019</v>
      </c>
      <c r="L350" s="56">
        <f t="shared" si="53"/>
        <v>1</v>
      </c>
      <c r="M350" s="55">
        <v>358931</v>
      </c>
      <c r="N350" s="47">
        <f t="shared" si="54"/>
        <v>42.886398462250838</v>
      </c>
      <c r="O350" s="56">
        <f t="shared" si="55"/>
        <v>0</v>
      </c>
      <c r="P350" s="55">
        <v>48855</v>
      </c>
      <c r="Q350" s="47">
        <f t="shared" si="56"/>
        <v>92.226124232438167</v>
      </c>
      <c r="R350" s="56">
        <f t="shared" si="57"/>
        <v>0</v>
      </c>
      <c r="S350" s="55"/>
      <c r="T350" s="47"/>
      <c r="U350" s="56"/>
    </row>
    <row r="351" spans="2:21" x14ac:dyDescent="0.3">
      <c r="B351" s="109"/>
      <c r="C351" s="36" t="s">
        <v>40</v>
      </c>
      <c r="D351" s="22">
        <v>8</v>
      </c>
      <c r="E351" s="78">
        <v>638652</v>
      </c>
      <c r="F351" s="75">
        <f t="shared" si="49"/>
        <v>386569</v>
      </c>
      <c r="G351" s="55">
        <v>321063</v>
      </c>
      <c r="H351" s="47">
        <f t="shared" si="50"/>
        <v>49.728020894008004</v>
      </c>
      <c r="I351" s="56">
        <f t="shared" si="51"/>
        <v>0</v>
      </c>
      <c r="J351" s="55">
        <v>386569</v>
      </c>
      <c r="K351" s="47">
        <f t="shared" si="52"/>
        <v>39.471104764410036</v>
      </c>
      <c r="L351" s="56">
        <f t="shared" si="53"/>
        <v>1</v>
      </c>
      <c r="M351" s="55">
        <v>364172</v>
      </c>
      <c r="N351" s="47">
        <f t="shared" si="54"/>
        <v>42.978022459805963</v>
      </c>
      <c r="O351" s="56">
        <f t="shared" si="55"/>
        <v>0</v>
      </c>
      <c r="P351" s="55">
        <v>49064</v>
      </c>
      <c r="Q351" s="47">
        <f t="shared" si="56"/>
        <v>92.317568879452352</v>
      </c>
      <c r="R351" s="56">
        <f t="shared" si="57"/>
        <v>0</v>
      </c>
      <c r="S351" s="55"/>
      <c r="T351" s="47"/>
      <c r="U351" s="56"/>
    </row>
    <row r="352" spans="2:21" x14ac:dyDescent="0.3">
      <c r="B352" s="109"/>
      <c r="C352" s="36" t="s">
        <v>40</v>
      </c>
      <c r="D352" s="22">
        <v>9</v>
      </c>
      <c r="E352" s="78">
        <v>719236</v>
      </c>
      <c r="F352" s="75">
        <f t="shared" si="49"/>
        <v>392345</v>
      </c>
      <c r="G352" s="55">
        <v>319180</v>
      </c>
      <c r="H352" s="47">
        <f t="shared" si="50"/>
        <v>55.622354832071807</v>
      </c>
      <c r="I352" s="56">
        <f t="shared" si="51"/>
        <v>0</v>
      </c>
      <c r="J352" s="55">
        <v>392345</v>
      </c>
      <c r="K352" s="47">
        <f t="shared" si="52"/>
        <v>45.449755017824465</v>
      </c>
      <c r="L352" s="56">
        <f t="shared" si="53"/>
        <v>1</v>
      </c>
      <c r="M352" s="55">
        <v>362456</v>
      </c>
      <c r="N352" s="47">
        <f t="shared" si="54"/>
        <v>49.605414634417635</v>
      </c>
      <c r="O352" s="56">
        <f t="shared" si="55"/>
        <v>0</v>
      </c>
      <c r="P352" s="55">
        <v>49097</v>
      </c>
      <c r="Q352" s="47">
        <f t="shared" si="56"/>
        <v>93.173728789993831</v>
      </c>
      <c r="R352" s="56">
        <f t="shared" si="57"/>
        <v>0</v>
      </c>
      <c r="S352" s="55"/>
      <c r="T352" s="47"/>
      <c r="U352" s="56"/>
    </row>
    <row r="353" spans="2:21" ht="14.4" thickBot="1" x14ac:dyDescent="0.35">
      <c r="B353" s="110"/>
      <c r="C353" s="37" t="s">
        <v>40</v>
      </c>
      <c r="D353" s="42">
        <v>10</v>
      </c>
      <c r="E353" s="79">
        <v>690428</v>
      </c>
      <c r="F353" s="76">
        <f t="shared" si="49"/>
        <v>399035</v>
      </c>
      <c r="G353" s="57">
        <v>320099</v>
      </c>
      <c r="H353" s="50">
        <f t="shared" si="50"/>
        <v>53.637598706889058</v>
      </c>
      <c r="I353" s="58">
        <f t="shared" si="51"/>
        <v>0</v>
      </c>
      <c r="J353" s="57">
        <v>399035</v>
      </c>
      <c r="K353" s="50">
        <f t="shared" si="52"/>
        <v>42.204690423910968</v>
      </c>
      <c r="L353" s="58">
        <f t="shared" si="53"/>
        <v>1</v>
      </c>
      <c r="M353" s="57">
        <v>371004</v>
      </c>
      <c r="N353" s="50">
        <f t="shared" si="54"/>
        <v>46.264635849067538</v>
      </c>
      <c r="O353" s="58">
        <f t="shared" si="55"/>
        <v>0</v>
      </c>
      <c r="P353" s="57">
        <v>49126</v>
      </c>
      <c r="Q353" s="50">
        <f t="shared" si="56"/>
        <v>92.884703401368427</v>
      </c>
      <c r="R353" s="58">
        <f t="shared" si="57"/>
        <v>0</v>
      </c>
      <c r="S353" s="57"/>
      <c r="T353" s="50"/>
      <c r="U353" s="58"/>
    </row>
    <row r="354" spans="2:21" x14ac:dyDescent="0.3">
      <c r="B354" s="108" t="s">
        <v>35</v>
      </c>
      <c r="C354" s="35" t="s">
        <v>41</v>
      </c>
      <c r="D354" s="41">
        <v>1</v>
      </c>
      <c r="E354" s="77">
        <v>788901</v>
      </c>
      <c r="F354" s="74">
        <f t="shared" si="49"/>
        <v>392500</v>
      </c>
      <c r="G354" s="53">
        <v>320821</v>
      </c>
      <c r="H354" s="49">
        <f t="shared" si="50"/>
        <v>59.333173617475452</v>
      </c>
      <c r="I354" s="54">
        <f t="shared" si="51"/>
        <v>0</v>
      </c>
      <c r="J354" s="53">
        <v>392500</v>
      </c>
      <c r="K354" s="49">
        <f t="shared" si="52"/>
        <v>50.247242683175706</v>
      </c>
      <c r="L354" s="54">
        <f t="shared" si="53"/>
        <v>1</v>
      </c>
      <c r="M354" s="53">
        <v>374490</v>
      </c>
      <c r="N354" s="49">
        <f t="shared" si="54"/>
        <v>52.530165381968075</v>
      </c>
      <c r="O354" s="54">
        <f t="shared" si="55"/>
        <v>0</v>
      </c>
      <c r="P354" s="53">
        <v>55992</v>
      </c>
      <c r="Q354" s="49">
        <f t="shared" si="56"/>
        <v>92.90253149634745</v>
      </c>
      <c r="R354" s="54">
        <f t="shared" si="57"/>
        <v>0</v>
      </c>
      <c r="S354" s="53"/>
      <c r="T354" s="49"/>
      <c r="U354" s="54"/>
    </row>
    <row r="355" spans="2:21" x14ac:dyDescent="0.3">
      <c r="B355" s="109"/>
      <c r="C355" s="36" t="s">
        <v>41</v>
      </c>
      <c r="D355" s="22">
        <v>2</v>
      </c>
      <c r="E355" s="78">
        <v>702136</v>
      </c>
      <c r="F355" s="75">
        <f t="shared" si="49"/>
        <v>396968</v>
      </c>
      <c r="G355" s="55">
        <v>320349</v>
      </c>
      <c r="H355" s="47">
        <f t="shared" si="50"/>
        <v>54.375078332402836</v>
      </c>
      <c r="I355" s="56">
        <f t="shared" si="51"/>
        <v>0</v>
      </c>
      <c r="J355" s="55">
        <v>396968</v>
      </c>
      <c r="K355" s="47">
        <f t="shared" si="52"/>
        <v>43.462804926680867</v>
      </c>
      <c r="L355" s="56">
        <f t="shared" si="53"/>
        <v>1</v>
      </c>
      <c r="M355" s="55">
        <v>370112</v>
      </c>
      <c r="N355" s="47">
        <f t="shared" si="54"/>
        <v>47.287704946050333</v>
      </c>
      <c r="O355" s="56">
        <f t="shared" si="55"/>
        <v>0</v>
      </c>
      <c r="P355" s="55">
        <v>56017</v>
      </c>
      <c r="Q355" s="47">
        <f t="shared" si="56"/>
        <v>92.021915982088942</v>
      </c>
      <c r="R355" s="56">
        <f t="shared" si="57"/>
        <v>0</v>
      </c>
      <c r="S355" s="55"/>
      <c r="T355" s="47"/>
      <c r="U355" s="56"/>
    </row>
    <row r="356" spans="2:21" x14ac:dyDescent="0.3">
      <c r="B356" s="109"/>
      <c r="C356" s="36" t="s">
        <v>41</v>
      </c>
      <c r="D356" s="22">
        <v>3</v>
      </c>
      <c r="E356" s="78">
        <v>677667</v>
      </c>
      <c r="F356" s="75">
        <f t="shared" si="49"/>
        <v>401154</v>
      </c>
      <c r="G356" s="55">
        <v>323260</v>
      </c>
      <c r="H356" s="47">
        <f t="shared" si="50"/>
        <v>52.298105116524788</v>
      </c>
      <c r="I356" s="56">
        <f t="shared" si="51"/>
        <v>0</v>
      </c>
      <c r="J356" s="55">
        <v>401154</v>
      </c>
      <c r="K356" s="47">
        <f t="shared" si="52"/>
        <v>40.803669058696975</v>
      </c>
      <c r="L356" s="56">
        <f t="shared" si="53"/>
        <v>1</v>
      </c>
      <c r="M356" s="55">
        <v>370982</v>
      </c>
      <c r="N356" s="47">
        <f t="shared" si="54"/>
        <v>45.256003317263492</v>
      </c>
      <c r="O356" s="56">
        <f t="shared" si="55"/>
        <v>0</v>
      </c>
      <c r="P356" s="55">
        <v>55854</v>
      </c>
      <c r="Q356" s="47">
        <f t="shared" si="56"/>
        <v>91.757898790999121</v>
      </c>
      <c r="R356" s="56">
        <f t="shared" si="57"/>
        <v>0</v>
      </c>
      <c r="S356" s="55"/>
      <c r="T356" s="47"/>
      <c r="U356" s="56"/>
    </row>
    <row r="357" spans="2:21" x14ac:dyDescent="0.3">
      <c r="B357" s="109"/>
      <c r="C357" s="36" t="s">
        <v>41</v>
      </c>
      <c r="D357" s="22">
        <v>4</v>
      </c>
      <c r="E357" s="78">
        <v>683805</v>
      </c>
      <c r="F357" s="75">
        <f t="shared" si="49"/>
        <v>405162</v>
      </c>
      <c r="G357" s="55">
        <v>321548</v>
      </c>
      <c r="H357" s="47">
        <f t="shared" si="50"/>
        <v>52.976652700696839</v>
      </c>
      <c r="I357" s="56">
        <f t="shared" si="51"/>
        <v>0</v>
      </c>
      <c r="J357" s="55">
        <v>405162</v>
      </c>
      <c r="K357" s="47">
        <f t="shared" si="52"/>
        <v>40.748897712067041</v>
      </c>
      <c r="L357" s="56">
        <f t="shared" si="53"/>
        <v>1</v>
      </c>
      <c r="M357" s="55">
        <v>386465</v>
      </c>
      <c r="N357" s="47">
        <f t="shared" si="54"/>
        <v>43.48315674790328</v>
      </c>
      <c r="O357" s="56">
        <f t="shared" si="55"/>
        <v>0</v>
      </c>
      <c r="P357" s="55">
        <v>56063</v>
      </c>
      <c r="Q357" s="47">
        <f t="shared" si="56"/>
        <v>91.801317627101298</v>
      </c>
      <c r="R357" s="56">
        <f t="shared" si="57"/>
        <v>0</v>
      </c>
      <c r="S357" s="55"/>
      <c r="T357" s="47"/>
      <c r="U357" s="56"/>
    </row>
    <row r="358" spans="2:21" x14ac:dyDescent="0.3">
      <c r="B358" s="109"/>
      <c r="C358" s="36" t="s">
        <v>41</v>
      </c>
      <c r="D358" s="22">
        <v>5</v>
      </c>
      <c r="E358" s="78">
        <v>659124</v>
      </c>
      <c r="F358" s="75">
        <f t="shared" si="49"/>
        <v>394693</v>
      </c>
      <c r="G358" s="55">
        <v>319061</v>
      </c>
      <c r="H358" s="47">
        <f t="shared" si="50"/>
        <v>51.593175184032134</v>
      </c>
      <c r="I358" s="56">
        <f t="shared" si="51"/>
        <v>0</v>
      </c>
      <c r="J358" s="55">
        <v>394693</v>
      </c>
      <c r="K358" s="47">
        <f t="shared" si="52"/>
        <v>40.118551289286991</v>
      </c>
      <c r="L358" s="56">
        <f t="shared" si="53"/>
        <v>1</v>
      </c>
      <c r="M358" s="55">
        <v>369434</v>
      </c>
      <c r="N358" s="47">
        <f t="shared" si="54"/>
        <v>43.950758886036617</v>
      </c>
      <c r="O358" s="56">
        <f t="shared" si="55"/>
        <v>0</v>
      </c>
      <c r="P358" s="55">
        <v>55930</v>
      </c>
      <c r="Q358" s="47">
        <f t="shared" si="56"/>
        <v>91.514494996389146</v>
      </c>
      <c r="R358" s="56">
        <f t="shared" si="57"/>
        <v>0</v>
      </c>
      <c r="S358" s="55"/>
      <c r="T358" s="47"/>
      <c r="U358" s="56"/>
    </row>
    <row r="359" spans="2:21" x14ac:dyDescent="0.3">
      <c r="B359" s="109"/>
      <c r="C359" s="36" t="s">
        <v>41</v>
      </c>
      <c r="D359" s="22">
        <v>6</v>
      </c>
      <c r="E359" s="78">
        <v>650823</v>
      </c>
      <c r="F359" s="75">
        <f t="shared" si="49"/>
        <v>394861</v>
      </c>
      <c r="G359" s="55">
        <v>320376</v>
      </c>
      <c r="H359" s="47">
        <f t="shared" si="50"/>
        <v>50.773712668421368</v>
      </c>
      <c r="I359" s="56">
        <f t="shared" si="51"/>
        <v>0</v>
      </c>
      <c r="J359" s="55">
        <v>394861</v>
      </c>
      <c r="K359" s="47">
        <f t="shared" si="52"/>
        <v>39.328972700718936</v>
      </c>
      <c r="L359" s="56">
        <f t="shared" si="53"/>
        <v>1</v>
      </c>
      <c r="M359" s="55">
        <v>368748</v>
      </c>
      <c r="N359" s="47">
        <f t="shared" si="54"/>
        <v>43.341277121429329</v>
      </c>
      <c r="O359" s="56">
        <f t="shared" si="55"/>
        <v>0</v>
      </c>
      <c r="P359" s="55">
        <v>56041</v>
      </c>
      <c r="Q359" s="47">
        <f t="shared" si="56"/>
        <v>91.389210276834092</v>
      </c>
      <c r="R359" s="56">
        <f t="shared" si="57"/>
        <v>0</v>
      </c>
      <c r="S359" s="55"/>
      <c r="T359" s="47"/>
      <c r="U359" s="56"/>
    </row>
    <row r="360" spans="2:21" x14ac:dyDescent="0.3">
      <c r="B360" s="109"/>
      <c r="C360" s="36" t="s">
        <v>41</v>
      </c>
      <c r="D360" s="22">
        <v>7</v>
      </c>
      <c r="E360" s="78">
        <v>658269</v>
      </c>
      <c r="F360" s="75">
        <f t="shared" si="49"/>
        <v>400387</v>
      </c>
      <c r="G360" s="55">
        <v>318382</v>
      </c>
      <c r="H360" s="47">
        <f t="shared" si="50"/>
        <v>51.633450762530209</v>
      </c>
      <c r="I360" s="56">
        <f t="shared" si="51"/>
        <v>0</v>
      </c>
      <c r="J360" s="55">
        <v>400387</v>
      </c>
      <c r="K360" s="47">
        <f t="shared" si="52"/>
        <v>39.175777683591356</v>
      </c>
      <c r="L360" s="56">
        <f t="shared" si="53"/>
        <v>1</v>
      </c>
      <c r="M360" s="55">
        <v>367218</v>
      </c>
      <c r="N360" s="47">
        <f t="shared" si="54"/>
        <v>44.214599198807782</v>
      </c>
      <c r="O360" s="56">
        <f t="shared" si="55"/>
        <v>0</v>
      </c>
      <c r="P360" s="55">
        <v>55727</v>
      </c>
      <c r="Q360" s="47">
        <f t="shared" si="56"/>
        <v>91.534311960611845</v>
      </c>
      <c r="R360" s="56">
        <f t="shared" si="57"/>
        <v>0</v>
      </c>
      <c r="S360" s="55"/>
      <c r="T360" s="47"/>
      <c r="U360" s="56"/>
    </row>
    <row r="361" spans="2:21" x14ac:dyDescent="0.3">
      <c r="B361" s="109"/>
      <c r="C361" s="36" t="s">
        <v>41</v>
      </c>
      <c r="D361" s="22">
        <v>8</v>
      </c>
      <c r="E361" s="78">
        <v>763142</v>
      </c>
      <c r="F361" s="75">
        <f t="shared" si="49"/>
        <v>394672</v>
      </c>
      <c r="G361" s="55">
        <v>321063</v>
      </c>
      <c r="H361" s="47">
        <f t="shared" si="50"/>
        <v>57.928799620516237</v>
      </c>
      <c r="I361" s="56">
        <f t="shared" si="51"/>
        <v>0</v>
      </c>
      <c r="J361" s="55">
        <v>394672</v>
      </c>
      <c r="K361" s="47">
        <f t="shared" si="52"/>
        <v>48.283281486276472</v>
      </c>
      <c r="L361" s="56">
        <f t="shared" si="53"/>
        <v>1</v>
      </c>
      <c r="M361" s="55">
        <v>374916</v>
      </c>
      <c r="N361" s="47">
        <f t="shared" si="54"/>
        <v>50.872052645510266</v>
      </c>
      <c r="O361" s="56">
        <f t="shared" si="55"/>
        <v>0</v>
      </c>
      <c r="P361" s="55">
        <v>55803</v>
      </c>
      <c r="Q361" s="47">
        <f t="shared" si="56"/>
        <v>92.687730461696518</v>
      </c>
      <c r="R361" s="56">
        <f t="shared" si="57"/>
        <v>0</v>
      </c>
      <c r="S361" s="55"/>
      <c r="T361" s="47"/>
      <c r="U361" s="56"/>
    </row>
    <row r="362" spans="2:21" x14ac:dyDescent="0.3">
      <c r="B362" s="109"/>
      <c r="C362" s="36" t="s">
        <v>41</v>
      </c>
      <c r="D362" s="22">
        <v>9</v>
      </c>
      <c r="E362" s="78">
        <v>636088</v>
      </c>
      <c r="F362" s="75">
        <f t="shared" si="49"/>
        <v>400484</v>
      </c>
      <c r="G362" s="55">
        <v>319180</v>
      </c>
      <c r="H362" s="47">
        <f t="shared" si="50"/>
        <v>49.821408358591896</v>
      </c>
      <c r="I362" s="56">
        <f t="shared" si="51"/>
        <v>0</v>
      </c>
      <c r="J362" s="55">
        <v>400484</v>
      </c>
      <c r="K362" s="47">
        <f t="shared" si="52"/>
        <v>37.039529121756736</v>
      </c>
      <c r="L362" s="56">
        <f t="shared" si="53"/>
        <v>1</v>
      </c>
      <c r="M362" s="55">
        <v>370787</v>
      </c>
      <c r="N362" s="47">
        <f t="shared" si="54"/>
        <v>41.708222761630466</v>
      </c>
      <c r="O362" s="56">
        <f t="shared" si="55"/>
        <v>0</v>
      </c>
      <c r="P362" s="55">
        <v>55725</v>
      </c>
      <c r="Q362" s="47">
        <f t="shared" si="56"/>
        <v>91.239419702934185</v>
      </c>
      <c r="R362" s="56">
        <f t="shared" si="57"/>
        <v>0</v>
      </c>
      <c r="S362" s="55"/>
      <c r="T362" s="47"/>
      <c r="U362" s="56"/>
    </row>
    <row r="363" spans="2:21" ht="14.4" thickBot="1" x14ac:dyDescent="0.35">
      <c r="B363" s="110"/>
      <c r="C363" s="37" t="s">
        <v>41</v>
      </c>
      <c r="D363" s="42">
        <v>10</v>
      </c>
      <c r="E363" s="79">
        <v>804038</v>
      </c>
      <c r="F363" s="76">
        <f t="shared" si="49"/>
        <v>407096</v>
      </c>
      <c r="G363" s="57">
        <v>320099</v>
      </c>
      <c r="H363" s="50">
        <f t="shared" si="50"/>
        <v>60.188573176889648</v>
      </c>
      <c r="I363" s="58">
        <f t="shared" si="51"/>
        <v>0</v>
      </c>
      <c r="J363" s="57">
        <v>407096</v>
      </c>
      <c r="K363" s="50">
        <f t="shared" si="52"/>
        <v>49.368562182384409</v>
      </c>
      <c r="L363" s="58">
        <f t="shared" si="53"/>
        <v>1</v>
      </c>
      <c r="M363" s="57">
        <v>380635</v>
      </c>
      <c r="N363" s="50">
        <f t="shared" si="54"/>
        <v>52.659575791193944</v>
      </c>
      <c r="O363" s="58">
        <f t="shared" si="55"/>
        <v>0</v>
      </c>
      <c r="P363" s="57">
        <v>56024</v>
      </c>
      <c r="Q363" s="50">
        <f t="shared" si="56"/>
        <v>93.032170121312674</v>
      </c>
      <c r="R363" s="58">
        <f t="shared" si="57"/>
        <v>0</v>
      </c>
      <c r="S363" s="57"/>
      <c r="T363" s="50"/>
      <c r="U363" s="58"/>
    </row>
    <row r="364" spans="2:21" x14ac:dyDescent="0.3">
      <c r="B364" s="108" t="s">
        <v>35</v>
      </c>
      <c r="C364" s="35" t="s">
        <v>42</v>
      </c>
      <c r="D364" s="41">
        <v>1</v>
      </c>
      <c r="E364" s="77">
        <v>651640</v>
      </c>
      <c r="F364" s="74">
        <f t="shared" si="49"/>
        <v>400162</v>
      </c>
      <c r="G364" s="53">
        <v>320821</v>
      </c>
      <c r="H364" s="49">
        <f t="shared" si="50"/>
        <v>50.767141366398626</v>
      </c>
      <c r="I364" s="54">
        <f t="shared" si="51"/>
        <v>0</v>
      </c>
      <c r="J364" s="53">
        <v>400162</v>
      </c>
      <c r="K364" s="49">
        <f t="shared" si="52"/>
        <v>38.591553618562394</v>
      </c>
      <c r="L364" s="54">
        <f t="shared" si="53"/>
        <v>1</v>
      </c>
      <c r="M364" s="53">
        <v>379688</v>
      </c>
      <c r="N364" s="49">
        <f t="shared" si="54"/>
        <v>41.73347246946166</v>
      </c>
      <c r="O364" s="54">
        <f t="shared" si="55"/>
        <v>0</v>
      </c>
      <c r="P364" s="53">
        <v>62386</v>
      </c>
      <c r="Q364" s="49">
        <f t="shared" si="56"/>
        <v>90.426309004972069</v>
      </c>
      <c r="R364" s="54">
        <f t="shared" si="57"/>
        <v>0</v>
      </c>
      <c r="S364" s="53"/>
      <c r="T364" s="49"/>
      <c r="U364" s="54"/>
    </row>
    <row r="365" spans="2:21" x14ac:dyDescent="0.3">
      <c r="B365" s="109"/>
      <c r="C365" s="36" t="s">
        <v>42</v>
      </c>
      <c r="D365" s="22">
        <v>2</v>
      </c>
      <c r="E365" s="78">
        <v>733609</v>
      </c>
      <c r="F365" s="75">
        <f t="shared" si="49"/>
        <v>403905</v>
      </c>
      <c r="G365" s="55">
        <v>320349</v>
      </c>
      <c r="H365" s="47">
        <f t="shared" si="50"/>
        <v>56.3324604796288</v>
      </c>
      <c r="I365" s="56">
        <f t="shared" si="51"/>
        <v>0</v>
      </c>
      <c r="J365" s="55">
        <v>403905</v>
      </c>
      <c r="K365" s="47">
        <f t="shared" si="52"/>
        <v>44.942741978356317</v>
      </c>
      <c r="L365" s="56">
        <f t="shared" si="53"/>
        <v>1</v>
      </c>
      <c r="M365" s="55">
        <v>374361</v>
      </c>
      <c r="N365" s="47">
        <f t="shared" si="54"/>
        <v>48.969955384953018</v>
      </c>
      <c r="O365" s="56">
        <f t="shared" si="55"/>
        <v>0</v>
      </c>
      <c r="P365" s="55">
        <v>62611</v>
      </c>
      <c r="Q365" s="47">
        <f t="shared" si="56"/>
        <v>91.465344618182172</v>
      </c>
      <c r="R365" s="56">
        <f t="shared" si="57"/>
        <v>0</v>
      </c>
      <c r="S365" s="55"/>
      <c r="T365" s="47"/>
      <c r="U365" s="56"/>
    </row>
    <row r="366" spans="2:21" x14ac:dyDescent="0.3">
      <c r="B366" s="109"/>
      <c r="C366" s="36" t="s">
        <v>42</v>
      </c>
      <c r="D366" s="22">
        <v>3</v>
      </c>
      <c r="E366" s="78">
        <v>696483</v>
      </c>
      <c r="F366" s="75">
        <f t="shared" si="49"/>
        <v>406141</v>
      </c>
      <c r="G366" s="55">
        <v>323260</v>
      </c>
      <c r="H366" s="47">
        <f t="shared" si="50"/>
        <v>53.586806856735912</v>
      </c>
      <c r="I366" s="56">
        <f t="shared" si="51"/>
        <v>0</v>
      </c>
      <c r="J366" s="55">
        <v>406141</v>
      </c>
      <c r="K366" s="47">
        <f t="shared" si="52"/>
        <v>41.686875343691085</v>
      </c>
      <c r="L366" s="56">
        <f t="shared" si="53"/>
        <v>1</v>
      </c>
      <c r="M366" s="55">
        <v>376053</v>
      </c>
      <c r="N366" s="47">
        <f t="shared" si="54"/>
        <v>46.006865924940023</v>
      </c>
      <c r="O366" s="56">
        <f t="shared" si="55"/>
        <v>0</v>
      </c>
      <c r="P366" s="55">
        <v>62809</v>
      </c>
      <c r="Q366" s="47">
        <f t="shared" si="56"/>
        <v>90.981976588086141</v>
      </c>
      <c r="R366" s="56">
        <f t="shared" si="57"/>
        <v>0</v>
      </c>
      <c r="S366" s="55"/>
      <c r="T366" s="47"/>
      <c r="U366" s="56"/>
    </row>
    <row r="367" spans="2:21" x14ac:dyDescent="0.3">
      <c r="B367" s="109"/>
      <c r="C367" s="36" t="s">
        <v>42</v>
      </c>
      <c r="D367" s="22">
        <v>4</v>
      </c>
      <c r="E367" s="78">
        <v>685243</v>
      </c>
      <c r="F367" s="75">
        <f t="shared" si="49"/>
        <v>399869</v>
      </c>
      <c r="G367" s="55">
        <v>321548</v>
      </c>
      <c r="H367" s="47">
        <f t="shared" si="50"/>
        <v>53.075332400330979</v>
      </c>
      <c r="I367" s="56">
        <f t="shared" si="51"/>
        <v>0</v>
      </c>
      <c r="J367" s="55">
        <v>399869</v>
      </c>
      <c r="K367" s="47">
        <f t="shared" si="52"/>
        <v>41.6456643847511</v>
      </c>
      <c r="L367" s="56">
        <f t="shared" si="53"/>
        <v>1</v>
      </c>
      <c r="M367" s="55">
        <v>392126</v>
      </c>
      <c r="N367" s="47">
        <f t="shared" si="54"/>
        <v>42.775628499670923</v>
      </c>
      <c r="O367" s="56">
        <f t="shared" si="55"/>
        <v>0</v>
      </c>
      <c r="P367" s="55">
        <v>58006</v>
      </c>
      <c r="Q367" s="47">
        <f t="shared" si="56"/>
        <v>91.534973724649504</v>
      </c>
      <c r="R367" s="56">
        <f t="shared" si="57"/>
        <v>0</v>
      </c>
      <c r="S367" s="55"/>
      <c r="T367" s="47"/>
      <c r="U367" s="56"/>
    </row>
    <row r="368" spans="2:21" x14ac:dyDescent="0.3">
      <c r="B368" s="109"/>
      <c r="C368" s="36" t="s">
        <v>42</v>
      </c>
      <c r="D368" s="22">
        <v>5</v>
      </c>
      <c r="E368" s="78">
        <v>811885</v>
      </c>
      <c r="F368" s="75">
        <f t="shared" si="49"/>
        <v>402784</v>
      </c>
      <c r="G368" s="55">
        <v>319061</v>
      </c>
      <c r="H368" s="47">
        <f t="shared" si="50"/>
        <v>60.701207683354177</v>
      </c>
      <c r="I368" s="56">
        <f t="shared" si="51"/>
        <v>0</v>
      </c>
      <c r="J368" s="55">
        <v>402784</v>
      </c>
      <c r="K368" s="47">
        <f t="shared" si="52"/>
        <v>50.389032929540512</v>
      </c>
      <c r="L368" s="56">
        <f t="shared" si="53"/>
        <v>1</v>
      </c>
      <c r="M368" s="55">
        <v>365960</v>
      </c>
      <c r="N368" s="47">
        <f t="shared" si="54"/>
        <v>54.924650658652396</v>
      </c>
      <c r="O368" s="56">
        <f t="shared" si="55"/>
        <v>0</v>
      </c>
      <c r="P368" s="55">
        <v>62443</v>
      </c>
      <c r="Q368" s="47">
        <f t="shared" si="56"/>
        <v>92.308886110717651</v>
      </c>
      <c r="R368" s="56">
        <f t="shared" si="57"/>
        <v>0</v>
      </c>
      <c r="S368" s="55"/>
      <c r="T368" s="47"/>
      <c r="U368" s="56"/>
    </row>
    <row r="369" spans="2:21" x14ac:dyDescent="0.3">
      <c r="B369" s="109"/>
      <c r="C369" s="36" t="s">
        <v>42</v>
      </c>
      <c r="D369" s="22">
        <v>6</v>
      </c>
      <c r="E369" s="78">
        <v>638999</v>
      </c>
      <c r="F369" s="75">
        <f t="shared" si="49"/>
        <v>402942</v>
      </c>
      <c r="G369" s="55">
        <v>320376</v>
      </c>
      <c r="H369" s="47">
        <f t="shared" si="50"/>
        <v>49.862832336200839</v>
      </c>
      <c r="I369" s="56">
        <f t="shared" si="51"/>
        <v>0</v>
      </c>
      <c r="J369" s="55">
        <v>402942</v>
      </c>
      <c r="K369" s="47">
        <f t="shared" si="52"/>
        <v>36.941685354750163</v>
      </c>
      <c r="L369" s="56">
        <f t="shared" si="53"/>
        <v>1</v>
      </c>
      <c r="M369" s="55">
        <v>365793</v>
      </c>
      <c r="N369" s="47">
        <f t="shared" si="54"/>
        <v>42.755309476227659</v>
      </c>
      <c r="O369" s="56">
        <f t="shared" si="55"/>
        <v>0</v>
      </c>
      <c r="P369" s="55">
        <v>62500</v>
      </c>
      <c r="Q369" s="47">
        <f t="shared" si="56"/>
        <v>90.219077025159663</v>
      </c>
      <c r="R369" s="56">
        <f t="shared" si="57"/>
        <v>0</v>
      </c>
      <c r="S369" s="55"/>
      <c r="T369" s="47"/>
      <c r="U369" s="56"/>
    </row>
    <row r="370" spans="2:21" x14ac:dyDescent="0.3">
      <c r="B370" s="109"/>
      <c r="C370" s="36" t="s">
        <v>42</v>
      </c>
      <c r="D370" s="22">
        <v>7</v>
      </c>
      <c r="E370" s="78">
        <v>655067</v>
      </c>
      <c r="F370" s="75">
        <f t="shared" si="49"/>
        <v>408335</v>
      </c>
      <c r="G370" s="55">
        <v>318382</v>
      </c>
      <c r="H370" s="47">
        <f t="shared" si="50"/>
        <v>51.397032669940636</v>
      </c>
      <c r="I370" s="56">
        <f t="shared" si="51"/>
        <v>0</v>
      </c>
      <c r="J370" s="55">
        <v>408335</v>
      </c>
      <c r="K370" s="47">
        <f t="shared" si="52"/>
        <v>37.665154862021751</v>
      </c>
      <c r="L370" s="56">
        <f t="shared" si="53"/>
        <v>1</v>
      </c>
      <c r="M370" s="55">
        <v>370582</v>
      </c>
      <c r="N370" s="47">
        <f t="shared" si="54"/>
        <v>43.428382134957189</v>
      </c>
      <c r="O370" s="56">
        <f t="shared" si="55"/>
        <v>0</v>
      </c>
      <c r="P370" s="55">
        <v>62411</v>
      </c>
      <c r="Q370" s="47">
        <f t="shared" si="56"/>
        <v>90.472577614198244</v>
      </c>
      <c r="R370" s="56">
        <f t="shared" si="57"/>
        <v>0</v>
      </c>
      <c r="S370" s="55"/>
      <c r="T370" s="47"/>
      <c r="U370" s="56"/>
    </row>
    <row r="371" spans="2:21" x14ac:dyDescent="0.3">
      <c r="B371" s="109"/>
      <c r="C371" s="36" t="s">
        <v>42</v>
      </c>
      <c r="D371" s="22">
        <v>8</v>
      </c>
      <c r="E371" s="78">
        <v>660267</v>
      </c>
      <c r="F371" s="75">
        <f t="shared" si="49"/>
        <v>400728</v>
      </c>
      <c r="G371" s="55">
        <v>321063</v>
      </c>
      <c r="H371" s="47">
        <f t="shared" si="50"/>
        <v>51.373762432470507</v>
      </c>
      <c r="I371" s="56">
        <f t="shared" si="51"/>
        <v>0</v>
      </c>
      <c r="J371" s="55">
        <v>400728</v>
      </c>
      <c r="K371" s="47">
        <f t="shared" si="52"/>
        <v>39.308188959920756</v>
      </c>
      <c r="L371" s="56">
        <f t="shared" si="53"/>
        <v>1</v>
      </c>
      <c r="M371" s="55">
        <v>375785</v>
      </c>
      <c r="N371" s="47">
        <f t="shared" si="54"/>
        <v>43.085903127068292</v>
      </c>
      <c r="O371" s="56">
        <f t="shared" si="55"/>
        <v>0</v>
      </c>
      <c r="P371" s="55">
        <v>62521</v>
      </c>
      <c r="Q371" s="47">
        <f t="shared" si="56"/>
        <v>90.530951872500069</v>
      </c>
      <c r="R371" s="56">
        <f t="shared" si="57"/>
        <v>0</v>
      </c>
      <c r="S371" s="55"/>
      <c r="T371" s="47"/>
      <c r="U371" s="56"/>
    </row>
    <row r="372" spans="2:21" x14ac:dyDescent="0.3">
      <c r="B372" s="109"/>
      <c r="C372" s="36" t="s">
        <v>42</v>
      </c>
      <c r="D372" s="22">
        <v>9</v>
      </c>
      <c r="E372" s="78">
        <v>746486</v>
      </c>
      <c r="F372" s="75">
        <f t="shared" si="49"/>
        <v>401220</v>
      </c>
      <c r="G372" s="55">
        <v>319180</v>
      </c>
      <c r="H372" s="47">
        <f t="shared" si="50"/>
        <v>57.242332743011929</v>
      </c>
      <c r="I372" s="56">
        <f t="shared" si="51"/>
        <v>0</v>
      </c>
      <c r="J372" s="55">
        <v>401220</v>
      </c>
      <c r="K372" s="47">
        <f t="shared" si="52"/>
        <v>46.252173516984911</v>
      </c>
      <c r="L372" s="56">
        <f t="shared" si="53"/>
        <v>1</v>
      </c>
      <c r="M372" s="55">
        <v>373676</v>
      </c>
      <c r="N372" s="47">
        <f t="shared" si="54"/>
        <v>49.941994893407241</v>
      </c>
      <c r="O372" s="56">
        <f t="shared" si="55"/>
        <v>0</v>
      </c>
      <c r="P372" s="55">
        <v>62469</v>
      </c>
      <c r="Q372" s="47">
        <f t="shared" si="56"/>
        <v>91.631591215374428</v>
      </c>
      <c r="R372" s="56">
        <f t="shared" si="57"/>
        <v>0</v>
      </c>
      <c r="S372" s="55"/>
      <c r="T372" s="47"/>
      <c r="U372" s="56"/>
    </row>
    <row r="373" spans="2:21" ht="14.4" thickBot="1" x14ac:dyDescent="0.35">
      <c r="B373" s="110"/>
      <c r="C373" s="37" t="s">
        <v>42</v>
      </c>
      <c r="D373" s="42">
        <v>10</v>
      </c>
      <c r="E373" s="79">
        <v>806681</v>
      </c>
      <c r="F373" s="76">
        <f t="shared" si="49"/>
        <v>414677</v>
      </c>
      <c r="G373" s="57">
        <v>320099</v>
      </c>
      <c r="H373" s="50">
        <f t="shared" si="50"/>
        <v>60.319010860550826</v>
      </c>
      <c r="I373" s="58">
        <f t="shared" si="51"/>
        <v>0</v>
      </c>
      <c r="J373" s="57">
        <v>414677</v>
      </c>
      <c r="K373" s="50">
        <f t="shared" si="52"/>
        <v>48.594673731003951</v>
      </c>
      <c r="L373" s="58">
        <f t="shared" si="53"/>
        <v>1</v>
      </c>
      <c r="M373" s="57">
        <v>386512</v>
      </c>
      <c r="N373" s="50">
        <f t="shared" si="54"/>
        <v>52.086140618162567</v>
      </c>
      <c r="O373" s="58">
        <f t="shared" si="55"/>
        <v>0</v>
      </c>
      <c r="P373" s="57">
        <v>62599</v>
      </c>
      <c r="Q373" s="50">
        <f t="shared" si="56"/>
        <v>92.239931273948443</v>
      </c>
      <c r="R373" s="58">
        <f t="shared" si="57"/>
        <v>0</v>
      </c>
      <c r="S373" s="57"/>
      <c r="T373" s="50"/>
      <c r="U373" s="58"/>
    </row>
  </sheetData>
  <mergeCells count="47">
    <mergeCell ref="M2:O2"/>
    <mergeCell ref="G2:I2"/>
    <mergeCell ref="B44:B53"/>
    <mergeCell ref="B54:B63"/>
    <mergeCell ref="B2:B3"/>
    <mergeCell ref="C2:C3"/>
    <mergeCell ref="D2:D3"/>
    <mergeCell ref="E2:E3"/>
    <mergeCell ref="B14:B23"/>
    <mergeCell ref="B4:B13"/>
    <mergeCell ref="F2:F3"/>
    <mergeCell ref="B134:B143"/>
    <mergeCell ref="B144:B153"/>
    <mergeCell ref="B154:B163"/>
    <mergeCell ref="B164:B173"/>
    <mergeCell ref="J2:L2"/>
    <mergeCell ref="B204:B213"/>
    <mergeCell ref="B214:B223"/>
    <mergeCell ref="B364:B373"/>
    <mergeCell ref="B254:B263"/>
    <mergeCell ref="B264:B273"/>
    <mergeCell ref="B274:B283"/>
    <mergeCell ref="B284:B293"/>
    <mergeCell ref="B294:B303"/>
    <mergeCell ref="B304:B313"/>
    <mergeCell ref="B314:B323"/>
    <mergeCell ref="B324:B333"/>
    <mergeCell ref="B334:B343"/>
    <mergeCell ref="B344:B353"/>
    <mergeCell ref="B354:B363"/>
    <mergeCell ref="B224:B233"/>
    <mergeCell ref="P2:R2"/>
    <mergeCell ref="S2:U2"/>
    <mergeCell ref="B244:B253"/>
    <mergeCell ref="B174:B183"/>
    <mergeCell ref="B64:B73"/>
    <mergeCell ref="B34:B43"/>
    <mergeCell ref="B24:B33"/>
    <mergeCell ref="B234:B243"/>
    <mergeCell ref="B124:B133"/>
    <mergeCell ref="B74:B83"/>
    <mergeCell ref="B84:B93"/>
    <mergeCell ref="B94:B103"/>
    <mergeCell ref="B104:B113"/>
    <mergeCell ref="B114:B123"/>
    <mergeCell ref="B184:B193"/>
    <mergeCell ref="B194:B203"/>
  </mergeCells>
  <phoneticPr fontId="5" type="noConversion"/>
  <pageMargins left="0.7" right="0.7" top="0.75" bottom="0.75" header="0.3" footer="0.3"/>
  <ignoredErrors>
    <ignoredError sqref="C34:C37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4</vt:lpstr>
      <vt:lpstr>Instances with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Yuraszeck</dc:creator>
  <cp:lastModifiedBy>Francisco Javier Yuraszeck Espinosa</cp:lastModifiedBy>
  <dcterms:created xsi:type="dcterms:W3CDTF">2021-11-17T21:24:45Z</dcterms:created>
  <dcterms:modified xsi:type="dcterms:W3CDTF">2021-12-09T20:36:58Z</dcterms:modified>
</cp:coreProperties>
</file>