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mo\Desktop\"/>
    </mc:Choice>
  </mc:AlternateContent>
  <xr:revisionPtr revIDLastSave="0" documentId="13_ncr:1_{B0C779BC-369E-4D8B-8AE7-41CE6DBE5FC5}" xr6:coauthVersionLast="47" xr6:coauthVersionMax="47" xr10:uidLastSave="{00000000-0000-0000-0000-000000000000}"/>
  <bookViews>
    <workbookView xWindow="-98" yWindow="-98" windowWidth="20715" windowHeight="13155" activeTab="1" xr2:uid="{62B3CE7E-E784-4107-BE02-F0B2D8F042E4}"/>
  </bookViews>
  <sheets>
    <sheet name="hbData" sheetId="1" r:id="rId1"/>
    <sheet name="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1" i="1" l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<sst xmlns="http://schemas.openxmlformats.org/spreadsheetml/2006/main" count="1044" uniqueCount="86">
  <si>
    <t>#    Donor</t>
  </si>
  <si>
    <t xml:space="preserve">          </t>
  </si>
  <si>
    <t xml:space="preserve">  Acceptor</t>
  </si>
  <si>
    <t xml:space="preserve">             % Exist.</t>
  </si>
  <si>
    <t xml:space="preserve">     NMET1</t>
  </si>
  <si>
    <t xml:space="preserve">         N</t>
  </si>
  <si>
    <t xml:space="preserve">     VAL17</t>
  </si>
  <si>
    <t xml:space="preserve">         O</t>
  </si>
  <si>
    <t xml:space="preserve">      ILE3</t>
  </si>
  <si>
    <t xml:space="preserve">     LEU15</t>
  </si>
  <si>
    <t xml:space="preserve">      PHE4</t>
  </si>
  <si>
    <t xml:space="preserve">     SER65</t>
  </si>
  <si>
    <t xml:space="preserve">      VAL5</t>
  </si>
  <si>
    <t xml:space="preserve">     ILE13</t>
  </si>
  <si>
    <t xml:space="preserve">      LYS6</t>
  </si>
  <si>
    <t xml:space="preserve">     LEU67</t>
  </si>
  <si>
    <t xml:space="preserve">      THR7</t>
  </si>
  <si>
    <t xml:space="preserve">     GLY10</t>
  </si>
  <si>
    <t xml:space="preserve">     LYS11</t>
  </si>
  <si>
    <t xml:space="preserve">     LEU69</t>
  </si>
  <si>
    <t xml:space="preserve">     GLU18</t>
  </si>
  <si>
    <t xml:space="preserve">     ASP21</t>
  </si>
  <si>
    <t xml:space="preserve">     PRO19</t>
  </si>
  <si>
    <t xml:space="preserve">     ILE23</t>
  </si>
  <si>
    <t xml:space="preserve">     ASP52</t>
  </si>
  <si>
    <t xml:space="preserve">     ARG54</t>
  </si>
  <si>
    <t xml:space="preserve">     GLU24</t>
  </si>
  <si>
    <t xml:space="preserve">     ASN25</t>
  </si>
  <si>
    <t xml:space="preserve">     THR22</t>
  </si>
  <si>
    <t xml:space="preserve">     VAL26</t>
  </si>
  <si>
    <t xml:space="preserve">     LYS27</t>
  </si>
  <si>
    <t xml:space="preserve">     ALA28</t>
  </si>
  <si>
    <t xml:space="preserve">     LYS29</t>
  </si>
  <si>
    <t xml:space="preserve">     ILE30</t>
  </si>
  <si>
    <t xml:space="preserve">     GLN31</t>
  </si>
  <si>
    <t xml:space="preserve">     ASP32</t>
  </si>
  <si>
    <t xml:space="preserve">     LYS33</t>
  </si>
  <si>
    <t xml:space="preserve">     GLU34</t>
  </si>
  <si>
    <t xml:space="preserve">     GLY35</t>
  </si>
  <si>
    <t xml:space="preserve">     ILE36</t>
  </si>
  <si>
    <t xml:space="preserve">     PRO37</t>
  </si>
  <si>
    <t xml:space="preserve">     GLN40</t>
  </si>
  <si>
    <t xml:space="preserve">     PRO38</t>
  </si>
  <si>
    <t xml:space="preserve">     GLN41</t>
  </si>
  <si>
    <t xml:space="preserve">     ARG72</t>
  </si>
  <si>
    <t xml:space="preserve">     ARG42</t>
  </si>
  <si>
    <t xml:space="preserve">     VAL70</t>
  </si>
  <si>
    <t xml:space="preserve">     ILE44</t>
  </si>
  <si>
    <t xml:space="preserve">     HIP68</t>
  </si>
  <si>
    <t xml:space="preserve">     PHE45</t>
  </si>
  <si>
    <t xml:space="preserve">     LYS48</t>
  </si>
  <si>
    <t xml:space="preserve">     GLN49</t>
  </si>
  <si>
    <t xml:space="preserve">     LEU71</t>
  </si>
  <si>
    <t xml:space="preserve">     LEU50</t>
  </si>
  <si>
    <t xml:space="preserve">     LEU43</t>
  </si>
  <si>
    <t xml:space="preserve">     GLU51</t>
  </si>
  <si>
    <t xml:space="preserve">     LEU73</t>
  </si>
  <si>
    <t xml:space="preserve">    CGLY76</t>
  </si>
  <si>
    <t xml:space="preserve">     GLY75</t>
  </si>
  <si>
    <t xml:space="preserve">     LEU56</t>
  </si>
  <si>
    <t xml:space="preserve">     SER57</t>
  </si>
  <si>
    <t xml:space="preserve">     ASP58</t>
  </si>
  <si>
    <t xml:space="preserve">     THR55</t>
  </si>
  <si>
    <t xml:space="preserve">     ASN60</t>
  </si>
  <si>
    <t xml:space="preserve">     TYR59</t>
  </si>
  <si>
    <t xml:space="preserve">     ILE61</t>
  </si>
  <si>
    <t xml:space="preserve">     GLN62</t>
  </si>
  <si>
    <t xml:space="preserve">     GLU64</t>
  </si>
  <si>
    <t xml:space="preserve">      GLN2</t>
  </si>
  <si>
    <t xml:space="preserve">     GLY47</t>
  </si>
  <si>
    <t xml:space="preserve">     GLQ76</t>
  </si>
  <si>
    <t xml:space="preserve">     ARG74</t>
  </si>
  <si>
    <t xml:space="preserve">     LYQ48</t>
  </si>
  <si>
    <t>Non-cyclic</t>
    <phoneticPr fontId="2"/>
  </si>
  <si>
    <t xml:space="preserve">     GLQ75</t>
  </si>
  <si>
    <t>Cyclic</t>
    <phoneticPr fontId="2"/>
  </si>
  <si>
    <t>down</t>
    <phoneticPr fontId="2"/>
  </si>
  <si>
    <t>up</t>
    <phoneticPr fontId="2"/>
  </si>
  <si>
    <t>interesting</t>
    <phoneticPr fontId="2"/>
  </si>
  <si>
    <t>if both under 3% ignore</t>
    <phoneticPr fontId="2"/>
  </si>
  <si>
    <t>Color code</t>
    <phoneticPr fontId="2"/>
  </si>
  <si>
    <t>matched up table entries</t>
    <phoneticPr fontId="2"/>
  </si>
  <si>
    <t>Data label</t>
    <phoneticPr fontId="2"/>
  </si>
  <si>
    <t>x (non-cyc)</t>
    <phoneticPr fontId="2"/>
  </si>
  <si>
    <t>y (cyc)</t>
    <phoneticPr fontId="2"/>
  </si>
  <si>
    <t>Hydrogen bonds (% of trajectory)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</si>
</sst>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9" fontId="0" fillId="2" borderId="0" xfId="0" applyNumberFormat="1" applyFill="1">
      <alignment vertical="center"/>
    </xf>
    <xf numFmtId="179" fontId="1" fillId="0" borderId="0" xfId="0" applyNumberFormat="1" applyFont="1">
      <alignment vertical="center"/>
    </xf>
    <xf numFmtId="179" fontId="1" fillId="3" borderId="0" xfId="0" applyNumberFormat="1" applyFont="1" applyFill="1">
      <alignment vertical="center"/>
    </xf>
    <xf numFmtId="179" fontId="0" fillId="0" borderId="0" xfId="0" applyNumberFormat="1">
      <alignment vertical="center"/>
    </xf>
    <xf numFmtId="179" fontId="4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hbData!$E$3:$E$131</c:f>
              <c:numCache>
                <c:formatCode>0_ </c:formatCode>
                <c:ptCount val="129"/>
                <c:pt idx="0">
                  <c:v>92.122</c:v>
                </c:pt>
                <c:pt idx="1">
                  <c:v>95.47</c:v>
                </c:pt>
                <c:pt idx="2">
                  <c:v>98.182000000000002</c:v>
                </c:pt>
                <c:pt idx="3">
                  <c:v>97.341999999999999</c:v>
                </c:pt>
                <c:pt idx="4">
                  <c:v>97.372</c:v>
                </c:pt>
                <c:pt idx="5">
                  <c:v>93.97</c:v>
                </c:pt>
                <c:pt idx="6">
                  <c:v>71.099000000000004</c:v>
                </c:pt>
                <c:pt idx="7">
                  <c:v>97.251999999999995</c:v>
                </c:pt>
                <c:pt idx="8">
                  <c:v>97.918000000000006</c:v>
                </c:pt>
                <c:pt idx="9">
                  <c:v>98.638000000000005</c:v>
                </c:pt>
                <c:pt idx="10">
                  <c:v>96.256</c:v>
                </c:pt>
                <c:pt idx="11">
                  <c:v>86.367999999999995</c:v>
                </c:pt>
                <c:pt idx="12">
                  <c:v>65.033000000000001</c:v>
                </c:pt>
                <c:pt idx="13">
                  <c:v>25.823</c:v>
                </c:pt>
                <c:pt idx="14">
                  <c:v>84.58</c:v>
                </c:pt>
                <c:pt idx="15">
                  <c:v>93.256</c:v>
                </c:pt>
                <c:pt idx="16">
                  <c:v>62.500999999999998</c:v>
                </c:pt>
                <c:pt idx="17">
                  <c:v>6.0839999999999996</c:v>
                </c:pt>
                <c:pt idx="18">
                  <c:v>78.61</c:v>
                </c:pt>
                <c:pt idx="19">
                  <c:v>5.8620000000000001</c:v>
                </c:pt>
                <c:pt idx="20">
                  <c:v>72.370999999999995</c:v>
                </c:pt>
                <c:pt idx="21">
                  <c:v>7.548</c:v>
                </c:pt>
                <c:pt idx="22">
                  <c:v>82.347999999999999</c:v>
                </c:pt>
                <c:pt idx="23">
                  <c:v>3.036</c:v>
                </c:pt>
                <c:pt idx="24">
                  <c:v>65.177000000000007</c:v>
                </c:pt>
                <c:pt idx="25">
                  <c:v>5.4720000000000004</c:v>
                </c:pt>
                <c:pt idx="26">
                  <c:v>22.698</c:v>
                </c:pt>
                <c:pt idx="27">
                  <c:v>52.576999999999998</c:v>
                </c:pt>
                <c:pt idx="28">
                  <c:v>96.111999999999995</c:v>
                </c:pt>
                <c:pt idx="29">
                  <c:v>3.774</c:v>
                </c:pt>
                <c:pt idx="30">
                  <c:v>39.622999999999998</c:v>
                </c:pt>
                <c:pt idx="31">
                  <c:v>9.1620000000000008</c:v>
                </c:pt>
                <c:pt idx="32">
                  <c:v>81.555999999999997</c:v>
                </c:pt>
                <c:pt idx="33">
                  <c:v>11.124000000000001</c:v>
                </c:pt>
                <c:pt idx="34">
                  <c:v>52.984999999999999</c:v>
                </c:pt>
                <c:pt idx="35">
                  <c:v>88.575999999999993</c:v>
                </c:pt>
                <c:pt idx="36">
                  <c:v>93.25</c:v>
                </c:pt>
                <c:pt idx="37">
                  <c:v>99.087999999999994</c:v>
                </c:pt>
                <c:pt idx="38">
                  <c:v>95.986000000000004</c:v>
                </c:pt>
                <c:pt idx="39">
                  <c:v>97.858000000000004</c:v>
                </c:pt>
                <c:pt idx="40">
                  <c:v>98.14</c:v>
                </c:pt>
                <c:pt idx="41">
                  <c:v>16.007999999999999</c:v>
                </c:pt>
                <c:pt idx="42">
                  <c:v>10.295999999999999</c:v>
                </c:pt>
                <c:pt idx="43">
                  <c:v>16.2</c:v>
                </c:pt>
                <c:pt idx="44">
                  <c:v>89.254000000000005</c:v>
                </c:pt>
                <c:pt idx="45">
                  <c:v>53.476999999999997</c:v>
                </c:pt>
                <c:pt idx="46">
                  <c:v>28.559000000000001</c:v>
                </c:pt>
                <c:pt idx="47">
                  <c:v>59.884999999999998</c:v>
                </c:pt>
                <c:pt idx="48">
                  <c:v>14.076000000000001</c:v>
                </c:pt>
                <c:pt idx="49">
                  <c:v>64.415000000000006</c:v>
                </c:pt>
                <c:pt idx="50">
                  <c:v>94.816000000000003</c:v>
                </c:pt>
                <c:pt idx="51">
                  <c:v>95.674000000000007</c:v>
                </c:pt>
                <c:pt idx="52">
                  <c:v>31.433</c:v>
                </c:pt>
                <c:pt idx="53">
                  <c:v>98.397999999999996</c:v>
                </c:pt>
                <c:pt idx="54">
                  <c:v>97.378</c:v>
                </c:pt>
                <c:pt idx="55">
                  <c:v>55.000999999999998</c:v>
                </c:pt>
                <c:pt idx="56">
                  <c:v>96.483999999999995</c:v>
                </c:pt>
                <c:pt idx="57">
                  <c:v>86.811999999999998</c:v>
                </c:pt>
                <c:pt idx="58">
                  <c:v>81.406000000000006</c:v>
                </c:pt>
                <c:pt idx="59">
                  <c:v>2.0219999999999998</c:v>
                </c:pt>
                <c:pt idx="60">
                  <c:v>0.53400000000000003</c:v>
                </c:pt>
                <c:pt idx="61">
                  <c:v>0.53400000000000003</c:v>
                </c:pt>
                <c:pt idx="62">
                  <c:v>2.4E-2</c:v>
                </c:pt>
                <c:pt idx="63">
                  <c:v>14.688000000000001</c:v>
                </c:pt>
                <c:pt idx="64">
                  <c:v>1.6140000000000001</c:v>
                </c:pt>
                <c:pt idx="65">
                  <c:v>2.028</c:v>
                </c:pt>
                <c:pt idx="67">
                  <c:v>91.846000000000004</c:v>
                </c:pt>
                <c:pt idx="68">
                  <c:v>96.712000000000003</c:v>
                </c:pt>
                <c:pt idx="69">
                  <c:v>98.53</c:v>
                </c:pt>
                <c:pt idx="70">
                  <c:v>96.507999999999996</c:v>
                </c:pt>
                <c:pt idx="71">
                  <c:v>97.683999999999997</c:v>
                </c:pt>
                <c:pt idx="72">
                  <c:v>92.415999999999997</c:v>
                </c:pt>
                <c:pt idx="73">
                  <c:v>70.180999999999997</c:v>
                </c:pt>
                <c:pt idx="74">
                  <c:v>97.102000000000004</c:v>
                </c:pt>
                <c:pt idx="75">
                  <c:v>98.475999999999999</c:v>
                </c:pt>
                <c:pt idx="76">
                  <c:v>98.92</c:v>
                </c:pt>
                <c:pt idx="77">
                  <c:v>96.274000000000001</c:v>
                </c:pt>
                <c:pt idx="78">
                  <c:v>72.406999999999996</c:v>
                </c:pt>
                <c:pt idx="79">
                  <c:v>46.511000000000003</c:v>
                </c:pt>
                <c:pt idx="80">
                  <c:v>27.562999999999999</c:v>
                </c:pt>
                <c:pt idx="81">
                  <c:v>82.63</c:v>
                </c:pt>
                <c:pt idx="82">
                  <c:v>2.0339999999999998</c:v>
                </c:pt>
                <c:pt idx="83">
                  <c:v>97.096000000000004</c:v>
                </c:pt>
                <c:pt idx="84">
                  <c:v>68.704999999999998</c:v>
                </c:pt>
                <c:pt idx="85">
                  <c:v>3.798</c:v>
                </c:pt>
                <c:pt idx="86">
                  <c:v>83.284000000000006</c:v>
                </c:pt>
                <c:pt idx="87">
                  <c:v>4.05</c:v>
                </c:pt>
                <c:pt idx="88">
                  <c:v>76.575999999999993</c:v>
                </c:pt>
                <c:pt idx="89">
                  <c:v>5.7779999999999996</c:v>
                </c:pt>
                <c:pt idx="90">
                  <c:v>86.986000000000004</c:v>
                </c:pt>
                <c:pt idx="91">
                  <c:v>73.403000000000006</c:v>
                </c:pt>
                <c:pt idx="92">
                  <c:v>3.6539999999999999</c:v>
                </c:pt>
                <c:pt idx="93">
                  <c:v>28.876999999999999</c:v>
                </c:pt>
                <c:pt idx="94">
                  <c:v>45.670999999999999</c:v>
                </c:pt>
                <c:pt idx="95">
                  <c:v>95.763999999999996</c:v>
                </c:pt>
                <c:pt idx="96">
                  <c:v>4.2539999999999996</c:v>
                </c:pt>
                <c:pt idx="97">
                  <c:v>39.634999999999998</c:v>
                </c:pt>
                <c:pt idx="98">
                  <c:v>7.944</c:v>
                </c:pt>
                <c:pt idx="99">
                  <c:v>83.608000000000004</c:v>
                </c:pt>
                <c:pt idx="100">
                  <c:v>24.263999999999999</c:v>
                </c:pt>
                <c:pt idx="101">
                  <c:v>47.387</c:v>
                </c:pt>
                <c:pt idx="102">
                  <c:v>83.65</c:v>
                </c:pt>
                <c:pt idx="103">
                  <c:v>94.174000000000007</c:v>
                </c:pt>
                <c:pt idx="104">
                  <c:v>98.697999999999993</c:v>
                </c:pt>
                <c:pt idx="105">
                  <c:v>95.415999999999997</c:v>
                </c:pt>
                <c:pt idx="106">
                  <c:v>97.546000000000006</c:v>
                </c:pt>
                <c:pt idx="107">
                  <c:v>97.647999999999996</c:v>
                </c:pt>
                <c:pt idx="108">
                  <c:v>12.288</c:v>
                </c:pt>
                <c:pt idx="109">
                  <c:v>12.768000000000001</c:v>
                </c:pt>
                <c:pt idx="110">
                  <c:v>92.53</c:v>
                </c:pt>
                <c:pt idx="111">
                  <c:v>54.616999999999997</c:v>
                </c:pt>
                <c:pt idx="112">
                  <c:v>33.167000000000002</c:v>
                </c:pt>
                <c:pt idx="113">
                  <c:v>60.497</c:v>
                </c:pt>
                <c:pt idx="114">
                  <c:v>14.1</c:v>
                </c:pt>
                <c:pt idx="115">
                  <c:v>63.484999999999999</c:v>
                </c:pt>
                <c:pt idx="116">
                  <c:v>95.254000000000005</c:v>
                </c:pt>
                <c:pt idx="117">
                  <c:v>95.134</c:v>
                </c:pt>
                <c:pt idx="118">
                  <c:v>35.134999999999998</c:v>
                </c:pt>
                <c:pt idx="119">
                  <c:v>98.355999999999995</c:v>
                </c:pt>
                <c:pt idx="120">
                  <c:v>97.426000000000002</c:v>
                </c:pt>
                <c:pt idx="121">
                  <c:v>70.480999999999995</c:v>
                </c:pt>
                <c:pt idx="122">
                  <c:v>98.373999999999995</c:v>
                </c:pt>
                <c:pt idx="123">
                  <c:v>48.658999999999999</c:v>
                </c:pt>
                <c:pt idx="124">
                  <c:v>81.069999999999993</c:v>
                </c:pt>
                <c:pt idx="125">
                  <c:v>42.034999999999997</c:v>
                </c:pt>
                <c:pt idx="127">
                  <c:v>11.616</c:v>
                </c:pt>
                <c:pt idx="128">
                  <c:v>0.69599999999999995</c:v>
                </c:pt>
              </c:numCache>
            </c:numRef>
          </c:xVal>
          <c:yVal>
            <c:numRef>
              <c:f>hbData!$L$3:$L$131</c:f>
              <c:numCache>
                <c:formatCode>0_ </c:formatCode>
                <c:ptCount val="129"/>
                <c:pt idx="0">
                  <c:v>91.57</c:v>
                </c:pt>
                <c:pt idx="1">
                  <c:v>96.507999999999996</c:v>
                </c:pt>
                <c:pt idx="2">
                  <c:v>98.578000000000003</c:v>
                </c:pt>
                <c:pt idx="3">
                  <c:v>96.25</c:v>
                </c:pt>
                <c:pt idx="4">
                  <c:v>96.766000000000005</c:v>
                </c:pt>
                <c:pt idx="5">
                  <c:v>93.016000000000005</c:v>
                </c:pt>
                <c:pt idx="6">
                  <c:v>70.331000000000003</c:v>
                </c:pt>
                <c:pt idx="7">
                  <c:v>97.15</c:v>
                </c:pt>
                <c:pt idx="8">
                  <c:v>98.23</c:v>
                </c:pt>
                <c:pt idx="9">
                  <c:v>98.71</c:v>
                </c:pt>
                <c:pt idx="10">
                  <c:v>95.914000000000001</c:v>
                </c:pt>
                <c:pt idx="11">
                  <c:v>94.042000000000002</c:v>
                </c:pt>
                <c:pt idx="12">
                  <c:v>63.533000000000001</c:v>
                </c:pt>
                <c:pt idx="13">
                  <c:v>26.297000000000001</c:v>
                </c:pt>
                <c:pt idx="14">
                  <c:v>80.337999999999994</c:v>
                </c:pt>
                <c:pt idx="15">
                  <c:v>96.105999999999995</c:v>
                </c:pt>
                <c:pt idx="16">
                  <c:v>74.393000000000001</c:v>
                </c:pt>
                <c:pt idx="17">
                  <c:v>2.6579999999999999</c:v>
                </c:pt>
                <c:pt idx="18">
                  <c:v>82.233999999999995</c:v>
                </c:pt>
                <c:pt idx="19">
                  <c:v>4.5</c:v>
                </c:pt>
                <c:pt idx="20">
                  <c:v>71.153000000000006</c:v>
                </c:pt>
                <c:pt idx="21">
                  <c:v>8.7959999999999994</c:v>
                </c:pt>
                <c:pt idx="22">
                  <c:v>85.84</c:v>
                </c:pt>
                <c:pt idx="23">
                  <c:v>2.4239999999999999</c:v>
                </c:pt>
                <c:pt idx="24">
                  <c:v>72.131</c:v>
                </c:pt>
                <c:pt idx="25">
                  <c:v>3.6240000000000001</c:v>
                </c:pt>
                <c:pt idx="26">
                  <c:v>27.119</c:v>
                </c:pt>
                <c:pt idx="27">
                  <c:v>47.140999999999998</c:v>
                </c:pt>
                <c:pt idx="28">
                  <c:v>96.063999999999993</c:v>
                </c:pt>
                <c:pt idx="29">
                  <c:v>3.5760000000000001</c:v>
                </c:pt>
                <c:pt idx="30">
                  <c:v>39.442999999999998</c:v>
                </c:pt>
                <c:pt idx="31">
                  <c:v>7.524</c:v>
                </c:pt>
                <c:pt idx="32">
                  <c:v>79.233999999999995</c:v>
                </c:pt>
                <c:pt idx="33">
                  <c:v>28.588999999999999</c:v>
                </c:pt>
                <c:pt idx="34">
                  <c:v>38.075000000000003</c:v>
                </c:pt>
                <c:pt idx="35">
                  <c:v>87.772000000000006</c:v>
                </c:pt>
                <c:pt idx="36">
                  <c:v>95.242000000000004</c:v>
                </c:pt>
                <c:pt idx="37">
                  <c:v>98.686000000000007</c:v>
                </c:pt>
                <c:pt idx="38">
                  <c:v>95.721999999999994</c:v>
                </c:pt>
                <c:pt idx="39">
                  <c:v>96.501999999999995</c:v>
                </c:pt>
                <c:pt idx="40">
                  <c:v>98.403999999999996</c:v>
                </c:pt>
                <c:pt idx="41">
                  <c:v>0.126</c:v>
                </c:pt>
                <c:pt idx="42">
                  <c:v>70.126999999999995</c:v>
                </c:pt>
                <c:pt idx="43">
                  <c:v>3.9119999999999999</c:v>
                </c:pt>
                <c:pt idx="44">
                  <c:v>89.164000000000001</c:v>
                </c:pt>
                <c:pt idx="45">
                  <c:v>51.923000000000002</c:v>
                </c:pt>
                <c:pt idx="46">
                  <c:v>33.646999999999998</c:v>
                </c:pt>
                <c:pt idx="47">
                  <c:v>45.359000000000002</c:v>
                </c:pt>
                <c:pt idx="48">
                  <c:v>18.018000000000001</c:v>
                </c:pt>
                <c:pt idx="49">
                  <c:v>67.186999999999998</c:v>
                </c:pt>
                <c:pt idx="50">
                  <c:v>94.941999999999993</c:v>
                </c:pt>
                <c:pt idx="51">
                  <c:v>96.37</c:v>
                </c:pt>
                <c:pt idx="52">
                  <c:v>31.390999999999998</c:v>
                </c:pt>
                <c:pt idx="53">
                  <c:v>98.566000000000003</c:v>
                </c:pt>
                <c:pt idx="54">
                  <c:v>96.796000000000006</c:v>
                </c:pt>
                <c:pt idx="55">
                  <c:v>59.429000000000002</c:v>
                </c:pt>
                <c:pt idx="56">
                  <c:v>97.378</c:v>
                </c:pt>
                <c:pt idx="57">
                  <c:v>83.206000000000003</c:v>
                </c:pt>
                <c:pt idx="58">
                  <c:v>81.754000000000005</c:v>
                </c:pt>
                <c:pt idx="59">
                  <c:v>5.6280000000000001</c:v>
                </c:pt>
                <c:pt idx="60">
                  <c:v>3.7919999999999998</c:v>
                </c:pt>
                <c:pt idx="61">
                  <c:v>6.8879999999999999</c:v>
                </c:pt>
                <c:pt idx="62">
                  <c:v>2.5739999999999998</c:v>
                </c:pt>
                <c:pt idx="63">
                  <c:v>6.4320000000000004</c:v>
                </c:pt>
                <c:pt idx="64">
                  <c:v>1.3560000000000001</c:v>
                </c:pt>
                <c:pt idx="65">
                  <c:v>20.135999999999999</c:v>
                </c:pt>
                <c:pt idx="67">
                  <c:v>91.731999999999999</c:v>
                </c:pt>
                <c:pt idx="68">
                  <c:v>96.61</c:v>
                </c:pt>
                <c:pt idx="69">
                  <c:v>98.013999999999996</c:v>
                </c:pt>
                <c:pt idx="70">
                  <c:v>97.653999999999996</c:v>
                </c:pt>
                <c:pt idx="71">
                  <c:v>98.697999999999993</c:v>
                </c:pt>
                <c:pt idx="72">
                  <c:v>96.555999999999997</c:v>
                </c:pt>
                <c:pt idx="73">
                  <c:v>87.231999999999999</c:v>
                </c:pt>
                <c:pt idx="74">
                  <c:v>97</c:v>
                </c:pt>
                <c:pt idx="75">
                  <c:v>96.981999999999999</c:v>
                </c:pt>
                <c:pt idx="76">
                  <c:v>98.548000000000002</c:v>
                </c:pt>
                <c:pt idx="77">
                  <c:v>93.436000000000007</c:v>
                </c:pt>
                <c:pt idx="78">
                  <c:v>73.474999999999994</c:v>
                </c:pt>
                <c:pt idx="79">
                  <c:v>8.1240000000000006</c:v>
                </c:pt>
                <c:pt idx="80">
                  <c:v>54.197000000000003</c:v>
                </c:pt>
                <c:pt idx="81">
                  <c:v>64.661000000000001</c:v>
                </c:pt>
                <c:pt idx="82">
                  <c:v>4.6079999999999997</c:v>
                </c:pt>
                <c:pt idx="83">
                  <c:v>97.444000000000003</c:v>
                </c:pt>
                <c:pt idx="84">
                  <c:v>71.716999999999999</c:v>
                </c:pt>
                <c:pt idx="85">
                  <c:v>2.2919999999999998</c:v>
                </c:pt>
                <c:pt idx="86">
                  <c:v>82.438000000000002</c:v>
                </c:pt>
                <c:pt idx="87">
                  <c:v>4.38</c:v>
                </c:pt>
                <c:pt idx="88">
                  <c:v>74.369</c:v>
                </c:pt>
                <c:pt idx="89">
                  <c:v>6.7439999999999998</c:v>
                </c:pt>
                <c:pt idx="90">
                  <c:v>88.227999999999994</c:v>
                </c:pt>
                <c:pt idx="91">
                  <c:v>74.777000000000001</c:v>
                </c:pt>
                <c:pt idx="92">
                  <c:v>3.222</c:v>
                </c:pt>
                <c:pt idx="93">
                  <c:v>24.18</c:v>
                </c:pt>
                <c:pt idx="94">
                  <c:v>50.255000000000003</c:v>
                </c:pt>
                <c:pt idx="95">
                  <c:v>96.784000000000006</c:v>
                </c:pt>
                <c:pt idx="96">
                  <c:v>2.802</c:v>
                </c:pt>
                <c:pt idx="97">
                  <c:v>42.280999999999999</c:v>
                </c:pt>
                <c:pt idx="98">
                  <c:v>7.98</c:v>
                </c:pt>
                <c:pt idx="99">
                  <c:v>79.281999999999996</c:v>
                </c:pt>
                <c:pt idx="100">
                  <c:v>35.771000000000001</c:v>
                </c:pt>
                <c:pt idx="101">
                  <c:v>33.161000000000001</c:v>
                </c:pt>
                <c:pt idx="102">
                  <c:v>84.867999999999995</c:v>
                </c:pt>
                <c:pt idx="103">
                  <c:v>94.971999999999994</c:v>
                </c:pt>
                <c:pt idx="104">
                  <c:v>98.835999999999999</c:v>
                </c:pt>
                <c:pt idx="105">
                  <c:v>96.22</c:v>
                </c:pt>
                <c:pt idx="106">
                  <c:v>97</c:v>
                </c:pt>
                <c:pt idx="107">
                  <c:v>97.036000000000001</c:v>
                </c:pt>
                <c:pt idx="108">
                  <c:v>17.34</c:v>
                </c:pt>
                <c:pt idx="109">
                  <c:v>5.82</c:v>
                </c:pt>
                <c:pt idx="110">
                  <c:v>89.302000000000007</c:v>
                </c:pt>
                <c:pt idx="111">
                  <c:v>58.978999999999999</c:v>
                </c:pt>
                <c:pt idx="112">
                  <c:v>62.506999999999998</c:v>
                </c:pt>
                <c:pt idx="113">
                  <c:v>40.954999999999998</c:v>
                </c:pt>
                <c:pt idx="114">
                  <c:v>23.352</c:v>
                </c:pt>
                <c:pt idx="115">
                  <c:v>58.667000000000002</c:v>
                </c:pt>
                <c:pt idx="116">
                  <c:v>90.616</c:v>
                </c:pt>
                <c:pt idx="117">
                  <c:v>93.13</c:v>
                </c:pt>
                <c:pt idx="118">
                  <c:v>40.517000000000003</c:v>
                </c:pt>
                <c:pt idx="119">
                  <c:v>96.885999999999996</c:v>
                </c:pt>
                <c:pt idx="120">
                  <c:v>97.335999999999999</c:v>
                </c:pt>
                <c:pt idx="121">
                  <c:v>65.867000000000004</c:v>
                </c:pt>
                <c:pt idx="122">
                  <c:v>97.695999999999998</c:v>
                </c:pt>
                <c:pt idx="123">
                  <c:v>86.331999999999994</c:v>
                </c:pt>
                <c:pt idx="124">
                  <c:v>85.498000000000005</c:v>
                </c:pt>
                <c:pt idx="125">
                  <c:v>4.968</c:v>
                </c:pt>
                <c:pt idx="126">
                  <c:v>4.8959999999999999</c:v>
                </c:pt>
                <c:pt idx="127">
                  <c:v>19.481999999999999</c:v>
                </c:pt>
                <c:pt idx="128">
                  <c:v>8.9640000000000004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4AC2-8CD1-FD67A6073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83984"/>
        <c:axId val="385393968"/>
      </c:scatterChart>
      <c:valAx>
        <c:axId val="38538398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/>
                  <a:t>Non-cyclic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5393968"/>
        <c:crosses val="autoZero"/>
        <c:crossBetween val="midCat"/>
      </c:valAx>
      <c:valAx>
        <c:axId val="3853939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ja-JP"/>
                  <a:t>Cyclic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53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1</xdr:row>
      <xdr:rowOff>9523</xdr:rowOff>
    </xdr:from>
    <xdr:to>
      <xdr:col>8</xdr:col>
      <xdr:colOff>600074</xdr:colOff>
      <xdr:row>22</xdr:row>
      <xdr:rowOff>133319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4B8C9-018C-4127-8ACE-A9BF5436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A17-5AAB-4041-B1D9-855BB3526739}">
  <dimension ref="A1:R131"/>
  <sheetViews>
    <sheetView topLeftCell="J61" workbookViewId="0">
      <selection activeCell="Q12" sqref="Q12"/>
    </sheetView>
  </sheetViews>
  <sheetFormatPr defaultRowHeight="17.649999999999999" x14ac:dyDescent="0.7"/>
  <cols>
    <col min="14" max="14" width="21.75" bestFit="1" customWidth="1"/>
    <col min="16" max="16" width="18.1875" bestFit="1" customWidth="1"/>
    <col min="17" max="18" width="11.125" bestFit="1" customWidth="1"/>
  </cols>
  <sheetData>
    <row r="1" spans="1:18" x14ac:dyDescent="0.7">
      <c r="A1" s="1"/>
      <c r="B1" s="1"/>
      <c r="C1" s="1" t="s">
        <v>73</v>
      </c>
      <c r="D1" s="1"/>
      <c r="E1" s="1"/>
      <c r="H1" s="1"/>
      <c r="I1" s="1"/>
      <c r="J1" s="1" t="s">
        <v>75</v>
      </c>
      <c r="K1" s="1"/>
      <c r="L1" s="1"/>
      <c r="N1" s="11" t="s">
        <v>80</v>
      </c>
      <c r="P1" s="11" t="s">
        <v>82</v>
      </c>
      <c r="Q1" s="11" t="s">
        <v>83</v>
      </c>
      <c r="R1" s="11" t="s">
        <v>84</v>
      </c>
    </row>
    <row r="2" spans="1:18" x14ac:dyDescent="0.7">
      <c r="A2" t="s">
        <v>0</v>
      </c>
      <c r="B2" t="s">
        <v>1</v>
      </c>
      <c r="C2" t="s">
        <v>2</v>
      </c>
      <c r="D2" t="s">
        <v>3</v>
      </c>
      <c r="H2" t="s">
        <v>0</v>
      </c>
      <c r="I2" t="s">
        <v>1</v>
      </c>
      <c r="J2" t="s">
        <v>2</v>
      </c>
      <c r="K2" t="s">
        <v>3</v>
      </c>
      <c r="N2" s="2" t="s">
        <v>81</v>
      </c>
    </row>
    <row r="3" spans="1:18" x14ac:dyDescent="0.7">
      <c r="A3" s="2" t="s">
        <v>4</v>
      </c>
      <c r="B3" s="2" t="s">
        <v>5</v>
      </c>
      <c r="C3" s="2" t="s">
        <v>6</v>
      </c>
      <c r="D3" s="2" t="s">
        <v>7</v>
      </c>
      <c r="E3" s="6">
        <v>92.122</v>
      </c>
      <c r="F3" s="2"/>
      <c r="G3" s="2"/>
      <c r="H3" s="2" t="s">
        <v>4</v>
      </c>
      <c r="I3" s="2" t="s">
        <v>5</v>
      </c>
      <c r="J3" s="2" t="s">
        <v>6</v>
      </c>
      <c r="K3" s="2" t="s">
        <v>7</v>
      </c>
      <c r="L3" s="6">
        <v>91.57</v>
      </c>
      <c r="P3" t="str">
        <f>CONCATENATE(A3,C3)</f>
        <v xml:space="preserve">     NMET1     VAL17</v>
      </c>
      <c r="Q3" s="9">
        <f>E3</f>
        <v>92.122</v>
      </c>
      <c r="R3" s="9">
        <f>L3</f>
        <v>91.57</v>
      </c>
    </row>
    <row r="4" spans="1:18" x14ac:dyDescent="0.7">
      <c r="A4" s="2" t="s">
        <v>8</v>
      </c>
      <c r="B4" s="2" t="s">
        <v>5</v>
      </c>
      <c r="C4" s="2" t="s">
        <v>9</v>
      </c>
      <c r="D4" s="2" t="s">
        <v>7</v>
      </c>
      <c r="E4" s="6">
        <v>95.47</v>
      </c>
      <c r="F4" s="2"/>
      <c r="G4" s="2"/>
      <c r="H4" s="2" t="s">
        <v>8</v>
      </c>
      <c r="I4" s="2" t="s">
        <v>5</v>
      </c>
      <c r="J4" s="2" t="s">
        <v>9</v>
      </c>
      <c r="K4" s="2" t="s">
        <v>7</v>
      </c>
      <c r="L4" s="6">
        <v>96.507999999999996</v>
      </c>
      <c r="P4" t="str">
        <f t="shared" ref="P4:P67" si="0">CONCATENATE(A4,C4)</f>
        <v xml:space="preserve">      ILE3     LEU15</v>
      </c>
      <c r="Q4" s="9">
        <f t="shared" ref="Q4:Q67" si="1">E4</f>
        <v>95.47</v>
      </c>
      <c r="R4" s="9">
        <f t="shared" ref="R4:R67" si="2">L4</f>
        <v>96.507999999999996</v>
      </c>
    </row>
    <row r="5" spans="1:18" x14ac:dyDescent="0.7">
      <c r="A5" s="2" t="s">
        <v>10</v>
      </c>
      <c r="B5" s="2" t="s">
        <v>5</v>
      </c>
      <c r="C5" s="2" t="s">
        <v>11</v>
      </c>
      <c r="D5" s="2" t="s">
        <v>7</v>
      </c>
      <c r="E5" s="6">
        <v>98.182000000000002</v>
      </c>
      <c r="F5" s="2"/>
      <c r="G5" s="2"/>
      <c r="H5" s="2" t="s">
        <v>10</v>
      </c>
      <c r="I5" s="2" t="s">
        <v>5</v>
      </c>
      <c r="J5" s="2" t="s">
        <v>11</v>
      </c>
      <c r="K5" s="2" t="s">
        <v>7</v>
      </c>
      <c r="L5" s="6">
        <v>98.578000000000003</v>
      </c>
      <c r="N5" t="s">
        <v>79</v>
      </c>
      <c r="P5" t="str">
        <f t="shared" si="0"/>
        <v xml:space="preserve">      PHE4     SER65</v>
      </c>
      <c r="Q5" s="9">
        <f t="shared" si="1"/>
        <v>98.182000000000002</v>
      </c>
      <c r="R5" s="9">
        <f t="shared" si="2"/>
        <v>98.578000000000003</v>
      </c>
    </row>
    <row r="6" spans="1:18" x14ac:dyDescent="0.7">
      <c r="A6" s="2" t="s">
        <v>12</v>
      </c>
      <c r="B6" s="2" t="s">
        <v>5</v>
      </c>
      <c r="C6" s="2" t="s">
        <v>13</v>
      </c>
      <c r="D6" s="2" t="s">
        <v>7</v>
      </c>
      <c r="E6" s="6">
        <v>97.341999999999999</v>
      </c>
      <c r="F6" s="2"/>
      <c r="G6" s="2"/>
      <c r="H6" s="2" t="s">
        <v>12</v>
      </c>
      <c r="I6" s="2" t="s">
        <v>5</v>
      </c>
      <c r="J6" s="2" t="s">
        <v>13</v>
      </c>
      <c r="K6" s="2" t="s">
        <v>7</v>
      </c>
      <c r="L6" s="7">
        <v>96.25</v>
      </c>
      <c r="N6" s="4" t="s">
        <v>77</v>
      </c>
      <c r="P6" t="str">
        <f t="shared" si="0"/>
        <v xml:space="preserve">      VAL5     ILE13</v>
      </c>
      <c r="Q6" s="9">
        <f t="shared" si="1"/>
        <v>97.341999999999999</v>
      </c>
      <c r="R6" s="9">
        <f t="shared" si="2"/>
        <v>96.25</v>
      </c>
    </row>
    <row r="7" spans="1:18" x14ac:dyDescent="0.7">
      <c r="A7" s="2" t="s">
        <v>14</v>
      </c>
      <c r="B7" s="2" t="s">
        <v>5</v>
      </c>
      <c r="C7" s="2" t="s">
        <v>15</v>
      </c>
      <c r="D7" s="2" t="s">
        <v>7</v>
      </c>
      <c r="E7" s="6">
        <v>97.372</v>
      </c>
      <c r="F7" s="2"/>
      <c r="G7" s="2"/>
      <c r="H7" s="2" t="s">
        <v>14</v>
      </c>
      <c r="I7" s="2" t="s">
        <v>5</v>
      </c>
      <c r="J7" s="2" t="s">
        <v>15</v>
      </c>
      <c r="K7" s="2" t="s">
        <v>7</v>
      </c>
      <c r="L7" s="7">
        <v>96.766000000000005</v>
      </c>
      <c r="N7" s="3" t="s">
        <v>76</v>
      </c>
      <c r="P7" t="str">
        <f t="shared" si="0"/>
        <v xml:space="preserve">      LYS6     LEU67</v>
      </c>
      <c r="Q7" s="9">
        <f t="shared" si="1"/>
        <v>97.372</v>
      </c>
      <c r="R7" s="9">
        <f t="shared" si="2"/>
        <v>96.766000000000005</v>
      </c>
    </row>
    <row r="8" spans="1:18" x14ac:dyDescent="0.7">
      <c r="A8" s="2" t="s">
        <v>16</v>
      </c>
      <c r="B8" s="2" t="s">
        <v>5</v>
      </c>
      <c r="C8" s="2" t="s">
        <v>18</v>
      </c>
      <c r="D8" s="2" t="s">
        <v>7</v>
      </c>
      <c r="E8" s="6">
        <v>93.97</v>
      </c>
      <c r="F8" s="2"/>
      <c r="G8" s="2"/>
      <c r="H8" s="2" t="s">
        <v>16</v>
      </c>
      <c r="I8" s="2" t="s">
        <v>5</v>
      </c>
      <c r="J8" s="2" t="s">
        <v>18</v>
      </c>
      <c r="K8" s="2" t="s">
        <v>7</v>
      </c>
      <c r="L8" s="6">
        <v>93.016000000000005</v>
      </c>
      <c r="N8" s="5" t="s">
        <v>78</v>
      </c>
      <c r="P8" t="str">
        <f t="shared" si="0"/>
        <v xml:space="preserve">      THR7     LYS11</v>
      </c>
      <c r="Q8" s="9">
        <f t="shared" si="1"/>
        <v>93.97</v>
      </c>
      <c r="R8" s="9">
        <f t="shared" si="2"/>
        <v>93.016000000000005</v>
      </c>
    </row>
    <row r="9" spans="1:18" x14ac:dyDescent="0.7">
      <c r="A9" s="2" t="s">
        <v>17</v>
      </c>
      <c r="B9" s="2" t="s">
        <v>5</v>
      </c>
      <c r="C9" s="2" t="s">
        <v>16</v>
      </c>
      <c r="D9" s="2" t="s">
        <v>7</v>
      </c>
      <c r="E9" s="6">
        <v>71.099000000000004</v>
      </c>
      <c r="F9" s="2"/>
      <c r="G9" s="2"/>
      <c r="H9" s="2" t="s">
        <v>17</v>
      </c>
      <c r="I9" s="2" t="s">
        <v>5</v>
      </c>
      <c r="J9" s="2" t="s">
        <v>16</v>
      </c>
      <c r="K9" s="2" t="s">
        <v>7</v>
      </c>
      <c r="L9" s="8">
        <v>70.331000000000003</v>
      </c>
      <c r="P9" t="str">
        <f t="shared" si="0"/>
        <v xml:space="preserve">     GLY10      THR7</v>
      </c>
      <c r="Q9" s="9">
        <f t="shared" si="1"/>
        <v>71.099000000000004</v>
      </c>
      <c r="R9" s="9">
        <f t="shared" si="2"/>
        <v>70.331000000000003</v>
      </c>
    </row>
    <row r="10" spans="1:18" x14ac:dyDescent="0.7">
      <c r="A10" s="2" t="s">
        <v>13</v>
      </c>
      <c r="B10" s="2" t="s">
        <v>5</v>
      </c>
      <c r="C10" s="2" t="s">
        <v>12</v>
      </c>
      <c r="D10" s="2" t="s">
        <v>7</v>
      </c>
      <c r="E10" s="6">
        <v>97.251999999999995</v>
      </c>
      <c r="F10" s="2"/>
      <c r="G10" s="2"/>
      <c r="H10" s="2" t="s">
        <v>13</v>
      </c>
      <c r="I10" s="2" t="s">
        <v>5</v>
      </c>
      <c r="J10" s="2" t="s">
        <v>12</v>
      </c>
      <c r="K10" s="2" t="s">
        <v>7</v>
      </c>
      <c r="L10" s="6">
        <v>97.15</v>
      </c>
      <c r="P10" t="str">
        <f t="shared" si="0"/>
        <v xml:space="preserve">     ILE13      VAL5</v>
      </c>
      <c r="Q10" s="9">
        <f t="shared" si="1"/>
        <v>97.251999999999995</v>
      </c>
      <c r="R10" s="9">
        <f t="shared" si="2"/>
        <v>97.15</v>
      </c>
    </row>
    <row r="11" spans="1:18" x14ac:dyDescent="0.7">
      <c r="A11" s="2" t="s">
        <v>9</v>
      </c>
      <c r="B11" s="2" t="s">
        <v>5</v>
      </c>
      <c r="C11" s="2" t="s">
        <v>8</v>
      </c>
      <c r="D11" s="2" t="s">
        <v>7</v>
      </c>
      <c r="E11" s="6">
        <v>97.918000000000006</v>
      </c>
      <c r="F11" s="2"/>
      <c r="G11" s="2"/>
      <c r="H11" s="2" t="s">
        <v>9</v>
      </c>
      <c r="I11" s="2" t="s">
        <v>5</v>
      </c>
      <c r="J11" s="2" t="s">
        <v>8</v>
      </c>
      <c r="K11" s="2" t="s">
        <v>7</v>
      </c>
      <c r="L11" s="6">
        <v>98.23</v>
      </c>
      <c r="P11" t="str">
        <f t="shared" si="0"/>
        <v xml:space="preserve">     LEU15      ILE3</v>
      </c>
      <c r="Q11" s="9">
        <f t="shared" si="1"/>
        <v>97.918000000000006</v>
      </c>
      <c r="R11" s="9">
        <f t="shared" si="2"/>
        <v>98.23</v>
      </c>
    </row>
    <row r="12" spans="1:18" x14ac:dyDescent="0.7">
      <c r="A12" s="2" t="s">
        <v>6</v>
      </c>
      <c r="B12" s="2" t="s">
        <v>5</v>
      </c>
      <c r="C12" s="2" t="s">
        <v>4</v>
      </c>
      <c r="D12" s="2" t="s">
        <v>7</v>
      </c>
      <c r="E12" s="6">
        <v>98.638000000000005</v>
      </c>
      <c r="F12" s="2"/>
      <c r="G12" s="2"/>
      <c r="H12" s="2" t="s">
        <v>6</v>
      </c>
      <c r="I12" s="2" t="s">
        <v>5</v>
      </c>
      <c r="J12" s="2" t="s">
        <v>4</v>
      </c>
      <c r="K12" s="2" t="s">
        <v>7</v>
      </c>
      <c r="L12" s="6">
        <v>98.71</v>
      </c>
      <c r="P12" t="str">
        <f t="shared" si="0"/>
        <v xml:space="preserve">     VAL17     NMET1</v>
      </c>
      <c r="Q12" s="9">
        <f t="shared" si="1"/>
        <v>98.638000000000005</v>
      </c>
      <c r="R12" s="9">
        <f t="shared" si="2"/>
        <v>98.71</v>
      </c>
    </row>
    <row r="13" spans="1:18" x14ac:dyDescent="0.7">
      <c r="A13" s="2" t="s">
        <v>21</v>
      </c>
      <c r="B13" s="2" t="s">
        <v>5</v>
      </c>
      <c r="C13" s="2" t="s">
        <v>20</v>
      </c>
      <c r="D13" s="2" t="s">
        <v>7</v>
      </c>
      <c r="E13" s="6">
        <v>96.256</v>
      </c>
      <c r="F13" s="2"/>
      <c r="G13" s="2"/>
      <c r="H13" s="2" t="s">
        <v>21</v>
      </c>
      <c r="I13" s="2" t="s">
        <v>5</v>
      </c>
      <c r="J13" s="2" t="s">
        <v>20</v>
      </c>
      <c r="K13" s="2" t="s">
        <v>7</v>
      </c>
      <c r="L13" s="7">
        <v>95.914000000000001</v>
      </c>
      <c r="P13" t="str">
        <f t="shared" si="0"/>
        <v xml:space="preserve">     ASP21     GLU18</v>
      </c>
      <c r="Q13" s="9">
        <f t="shared" si="1"/>
        <v>96.256</v>
      </c>
      <c r="R13" s="9">
        <f t="shared" si="2"/>
        <v>95.914000000000001</v>
      </c>
    </row>
    <row r="14" spans="1:18" x14ac:dyDescent="0.7">
      <c r="A14" s="2" t="s">
        <v>23</v>
      </c>
      <c r="B14" s="2" t="s">
        <v>5</v>
      </c>
      <c r="C14" s="2" t="s">
        <v>25</v>
      </c>
      <c r="D14" s="2" t="s">
        <v>7</v>
      </c>
      <c r="E14" s="6">
        <v>86.367999999999995</v>
      </c>
      <c r="F14" s="2"/>
      <c r="G14" s="2"/>
      <c r="H14" s="2" t="s">
        <v>23</v>
      </c>
      <c r="I14" s="2" t="s">
        <v>5</v>
      </c>
      <c r="J14" s="2" t="s">
        <v>25</v>
      </c>
      <c r="K14" s="2" t="s">
        <v>7</v>
      </c>
      <c r="L14" s="10">
        <v>94.042000000000002</v>
      </c>
      <c r="P14" t="str">
        <f t="shared" si="0"/>
        <v xml:space="preserve">     ILE23     ARG54</v>
      </c>
      <c r="Q14" s="9">
        <f t="shared" si="1"/>
        <v>86.367999999999995</v>
      </c>
      <c r="R14" s="9">
        <f t="shared" si="2"/>
        <v>94.042000000000002</v>
      </c>
    </row>
    <row r="15" spans="1:18" x14ac:dyDescent="0.7">
      <c r="A15" s="2" t="s">
        <v>26</v>
      </c>
      <c r="B15" s="2" t="s">
        <v>5</v>
      </c>
      <c r="C15" s="2" t="s">
        <v>24</v>
      </c>
      <c r="D15" s="2" t="s">
        <v>7</v>
      </c>
      <c r="E15" s="6">
        <v>65.033000000000001</v>
      </c>
      <c r="F15" s="2"/>
      <c r="G15" s="2"/>
      <c r="H15" s="2" t="s">
        <v>26</v>
      </c>
      <c r="I15" s="2" t="s">
        <v>5</v>
      </c>
      <c r="J15" s="2" t="s">
        <v>24</v>
      </c>
      <c r="K15" s="2" t="s">
        <v>7</v>
      </c>
      <c r="L15" s="7">
        <v>63.533000000000001</v>
      </c>
      <c r="P15" t="str">
        <f t="shared" si="0"/>
        <v xml:space="preserve">     GLU24     ASP52</v>
      </c>
      <c r="Q15" s="9">
        <f t="shared" si="1"/>
        <v>65.033000000000001</v>
      </c>
      <c r="R15" s="9">
        <f t="shared" si="2"/>
        <v>63.533000000000001</v>
      </c>
    </row>
    <row r="16" spans="1:18" x14ac:dyDescent="0.7">
      <c r="A16" s="2" t="s">
        <v>27</v>
      </c>
      <c r="B16" s="2" t="s">
        <v>5</v>
      </c>
      <c r="C16" s="2" t="s">
        <v>28</v>
      </c>
      <c r="D16" s="2" t="s">
        <v>7</v>
      </c>
      <c r="E16" s="6">
        <v>25.823</v>
      </c>
      <c r="F16" s="2"/>
      <c r="G16" s="2"/>
      <c r="H16" s="2" t="s">
        <v>27</v>
      </c>
      <c r="I16" s="2" t="s">
        <v>5</v>
      </c>
      <c r="J16" s="2" t="s">
        <v>28</v>
      </c>
      <c r="K16" s="2" t="s">
        <v>7</v>
      </c>
      <c r="L16" s="10">
        <v>26.297000000000001</v>
      </c>
      <c r="P16" t="str">
        <f t="shared" si="0"/>
        <v xml:space="preserve">     ASN25     THR22</v>
      </c>
      <c r="Q16" s="9">
        <f t="shared" si="1"/>
        <v>25.823</v>
      </c>
      <c r="R16" s="9">
        <f t="shared" si="2"/>
        <v>26.297000000000001</v>
      </c>
    </row>
    <row r="17" spans="1:18" x14ac:dyDescent="0.7">
      <c r="A17" s="2" t="s">
        <v>29</v>
      </c>
      <c r="B17" s="2" t="s">
        <v>5</v>
      </c>
      <c r="C17" s="2" t="s">
        <v>28</v>
      </c>
      <c r="D17" s="2" t="s">
        <v>7</v>
      </c>
      <c r="E17" s="6">
        <v>84.58</v>
      </c>
      <c r="F17" s="2"/>
      <c r="G17" s="2"/>
      <c r="H17" s="2" t="s">
        <v>29</v>
      </c>
      <c r="I17" s="2" t="s">
        <v>5</v>
      </c>
      <c r="J17" s="2" t="s">
        <v>28</v>
      </c>
      <c r="K17" s="2" t="s">
        <v>7</v>
      </c>
      <c r="L17" s="7">
        <v>80.337999999999994</v>
      </c>
      <c r="P17" t="str">
        <f t="shared" si="0"/>
        <v xml:space="preserve">     VAL26     THR22</v>
      </c>
      <c r="Q17" s="9">
        <f t="shared" si="1"/>
        <v>84.58</v>
      </c>
      <c r="R17" s="9">
        <f t="shared" si="2"/>
        <v>80.337999999999994</v>
      </c>
    </row>
    <row r="18" spans="1:18" x14ac:dyDescent="0.7">
      <c r="A18" s="2" t="s">
        <v>30</v>
      </c>
      <c r="B18" s="2" t="s">
        <v>5</v>
      </c>
      <c r="C18" s="2" t="s">
        <v>23</v>
      </c>
      <c r="D18" s="2" t="s">
        <v>7</v>
      </c>
      <c r="E18" s="6">
        <v>93.256</v>
      </c>
      <c r="F18" s="2"/>
      <c r="G18" s="2"/>
      <c r="H18" s="2" t="s">
        <v>30</v>
      </c>
      <c r="I18" s="2" t="s">
        <v>5</v>
      </c>
      <c r="J18" s="2" t="s">
        <v>23</v>
      </c>
      <c r="K18" s="2" t="s">
        <v>7</v>
      </c>
      <c r="L18" s="10">
        <v>96.105999999999995</v>
      </c>
      <c r="P18" t="str">
        <f t="shared" si="0"/>
        <v xml:space="preserve">     LYS27     ILE23</v>
      </c>
      <c r="Q18" s="9">
        <f t="shared" si="1"/>
        <v>93.256</v>
      </c>
      <c r="R18" s="9">
        <f t="shared" si="2"/>
        <v>96.105999999999995</v>
      </c>
    </row>
    <row r="19" spans="1:18" x14ac:dyDescent="0.7">
      <c r="A19" s="2" t="s">
        <v>31</v>
      </c>
      <c r="B19" s="2" t="s">
        <v>5</v>
      </c>
      <c r="C19" s="2" t="s">
        <v>26</v>
      </c>
      <c r="D19" s="2" t="s">
        <v>7</v>
      </c>
      <c r="E19" s="6">
        <v>62.500999999999998</v>
      </c>
      <c r="F19" s="2"/>
      <c r="G19" s="2"/>
      <c r="H19" s="2" t="s">
        <v>31</v>
      </c>
      <c r="I19" s="2" t="s">
        <v>5</v>
      </c>
      <c r="J19" s="2" t="s">
        <v>26</v>
      </c>
      <c r="K19" s="2" t="s">
        <v>7</v>
      </c>
      <c r="L19" s="9">
        <v>74.393000000000001</v>
      </c>
      <c r="P19" t="str">
        <f t="shared" si="0"/>
        <v xml:space="preserve">     ALA28     GLU24</v>
      </c>
      <c r="Q19" s="9">
        <f t="shared" si="1"/>
        <v>62.500999999999998</v>
      </c>
      <c r="R19" s="9">
        <f t="shared" si="2"/>
        <v>74.393000000000001</v>
      </c>
    </row>
    <row r="20" spans="1:18" x14ac:dyDescent="0.7">
      <c r="A20" s="2" t="s">
        <v>31</v>
      </c>
      <c r="B20" s="2" t="s">
        <v>5</v>
      </c>
      <c r="C20" s="2" t="s">
        <v>27</v>
      </c>
      <c r="D20" s="2" t="s">
        <v>7</v>
      </c>
      <c r="E20" s="6">
        <v>6.0839999999999996</v>
      </c>
      <c r="F20" s="2"/>
      <c r="G20" s="2"/>
      <c r="H20" s="2" t="s">
        <v>31</v>
      </c>
      <c r="I20" s="2" t="s">
        <v>5</v>
      </c>
      <c r="J20" s="2" t="s">
        <v>27</v>
      </c>
      <c r="K20" s="2" t="s">
        <v>7</v>
      </c>
      <c r="L20" s="9">
        <v>2.6579999999999999</v>
      </c>
      <c r="P20" t="str">
        <f t="shared" si="0"/>
        <v xml:space="preserve">     ALA28     ASN25</v>
      </c>
      <c r="Q20" s="9">
        <f t="shared" si="1"/>
        <v>6.0839999999999996</v>
      </c>
      <c r="R20" s="9">
        <f t="shared" si="2"/>
        <v>2.6579999999999999</v>
      </c>
    </row>
    <row r="21" spans="1:18" x14ac:dyDescent="0.7">
      <c r="A21" s="2" t="s">
        <v>32</v>
      </c>
      <c r="B21" s="2" t="s">
        <v>5</v>
      </c>
      <c r="C21" s="2" t="s">
        <v>27</v>
      </c>
      <c r="D21" s="2" t="s">
        <v>7</v>
      </c>
      <c r="E21" s="6">
        <v>78.61</v>
      </c>
      <c r="F21" s="2"/>
      <c r="G21" s="2"/>
      <c r="H21" s="2" t="s">
        <v>32</v>
      </c>
      <c r="I21" s="2" t="s">
        <v>5</v>
      </c>
      <c r="J21" s="2" t="s">
        <v>27</v>
      </c>
      <c r="K21" s="2" t="s">
        <v>7</v>
      </c>
      <c r="L21" s="9">
        <v>82.233999999999995</v>
      </c>
      <c r="P21" t="str">
        <f t="shared" si="0"/>
        <v xml:space="preserve">     LYS29     ASN25</v>
      </c>
      <c r="Q21" s="9">
        <f t="shared" si="1"/>
        <v>78.61</v>
      </c>
      <c r="R21" s="9">
        <f t="shared" si="2"/>
        <v>82.233999999999995</v>
      </c>
    </row>
    <row r="22" spans="1:18" x14ac:dyDescent="0.7">
      <c r="A22" s="2" t="s">
        <v>32</v>
      </c>
      <c r="B22" s="2" t="s">
        <v>5</v>
      </c>
      <c r="C22" s="2" t="s">
        <v>29</v>
      </c>
      <c r="D22" s="2" t="s">
        <v>7</v>
      </c>
      <c r="E22" s="6">
        <v>5.8620000000000001</v>
      </c>
      <c r="F22" s="2"/>
      <c r="G22" s="2"/>
      <c r="H22" s="2" t="s">
        <v>32</v>
      </c>
      <c r="I22" s="2" t="s">
        <v>5</v>
      </c>
      <c r="J22" s="2" t="s">
        <v>29</v>
      </c>
      <c r="K22" s="2" t="s">
        <v>7</v>
      </c>
      <c r="L22" s="9">
        <v>4.5</v>
      </c>
      <c r="P22" t="str">
        <f t="shared" si="0"/>
        <v xml:space="preserve">     LYS29     VAL26</v>
      </c>
      <c r="Q22" s="9">
        <f t="shared" si="1"/>
        <v>5.8620000000000001</v>
      </c>
      <c r="R22" s="9">
        <f t="shared" si="2"/>
        <v>4.5</v>
      </c>
    </row>
    <row r="23" spans="1:18" x14ac:dyDescent="0.7">
      <c r="A23" s="2" t="s">
        <v>33</v>
      </c>
      <c r="B23" s="2" t="s">
        <v>5</v>
      </c>
      <c r="C23" s="2" t="s">
        <v>29</v>
      </c>
      <c r="D23" s="2" t="s">
        <v>7</v>
      </c>
      <c r="E23" s="6">
        <v>72.370999999999995</v>
      </c>
      <c r="F23" s="2"/>
      <c r="G23" s="2"/>
      <c r="H23" s="2" t="s">
        <v>33</v>
      </c>
      <c r="I23" s="2" t="s">
        <v>5</v>
      </c>
      <c r="J23" s="2" t="s">
        <v>29</v>
      </c>
      <c r="K23" s="2" t="s">
        <v>7</v>
      </c>
      <c r="L23" s="9">
        <v>71.153000000000006</v>
      </c>
      <c r="P23" t="str">
        <f t="shared" si="0"/>
        <v xml:space="preserve">     ILE30     VAL26</v>
      </c>
      <c r="Q23" s="9">
        <f t="shared" si="1"/>
        <v>72.370999999999995</v>
      </c>
      <c r="R23" s="9">
        <f t="shared" si="2"/>
        <v>71.153000000000006</v>
      </c>
    </row>
    <row r="24" spans="1:18" x14ac:dyDescent="0.7">
      <c r="A24" s="2" t="s">
        <v>33</v>
      </c>
      <c r="B24" s="2" t="s">
        <v>5</v>
      </c>
      <c r="C24" s="2" t="s">
        <v>30</v>
      </c>
      <c r="D24" s="2" t="s">
        <v>7</v>
      </c>
      <c r="E24" s="6">
        <v>7.548</v>
      </c>
      <c r="F24" s="2"/>
      <c r="G24" s="2"/>
      <c r="H24" s="2" t="s">
        <v>33</v>
      </c>
      <c r="I24" s="2" t="s">
        <v>5</v>
      </c>
      <c r="J24" s="2" t="s">
        <v>30</v>
      </c>
      <c r="K24" s="2" t="s">
        <v>7</v>
      </c>
      <c r="L24" s="9">
        <v>8.7959999999999994</v>
      </c>
      <c r="P24" t="str">
        <f t="shared" si="0"/>
        <v xml:space="preserve">     ILE30     LYS27</v>
      </c>
      <c r="Q24" s="9">
        <f t="shared" si="1"/>
        <v>7.548</v>
      </c>
      <c r="R24" s="9">
        <f t="shared" si="2"/>
        <v>8.7959999999999994</v>
      </c>
    </row>
    <row r="25" spans="1:18" x14ac:dyDescent="0.7">
      <c r="A25" s="2" t="s">
        <v>34</v>
      </c>
      <c r="B25" s="2" t="s">
        <v>5</v>
      </c>
      <c r="C25" s="2" t="s">
        <v>30</v>
      </c>
      <c r="D25" s="2" t="s">
        <v>7</v>
      </c>
      <c r="E25" s="6">
        <v>82.347999999999999</v>
      </c>
      <c r="F25" s="2"/>
      <c r="G25" s="2"/>
      <c r="H25" s="2" t="s">
        <v>34</v>
      </c>
      <c r="I25" s="2" t="s">
        <v>5</v>
      </c>
      <c r="J25" s="2" t="s">
        <v>30</v>
      </c>
      <c r="K25" s="2" t="s">
        <v>7</v>
      </c>
      <c r="L25" s="9">
        <v>85.84</v>
      </c>
      <c r="P25" t="str">
        <f t="shared" si="0"/>
        <v xml:space="preserve">     GLN31     LYS27</v>
      </c>
      <c r="Q25" s="9">
        <f t="shared" si="1"/>
        <v>82.347999999999999</v>
      </c>
      <c r="R25" s="9">
        <f t="shared" si="2"/>
        <v>85.84</v>
      </c>
    </row>
    <row r="26" spans="1:18" x14ac:dyDescent="0.7">
      <c r="A26" s="2" t="s">
        <v>34</v>
      </c>
      <c r="B26" s="2" t="s">
        <v>5</v>
      </c>
      <c r="C26" s="2" t="s">
        <v>31</v>
      </c>
      <c r="D26" s="2" t="s">
        <v>7</v>
      </c>
      <c r="E26" s="6">
        <v>3.036</v>
      </c>
      <c r="F26" s="2"/>
      <c r="G26" s="2"/>
      <c r="H26" s="2" t="s">
        <v>34</v>
      </c>
      <c r="I26" s="2" t="s">
        <v>5</v>
      </c>
      <c r="J26" s="2" t="s">
        <v>31</v>
      </c>
      <c r="K26" s="2" t="s">
        <v>7</v>
      </c>
      <c r="L26" s="9">
        <v>2.4239999999999999</v>
      </c>
      <c r="P26" t="str">
        <f t="shared" si="0"/>
        <v xml:space="preserve">     GLN31     ALA28</v>
      </c>
      <c r="Q26" s="9">
        <f t="shared" si="1"/>
        <v>3.036</v>
      </c>
      <c r="R26" s="9">
        <f t="shared" si="2"/>
        <v>2.4239999999999999</v>
      </c>
    </row>
    <row r="27" spans="1:18" x14ac:dyDescent="0.7">
      <c r="A27" s="2" t="s">
        <v>35</v>
      </c>
      <c r="B27" s="2" t="s">
        <v>5</v>
      </c>
      <c r="C27" s="2" t="s">
        <v>31</v>
      </c>
      <c r="D27" s="2" t="s">
        <v>7</v>
      </c>
      <c r="E27" s="6">
        <v>65.177000000000007</v>
      </c>
      <c r="F27" s="2"/>
      <c r="G27" s="2"/>
      <c r="H27" s="2" t="s">
        <v>35</v>
      </c>
      <c r="I27" s="2" t="s">
        <v>5</v>
      </c>
      <c r="J27" s="2" t="s">
        <v>31</v>
      </c>
      <c r="K27" s="2" t="s">
        <v>7</v>
      </c>
      <c r="L27" s="9">
        <v>72.131</v>
      </c>
      <c r="P27" t="str">
        <f t="shared" si="0"/>
        <v xml:space="preserve">     ASP32     ALA28</v>
      </c>
      <c r="Q27" s="9">
        <f t="shared" si="1"/>
        <v>65.177000000000007</v>
      </c>
      <c r="R27" s="9">
        <f t="shared" si="2"/>
        <v>72.131</v>
      </c>
    </row>
    <row r="28" spans="1:18" x14ac:dyDescent="0.7">
      <c r="A28" s="2" t="s">
        <v>35</v>
      </c>
      <c r="B28" s="2" t="s">
        <v>5</v>
      </c>
      <c r="C28" s="2" t="s">
        <v>32</v>
      </c>
      <c r="D28" s="2" t="s">
        <v>7</v>
      </c>
      <c r="E28" s="6">
        <v>5.4720000000000004</v>
      </c>
      <c r="F28" s="2"/>
      <c r="G28" s="2"/>
      <c r="H28" s="2" t="s">
        <v>35</v>
      </c>
      <c r="I28" s="2" t="s">
        <v>5</v>
      </c>
      <c r="J28" s="2" t="s">
        <v>32</v>
      </c>
      <c r="K28" s="2" t="s">
        <v>7</v>
      </c>
      <c r="L28" s="9">
        <v>3.6240000000000001</v>
      </c>
      <c r="P28" t="str">
        <f t="shared" si="0"/>
        <v xml:space="preserve">     ASP32     LYS29</v>
      </c>
      <c r="Q28" s="9">
        <f t="shared" si="1"/>
        <v>5.4720000000000004</v>
      </c>
      <c r="R28" s="9">
        <f t="shared" si="2"/>
        <v>3.6240000000000001</v>
      </c>
    </row>
    <row r="29" spans="1:18" x14ac:dyDescent="0.7">
      <c r="A29" s="2" t="s">
        <v>36</v>
      </c>
      <c r="B29" s="2" t="s">
        <v>5</v>
      </c>
      <c r="C29" s="2" t="s">
        <v>32</v>
      </c>
      <c r="D29" s="2" t="s">
        <v>7</v>
      </c>
      <c r="E29" s="6">
        <v>22.698</v>
      </c>
      <c r="F29" s="2"/>
      <c r="G29" s="2"/>
      <c r="H29" s="2" t="s">
        <v>36</v>
      </c>
      <c r="I29" s="2" t="s">
        <v>5</v>
      </c>
      <c r="J29" s="2" t="s">
        <v>32</v>
      </c>
      <c r="K29" s="2" t="s">
        <v>7</v>
      </c>
      <c r="L29" s="9">
        <v>27.119</v>
      </c>
      <c r="P29" t="str">
        <f t="shared" si="0"/>
        <v xml:space="preserve">     LYS33     LYS29</v>
      </c>
      <c r="Q29" s="9">
        <f t="shared" si="1"/>
        <v>22.698</v>
      </c>
      <c r="R29" s="9">
        <f t="shared" si="2"/>
        <v>27.119</v>
      </c>
    </row>
    <row r="30" spans="1:18" x14ac:dyDescent="0.7">
      <c r="A30" s="2" t="s">
        <v>36</v>
      </c>
      <c r="B30" s="2" t="s">
        <v>5</v>
      </c>
      <c r="C30" s="2" t="s">
        <v>33</v>
      </c>
      <c r="D30" s="2" t="s">
        <v>7</v>
      </c>
      <c r="E30" s="6">
        <v>52.576999999999998</v>
      </c>
      <c r="F30" s="2"/>
      <c r="G30" s="2"/>
      <c r="H30" s="2" t="s">
        <v>36</v>
      </c>
      <c r="I30" s="2" t="s">
        <v>5</v>
      </c>
      <c r="J30" s="2" t="s">
        <v>33</v>
      </c>
      <c r="K30" s="2" t="s">
        <v>7</v>
      </c>
      <c r="L30" s="9">
        <v>47.140999999999998</v>
      </c>
      <c r="P30" t="str">
        <f t="shared" si="0"/>
        <v xml:space="preserve">     LYS33     ILE30</v>
      </c>
      <c r="Q30" s="9">
        <f t="shared" si="1"/>
        <v>52.576999999999998</v>
      </c>
      <c r="R30" s="9">
        <f t="shared" si="2"/>
        <v>47.140999999999998</v>
      </c>
    </row>
    <row r="31" spans="1:18" x14ac:dyDescent="0.7">
      <c r="A31" s="2" t="s">
        <v>37</v>
      </c>
      <c r="B31" s="2" t="s">
        <v>5</v>
      </c>
      <c r="C31" s="2" t="s">
        <v>33</v>
      </c>
      <c r="D31" s="2" t="s">
        <v>7</v>
      </c>
      <c r="E31" s="6">
        <v>96.111999999999995</v>
      </c>
      <c r="F31" s="2"/>
      <c r="G31" s="2"/>
      <c r="H31" s="2" t="s">
        <v>37</v>
      </c>
      <c r="I31" s="2" t="s">
        <v>5</v>
      </c>
      <c r="J31" s="2" t="s">
        <v>33</v>
      </c>
      <c r="K31" s="2" t="s">
        <v>7</v>
      </c>
      <c r="L31" s="9">
        <v>96.063999999999993</v>
      </c>
      <c r="P31" t="str">
        <f t="shared" si="0"/>
        <v xml:space="preserve">     GLU34     ILE30</v>
      </c>
      <c r="Q31" s="9">
        <f t="shared" si="1"/>
        <v>96.111999999999995</v>
      </c>
      <c r="R31" s="9">
        <f t="shared" si="2"/>
        <v>96.063999999999993</v>
      </c>
    </row>
    <row r="32" spans="1:18" x14ac:dyDescent="0.7">
      <c r="A32" s="2" t="s">
        <v>38</v>
      </c>
      <c r="B32" s="2" t="s">
        <v>5</v>
      </c>
      <c r="C32" s="2" t="s">
        <v>33</v>
      </c>
      <c r="D32" s="2" t="s">
        <v>7</v>
      </c>
      <c r="E32" s="6">
        <v>3.774</v>
      </c>
      <c r="F32" s="2"/>
      <c r="G32" s="2"/>
      <c r="H32" s="2" t="s">
        <v>38</v>
      </c>
      <c r="I32" s="2" t="s">
        <v>5</v>
      </c>
      <c r="J32" s="2" t="s">
        <v>33</v>
      </c>
      <c r="K32" s="2" t="s">
        <v>7</v>
      </c>
      <c r="L32" s="9">
        <v>3.5760000000000001</v>
      </c>
      <c r="P32" t="str">
        <f t="shared" si="0"/>
        <v xml:space="preserve">     GLY35     ILE30</v>
      </c>
      <c r="Q32" s="9">
        <f t="shared" si="1"/>
        <v>3.774</v>
      </c>
      <c r="R32" s="9">
        <f t="shared" si="2"/>
        <v>3.5760000000000001</v>
      </c>
    </row>
    <row r="33" spans="1:18" x14ac:dyDescent="0.7">
      <c r="A33" s="2" t="s">
        <v>38</v>
      </c>
      <c r="B33" s="2" t="s">
        <v>5</v>
      </c>
      <c r="C33" s="2" t="s">
        <v>34</v>
      </c>
      <c r="D33" s="2" t="s">
        <v>7</v>
      </c>
      <c r="E33" s="6">
        <v>39.622999999999998</v>
      </c>
      <c r="F33" s="2"/>
      <c r="G33" s="2"/>
      <c r="H33" s="2" t="s">
        <v>38</v>
      </c>
      <c r="I33" s="2" t="s">
        <v>5</v>
      </c>
      <c r="J33" s="2" t="s">
        <v>34</v>
      </c>
      <c r="K33" s="2" t="s">
        <v>7</v>
      </c>
      <c r="L33" s="9">
        <v>39.442999999999998</v>
      </c>
      <c r="P33" t="str">
        <f t="shared" si="0"/>
        <v xml:space="preserve">     GLY35     GLN31</v>
      </c>
      <c r="Q33" s="9">
        <f t="shared" si="1"/>
        <v>39.622999999999998</v>
      </c>
      <c r="R33" s="9">
        <f t="shared" si="2"/>
        <v>39.442999999999998</v>
      </c>
    </row>
    <row r="34" spans="1:18" x14ac:dyDescent="0.7">
      <c r="A34" s="2" t="s">
        <v>39</v>
      </c>
      <c r="B34" s="2" t="s">
        <v>5</v>
      </c>
      <c r="C34" s="2" t="s">
        <v>37</v>
      </c>
      <c r="D34" s="2" t="s">
        <v>7</v>
      </c>
      <c r="E34" s="6">
        <v>9.1620000000000008</v>
      </c>
      <c r="F34" s="2"/>
      <c r="G34" s="2"/>
      <c r="H34" s="2" t="s">
        <v>39</v>
      </c>
      <c r="I34" s="2" t="s">
        <v>5</v>
      </c>
      <c r="J34" s="2" t="s">
        <v>37</v>
      </c>
      <c r="K34" s="2" t="s">
        <v>7</v>
      </c>
      <c r="L34" s="9">
        <v>7.524</v>
      </c>
      <c r="P34" t="str">
        <f t="shared" si="0"/>
        <v xml:space="preserve">     ILE36     GLU34</v>
      </c>
      <c r="Q34" s="9">
        <f t="shared" si="1"/>
        <v>9.1620000000000008</v>
      </c>
      <c r="R34" s="9">
        <f t="shared" si="2"/>
        <v>7.524</v>
      </c>
    </row>
    <row r="35" spans="1:18" x14ac:dyDescent="0.7">
      <c r="A35" s="2" t="s">
        <v>41</v>
      </c>
      <c r="B35" s="2" t="s">
        <v>5</v>
      </c>
      <c r="C35" s="2" t="s">
        <v>40</v>
      </c>
      <c r="D35" s="2" t="s">
        <v>7</v>
      </c>
      <c r="E35" s="6">
        <v>81.555999999999997</v>
      </c>
      <c r="F35" s="2"/>
      <c r="G35" s="2"/>
      <c r="H35" s="2" t="s">
        <v>41</v>
      </c>
      <c r="I35" s="2" t="s">
        <v>5</v>
      </c>
      <c r="J35" s="2" t="s">
        <v>40</v>
      </c>
      <c r="K35" s="2" t="s">
        <v>7</v>
      </c>
      <c r="L35" s="9">
        <v>79.233999999999995</v>
      </c>
      <c r="P35" t="str">
        <f t="shared" si="0"/>
        <v xml:space="preserve">     GLN40     PRO37</v>
      </c>
      <c r="Q35" s="9">
        <f t="shared" si="1"/>
        <v>81.555999999999997</v>
      </c>
      <c r="R35" s="9">
        <f t="shared" si="2"/>
        <v>79.233999999999995</v>
      </c>
    </row>
    <row r="36" spans="1:18" x14ac:dyDescent="0.7">
      <c r="A36" s="2" t="s">
        <v>43</v>
      </c>
      <c r="B36" s="2" t="s">
        <v>5</v>
      </c>
      <c r="C36" s="2" t="s">
        <v>40</v>
      </c>
      <c r="D36" s="2" t="s">
        <v>7</v>
      </c>
      <c r="E36" s="6">
        <v>11.124000000000001</v>
      </c>
      <c r="F36" s="2"/>
      <c r="G36" s="2"/>
      <c r="H36" s="2" t="s">
        <v>43</v>
      </c>
      <c r="I36" s="2" t="s">
        <v>5</v>
      </c>
      <c r="J36" s="2" t="s">
        <v>40</v>
      </c>
      <c r="K36" s="2" t="s">
        <v>7</v>
      </c>
      <c r="L36" s="9">
        <v>28.588999999999999</v>
      </c>
      <c r="P36" t="str">
        <f t="shared" si="0"/>
        <v xml:space="preserve">     GLN41     PRO37</v>
      </c>
      <c r="Q36" s="9">
        <f t="shared" si="1"/>
        <v>11.124000000000001</v>
      </c>
      <c r="R36" s="9">
        <f t="shared" si="2"/>
        <v>28.588999999999999</v>
      </c>
    </row>
    <row r="37" spans="1:18" x14ac:dyDescent="0.7">
      <c r="A37" s="2" t="s">
        <v>43</v>
      </c>
      <c r="B37" s="2" t="s">
        <v>5</v>
      </c>
      <c r="C37" s="2" t="s">
        <v>42</v>
      </c>
      <c r="D37" s="2" t="s">
        <v>7</v>
      </c>
      <c r="E37" s="6">
        <v>52.984999999999999</v>
      </c>
      <c r="F37" s="2"/>
      <c r="G37" s="2"/>
      <c r="H37" s="2" t="s">
        <v>43</v>
      </c>
      <c r="I37" s="2" t="s">
        <v>5</v>
      </c>
      <c r="J37" s="2" t="s">
        <v>42</v>
      </c>
      <c r="K37" s="2" t="s">
        <v>7</v>
      </c>
      <c r="L37" s="9">
        <v>38.075000000000003</v>
      </c>
      <c r="P37" t="str">
        <f t="shared" si="0"/>
        <v xml:space="preserve">     GLN41     PRO38</v>
      </c>
      <c r="Q37" s="9">
        <f t="shared" si="1"/>
        <v>52.984999999999999</v>
      </c>
      <c r="R37" s="9">
        <f t="shared" si="2"/>
        <v>38.075000000000003</v>
      </c>
    </row>
    <row r="38" spans="1:18" x14ac:dyDescent="0.7">
      <c r="A38" s="2" t="s">
        <v>45</v>
      </c>
      <c r="B38" s="2" t="s">
        <v>5</v>
      </c>
      <c r="C38" s="2" t="s">
        <v>46</v>
      </c>
      <c r="D38" s="2" t="s">
        <v>7</v>
      </c>
      <c r="E38" s="6">
        <v>88.575999999999993</v>
      </c>
      <c r="F38" s="2"/>
      <c r="G38" s="2"/>
      <c r="H38" s="2" t="s">
        <v>45</v>
      </c>
      <c r="I38" s="2" t="s">
        <v>5</v>
      </c>
      <c r="J38" s="2" t="s">
        <v>46</v>
      </c>
      <c r="K38" s="2" t="s">
        <v>7</v>
      </c>
      <c r="L38" s="9">
        <v>87.772000000000006</v>
      </c>
      <c r="P38" t="str">
        <f t="shared" si="0"/>
        <v xml:space="preserve">     ARG42     VAL70</v>
      </c>
      <c r="Q38" s="9">
        <f t="shared" si="1"/>
        <v>88.575999999999993</v>
      </c>
      <c r="R38" s="9">
        <f t="shared" si="2"/>
        <v>87.772000000000006</v>
      </c>
    </row>
    <row r="39" spans="1:18" x14ac:dyDescent="0.7">
      <c r="A39" s="2" t="s">
        <v>47</v>
      </c>
      <c r="B39" s="2" t="s">
        <v>5</v>
      </c>
      <c r="C39" s="2" t="s">
        <v>48</v>
      </c>
      <c r="D39" s="2" t="s">
        <v>7</v>
      </c>
      <c r="E39" s="6">
        <v>93.25</v>
      </c>
      <c r="F39" s="2"/>
      <c r="G39" s="2"/>
      <c r="H39" s="2" t="s">
        <v>47</v>
      </c>
      <c r="I39" s="2" t="s">
        <v>5</v>
      </c>
      <c r="J39" s="2" t="s">
        <v>48</v>
      </c>
      <c r="K39" s="2" t="s">
        <v>7</v>
      </c>
      <c r="L39" s="9">
        <v>95.242000000000004</v>
      </c>
      <c r="P39" t="str">
        <f t="shared" si="0"/>
        <v xml:space="preserve">     ILE44     HIP68</v>
      </c>
      <c r="Q39" s="9">
        <f t="shared" si="1"/>
        <v>93.25</v>
      </c>
      <c r="R39" s="9">
        <f t="shared" si="2"/>
        <v>95.242000000000004</v>
      </c>
    </row>
    <row r="40" spans="1:18" x14ac:dyDescent="0.7">
      <c r="A40" s="2" t="s">
        <v>49</v>
      </c>
      <c r="B40" s="2" t="s">
        <v>5</v>
      </c>
      <c r="C40" s="2" t="s">
        <v>50</v>
      </c>
      <c r="D40" s="2" t="s">
        <v>7</v>
      </c>
      <c r="E40" s="6">
        <v>99.087999999999994</v>
      </c>
      <c r="F40" s="2"/>
      <c r="G40" s="2"/>
      <c r="H40" s="2" t="s">
        <v>49</v>
      </c>
      <c r="I40" s="2" t="s">
        <v>5</v>
      </c>
      <c r="J40" s="2" t="s">
        <v>72</v>
      </c>
      <c r="K40" s="2" t="s">
        <v>7</v>
      </c>
      <c r="L40" s="9">
        <v>98.686000000000007</v>
      </c>
      <c r="P40" t="str">
        <f t="shared" si="0"/>
        <v xml:space="preserve">     PHE45     LYS48</v>
      </c>
      <c r="Q40" s="9">
        <f t="shared" si="1"/>
        <v>99.087999999999994</v>
      </c>
      <c r="R40" s="9">
        <f t="shared" si="2"/>
        <v>98.686000000000007</v>
      </c>
    </row>
    <row r="41" spans="1:18" x14ac:dyDescent="0.7">
      <c r="A41" s="2" t="s">
        <v>50</v>
      </c>
      <c r="B41" s="2" t="s">
        <v>5</v>
      </c>
      <c r="C41" s="2" t="s">
        <v>49</v>
      </c>
      <c r="D41" s="2" t="s">
        <v>7</v>
      </c>
      <c r="E41" s="6">
        <v>95.986000000000004</v>
      </c>
      <c r="F41" s="2"/>
      <c r="G41" s="2"/>
      <c r="H41" s="2" t="s">
        <v>72</v>
      </c>
      <c r="I41" s="2" t="s">
        <v>5</v>
      </c>
      <c r="J41" s="2" t="s">
        <v>49</v>
      </c>
      <c r="K41" s="2" t="s">
        <v>7</v>
      </c>
      <c r="L41" s="9">
        <v>95.721999999999994</v>
      </c>
      <c r="P41" t="str">
        <f t="shared" si="0"/>
        <v xml:space="preserve">     LYS48     PHE45</v>
      </c>
      <c r="Q41" s="9">
        <f t="shared" si="1"/>
        <v>95.986000000000004</v>
      </c>
      <c r="R41" s="9">
        <f t="shared" si="2"/>
        <v>95.721999999999994</v>
      </c>
    </row>
    <row r="42" spans="1:18" x14ac:dyDescent="0.7">
      <c r="A42" s="2" t="s">
        <v>51</v>
      </c>
      <c r="B42" s="2" t="s">
        <v>5</v>
      </c>
      <c r="C42" s="2" t="s">
        <v>52</v>
      </c>
      <c r="D42" s="2" t="s">
        <v>7</v>
      </c>
      <c r="E42" s="6">
        <v>97.858000000000004</v>
      </c>
      <c r="F42" s="2"/>
      <c r="G42" s="2"/>
      <c r="H42" s="2" t="s">
        <v>51</v>
      </c>
      <c r="I42" s="2" t="s">
        <v>5</v>
      </c>
      <c r="J42" s="2" t="s">
        <v>52</v>
      </c>
      <c r="K42" s="2" t="s">
        <v>7</v>
      </c>
      <c r="L42" s="9">
        <v>96.501999999999995</v>
      </c>
      <c r="P42" t="str">
        <f t="shared" si="0"/>
        <v xml:space="preserve">     GLN49     LEU71</v>
      </c>
      <c r="Q42" s="9">
        <f t="shared" si="1"/>
        <v>97.858000000000004</v>
      </c>
      <c r="R42" s="9">
        <f t="shared" si="2"/>
        <v>96.501999999999995</v>
      </c>
    </row>
    <row r="43" spans="1:18" x14ac:dyDescent="0.7">
      <c r="A43" s="2" t="s">
        <v>53</v>
      </c>
      <c r="B43" s="2" t="s">
        <v>5</v>
      </c>
      <c r="C43" s="2" t="s">
        <v>54</v>
      </c>
      <c r="D43" s="2" t="s">
        <v>7</v>
      </c>
      <c r="E43" s="6">
        <v>98.14</v>
      </c>
      <c r="F43" s="2"/>
      <c r="G43" s="2"/>
      <c r="H43" s="2" t="s">
        <v>53</v>
      </c>
      <c r="I43" s="2" t="s">
        <v>5</v>
      </c>
      <c r="J43" s="2" t="s">
        <v>54</v>
      </c>
      <c r="K43" s="2" t="s">
        <v>7</v>
      </c>
      <c r="L43" s="9">
        <v>98.403999999999996</v>
      </c>
      <c r="P43" t="str">
        <f t="shared" si="0"/>
        <v xml:space="preserve">     LEU50     LEU43</v>
      </c>
      <c r="Q43" s="9">
        <f t="shared" si="1"/>
        <v>98.14</v>
      </c>
      <c r="R43" s="9">
        <f t="shared" si="2"/>
        <v>98.403999999999996</v>
      </c>
    </row>
    <row r="44" spans="1:18" x14ac:dyDescent="0.7">
      <c r="A44" s="2" t="s">
        <v>55</v>
      </c>
      <c r="B44" s="2" t="s">
        <v>5</v>
      </c>
      <c r="C44" s="2" t="s">
        <v>56</v>
      </c>
      <c r="D44" s="2" t="s">
        <v>7</v>
      </c>
      <c r="E44" s="6">
        <v>16.007999999999999</v>
      </c>
      <c r="F44" s="2"/>
      <c r="G44" s="2"/>
      <c r="H44" s="2" t="s">
        <v>55</v>
      </c>
      <c r="I44" s="2" t="s">
        <v>5</v>
      </c>
      <c r="J44" s="2" t="s">
        <v>56</v>
      </c>
      <c r="K44" s="2" t="s">
        <v>7</v>
      </c>
      <c r="L44" s="9">
        <v>0.126</v>
      </c>
      <c r="P44" t="str">
        <f t="shared" si="0"/>
        <v xml:space="preserve">     GLU51     LEU73</v>
      </c>
      <c r="Q44" s="9">
        <f t="shared" si="1"/>
        <v>16.007999999999999</v>
      </c>
      <c r="R44" s="9">
        <f t="shared" si="2"/>
        <v>0.126</v>
      </c>
    </row>
    <row r="45" spans="1:18" x14ac:dyDescent="0.7">
      <c r="A45" s="2" t="s">
        <v>25</v>
      </c>
      <c r="B45" s="2" t="s">
        <v>5</v>
      </c>
      <c r="C45" s="2" t="s">
        <v>55</v>
      </c>
      <c r="D45" s="2" t="s">
        <v>7</v>
      </c>
      <c r="E45" s="6">
        <v>10.295999999999999</v>
      </c>
      <c r="F45" s="2"/>
      <c r="G45" s="2"/>
      <c r="H45" s="2" t="s">
        <v>25</v>
      </c>
      <c r="I45" s="2" t="s">
        <v>5</v>
      </c>
      <c r="J45" s="2" t="s">
        <v>55</v>
      </c>
      <c r="K45" s="2" t="s">
        <v>7</v>
      </c>
      <c r="L45" s="9">
        <v>70.126999999999995</v>
      </c>
      <c r="P45" t="str">
        <f t="shared" si="0"/>
        <v xml:space="preserve">     ARG54     GLU51</v>
      </c>
      <c r="Q45" s="9">
        <f t="shared" si="1"/>
        <v>10.295999999999999</v>
      </c>
      <c r="R45" s="9">
        <f t="shared" si="2"/>
        <v>70.126999999999995</v>
      </c>
    </row>
    <row r="46" spans="1:18" x14ac:dyDescent="0.7">
      <c r="A46" s="2" t="s">
        <v>25</v>
      </c>
      <c r="B46" s="2" t="s">
        <v>5</v>
      </c>
      <c r="C46" s="2" t="s">
        <v>24</v>
      </c>
      <c r="D46" s="2" t="s">
        <v>7</v>
      </c>
      <c r="E46" s="6">
        <v>16.2</v>
      </c>
      <c r="F46" s="2"/>
      <c r="G46" s="2"/>
      <c r="H46" s="2" t="s">
        <v>25</v>
      </c>
      <c r="I46" s="2" t="s">
        <v>5</v>
      </c>
      <c r="J46" s="2" t="s">
        <v>24</v>
      </c>
      <c r="K46" s="2" t="s">
        <v>7</v>
      </c>
      <c r="L46" s="9">
        <v>3.9119999999999999</v>
      </c>
      <c r="P46" t="str">
        <f t="shared" si="0"/>
        <v xml:space="preserve">     ARG54     ASP52</v>
      </c>
      <c r="Q46" s="9">
        <f t="shared" si="1"/>
        <v>16.2</v>
      </c>
      <c r="R46" s="9">
        <f t="shared" si="2"/>
        <v>3.9119999999999999</v>
      </c>
    </row>
    <row r="47" spans="1:18" x14ac:dyDescent="0.7">
      <c r="A47" s="2" t="s">
        <v>59</v>
      </c>
      <c r="B47" s="2" t="s">
        <v>5</v>
      </c>
      <c r="C47" s="2" t="s">
        <v>21</v>
      </c>
      <c r="D47" s="2" t="s">
        <v>7</v>
      </c>
      <c r="E47" s="6">
        <v>89.254000000000005</v>
      </c>
      <c r="F47" s="2"/>
      <c r="G47" s="2"/>
      <c r="H47" s="2" t="s">
        <v>59</v>
      </c>
      <c r="I47" s="2" t="s">
        <v>5</v>
      </c>
      <c r="J47" s="2" t="s">
        <v>21</v>
      </c>
      <c r="K47" s="2" t="s">
        <v>7</v>
      </c>
      <c r="L47" s="9">
        <v>89.164000000000001</v>
      </c>
      <c r="P47" t="str">
        <f t="shared" si="0"/>
        <v xml:space="preserve">     LEU56     ASP21</v>
      </c>
      <c r="Q47" s="9">
        <f t="shared" si="1"/>
        <v>89.254000000000005</v>
      </c>
      <c r="R47" s="9">
        <f t="shared" si="2"/>
        <v>89.164000000000001</v>
      </c>
    </row>
    <row r="48" spans="1:18" x14ac:dyDescent="0.7">
      <c r="A48" s="2" t="s">
        <v>60</v>
      </c>
      <c r="B48" s="2" t="s">
        <v>5</v>
      </c>
      <c r="C48" s="2" t="s">
        <v>22</v>
      </c>
      <c r="D48" s="2" t="s">
        <v>7</v>
      </c>
      <c r="E48" s="6">
        <v>53.476999999999997</v>
      </c>
      <c r="F48" s="2"/>
      <c r="G48" s="2"/>
      <c r="H48" s="2" t="s">
        <v>60</v>
      </c>
      <c r="I48" s="2" t="s">
        <v>5</v>
      </c>
      <c r="J48" s="2" t="s">
        <v>22</v>
      </c>
      <c r="K48" s="2" t="s">
        <v>7</v>
      </c>
      <c r="L48" s="9">
        <v>51.923000000000002</v>
      </c>
      <c r="P48" t="str">
        <f t="shared" si="0"/>
        <v xml:space="preserve">     SER57     PRO19</v>
      </c>
      <c r="Q48" s="9">
        <f t="shared" si="1"/>
        <v>53.476999999999997</v>
      </c>
      <c r="R48" s="9">
        <f t="shared" si="2"/>
        <v>51.923000000000002</v>
      </c>
    </row>
    <row r="49" spans="1:18" x14ac:dyDescent="0.7">
      <c r="A49" s="2" t="s">
        <v>61</v>
      </c>
      <c r="B49" s="2" t="s">
        <v>5</v>
      </c>
      <c r="C49" s="2" t="s">
        <v>62</v>
      </c>
      <c r="D49" s="2" t="s">
        <v>7</v>
      </c>
      <c r="E49" s="6">
        <v>28.559000000000001</v>
      </c>
      <c r="F49" s="2"/>
      <c r="G49" s="2"/>
      <c r="H49" s="2" t="s">
        <v>61</v>
      </c>
      <c r="I49" s="2" t="s">
        <v>5</v>
      </c>
      <c r="J49" s="2" t="s">
        <v>62</v>
      </c>
      <c r="K49" s="2" t="s">
        <v>7</v>
      </c>
      <c r="L49" s="9">
        <v>33.646999999999998</v>
      </c>
      <c r="P49" t="str">
        <f t="shared" si="0"/>
        <v xml:space="preserve">     ASP58     THR55</v>
      </c>
      <c r="Q49" s="9">
        <f t="shared" si="1"/>
        <v>28.559000000000001</v>
      </c>
      <c r="R49" s="9">
        <f t="shared" si="2"/>
        <v>33.646999999999998</v>
      </c>
    </row>
    <row r="50" spans="1:18" x14ac:dyDescent="0.7">
      <c r="A50" s="2" t="s">
        <v>64</v>
      </c>
      <c r="B50" s="2" t="s">
        <v>5</v>
      </c>
      <c r="C50" s="2" t="s">
        <v>62</v>
      </c>
      <c r="D50" s="2" t="s">
        <v>7</v>
      </c>
      <c r="E50" s="6">
        <v>59.884999999999998</v>
      </c>
      <c r="F50" s="2"/>
      <c r="G50" s="2"/>
      <c r="H50" s="2" t="s">
        <v>64</v>
      </c>
      <c r="I50" s="2" t="s">
        <v>5</v>
      </c>
      <c r="J50" s="2" t="s">
        <v>62</v>
      </c>
      <c r="K50" s="2" t="s">
        <v>7</v>
      </c>
      <c r="L50" s="9">
        <v>45.359000000000002</v>
      </c>
      <c r="P50" t="str">
        <f t="shared" si="0"/>
        <v xml:space="preserve">     TYR59     THR55</v>
      </c>
      <c r="Q50" s="9">
        <f t="shared" si="1"/>
        <v>59.884999999999998</v>
      </c>
      <c r="R50" s="9">
        <f t="shared" si="2"/>
        <v>45.359000000000002</v>
      </c>
    </row>
    <row r="51" spans="1:18" x14ac:dyDescent="0.7">
      <c r="A51" s="2" t="s">
        <v>64</v>
      </c>
      <c r="B51" s="2" t="s">
        <v>5</v>
      </c>
      <c r="C51" s="2" t="s">
        <v>59</v>
      </c>
      <c r="D51" s="2" t="s">
        <v>7</v>
      </c>
      <c r="E51" s="6">
        <v>14.076000000000001</v>
      </c>
      <c r="F51" s="2"/>
      <c r="G51" s="2"/>
      <c r="H51" s="2" t="s">
        <v>64</v>
      </c>
      <c r="I51" s="2" t="s">
        <v>5</v>
      </c>
      <c r="J51" s="2" t="s">
        <v>59</v>
      </c>
      <c r="K51" s="2" t="s">
        <v>7</v>
      </c>
      <c r="L51" s="9">
        <v>18.018000000000001</v>
      </c>
      <c r="P51" t="str">
        <f t="shared" si="0"/>
        <v xml:space="preserve">     TYR59     LEU56</v>
      </c>
      <c r="Q51" s="9">
        <f t="shared" si="1"/>
        <v>14.076000000000001</v>
      </c>
      <c r="R51" s="9">
        <f t="shared" si="2"/>
        <v>18.018000000000001</v>
      </c>
    </row>
    <row r="52" spans="1:18" x14ac:dyDescent="0.7">
      <c r="A52" s="2" t="s">
        <v>63</v>
      </c>
      <c r="B52" s="2" t="s">
        <v>5</v>
      </c>
      <c r="C52" s="2" t="s">
        <v>60</v>
      </c>
      <c r="D52" s="2" t="s">
        <v>7</v>
      </c>
      <c r="E52" s="6">
        <v>64.415000000000006</v>
      </c>
      <c r="F52" s="2"/>
      <c r="G52" s="2"/>
      <c r="H52" s="2" t="s">
        <v>63</v>
      </c>
      <c r="I52" s="2" t="s">
        <v>5</v>
      </c>
      <c r="J52" s="2" t="s">
        <v>60</v>
      </c>
      <c r="K52" s="2" t="s">
        <v>7</v>
      </c>
      <c r="L52" s="9">
        <v>67.186999999999998</v>
      </c>
      <c r="P52" t="str">
        <f t="shared" si="0"/>
        <v xml:space="preserve">     ASN60     SER57</v>
      </c>
      <c r="Q52" s="9">
        <f t="shared" si="1"/>
        <v>64.415000000000006</v>
      </c>
      <c r="R52" s="9">
        <f t="shared" si="2"/>
        <v>67.186999999999998</v>
      </c>
    </row>
    <row r="53" spans="1:18" x14ac:dyDescent="0.7">
      <c r="A53" s="2" t="s">
        <v>65</v>
      </c>
      <c r="B53" s="2" t="s">
        <v>5</v>
      </c>
      <c r="C53" s="2" t="s">
        <v>59</v>
      </c>
      <c r="D53" s="2" t="s">
        <v>7</v>
      </c>
      <c r="E53" s="6">
        <v>94.816000000000003</v>
      </c>
      <c r="F53" s="2"/>
      <c r="G53" s="2"/>
      <c r="H53" s="2" t="s">
        <v>65</v>
      </c>
      <c r="I53" s="2" t="s">
        <v>5</v>
      </c>
      <c r="J53" s="2" t="s">
        <v>59</v>
      </c>
      <c r="K53" s="2" t="s">
        <v>7</v>
      </c>
      <c r="L53" s="9">
        <v>94.941999999999993</v>
      </c>
      <c r="P53" t="str">
        <f t="shared" si="0"/>
        <v xml:space="preserve">     ILE61     LEU56</v>
      </c>
      <c r="Q53" s="9">
        <f t="shared" si="1"/>
        <v>94.816000000000003</v>
      </c>
      <c r="R53" s="9">
        <f t="shared" si="2"/>
        <v>94.941999999999993</v>
      </c>
    </row>
    <row r="54" spans="1:18" x14ac:dyDescent="0.7">
      <c r="A54" s="2" t="s">
        <v>67</v>
      </c>
      <c r="B54" s="2" t="s">
        <v>5</v>
      </c>
      <c r="C54" s="2" t="s">
        <v>68</v>
      </c>
      <c r="D54" s="2" t="s">
        <v>7</v>
      </c>
      <c r="E54" s="6">
        <v>95.674000000000007</v>
      </c>
      <c r="F54" s="2"/>
      <c r="G54" s="2"/>
      <c r="H54" s="2" t="s">
        <v>67</v>
      </c>
      <c r="I54" s="2" t="s">
        <v>5</v>
      </c>
      <c r="J54" s="2" t="s">
        <v>68</v>
      </c>
      <c r="K54" s="2" t="s">
        <v>7</v>
      </c>
      <c r="L54" s="9">
        <v>96.37</v>
      </c>
      <c r="P54" t="str">
        <f t="shared" si="0"/>
        <v xml:space="preserve">     GLU64      GLN2</v>
      </c>
      <c r="Q54" s="9">
        <f t="shared" si="1"/>
        <v>95.674000000000007</v>
      </c>
      <c r="R54" s="9">
        <f t="shared" si="2"/>
        <v>96.37</v>
      </c>
    </row>
    <row r="55" spans="1:18" x14ac:dyDescent="0.7">
      <c r="A55" s="2" t="s">
        <v>11</v>
      </c>
      <c r="B55" s="2" t="s">
        <v>5</v>
      </c>
      <c r="C55" s="2" t="s">
        <v>66</v>
      </c>
      <c r="D55" s="2" t="s">
        <v>7</v>
      </c>
      <c r="E55" s="6">
        <v>31.433</v>
      </c>
      <c r="F55" s="2"/>
      <c r="G55" s="2"/>
      <c r="H55" s="2" t="s">
        <v>11</v>
      </c>
      <c r="I55" s="2" t="s">
        <v>5</v>
      </c>
      <c r="J55" s="2" t="s">
        <v>66</v>
      </c>
      <c r="K55" s="2" t="s">
        <v>7</v>
      </c>
      <c r="L55" s="9">
        <v>31.390999999999998</v>
      </c>
      <c r="P55" t="str">
        <f t="shared" si="0"/>
        <v xml:space="preserve">     SER65     GLN62</v>
      </c>
      <c r="Q55" s="9">
        <f t="shared" si="1"/>
        <v>31.433</v>
      </c>
      <c r="R55" s="9">
        <f t="shared" si="2"/>
        <v>31.390999999999998</v>
      </c>
    </row>
    <row r="56" spans="1:18" x14ac:dyDescent="0.7">
      <c r="A56" s="2" t="s">
        <v>15</v>
      </c>
      <c r="B56" s="2" t="s">
        <v>5</v>
      </c>
      <c r="C56" s="2" t="s">
        <v>10</v>
      </c>
      <c r="D56" s="2" t="s">
        <v>7</v>
      </c>
      <c r="E56" s="6">
        <v>98.397999999999996</v>
      </c>
      <c r="F56" s="2"/>
      <c r="G56" s="2"/>
      <c r="H56" s="2" t="s">
        <v>15</v>
      </c>
      <c r="I56" s="2" t="s">
        <v>5</v>
      </c>
      <c r="J56" s="2" t="s">
        <v>10</v>
      </c>
      <c r="K56" s="2" t="s">
        <v>7</v>
      </c>
      <c r="L56" s="9">
        <v>98.566000000000003</v>
      </c>
      <c r="P56" t="str">
        <f t="shared" si="0"/>
        <v xml:space="preserve">     LEU67      PHE4</v>
      </c>
      <c r="Q56" s="9">
        <f t="shared" si="1"/>
        <v>98.397999999999996</v>
      </c>
      <c r="R56" s="9">
        <f t="shared" si="2"/>
        <v>98.566000000000003</v>
      </c>
    </row>
    <row r="57" spans="1:18" x14ac:dyDescent="0.7">
      <c r="A57" s="2" t="s">
        <v>48</v>
      </c>
      <c r="B57" s="2" t="s">
        <v>5</v>
      </c>
      <c r="C57" s="2" t="s">
        <v>47</v>
      </c>
      <c r="D57" s="2" t="s">
        <v>7</v>
      </c>
      <c r="E57" s="6">
        <v>97.378</v>
      </c>
      <c r="F57" s="2"/>
      <c r="G57" s="2"/>
      <c r="H57" s="2" t="s">
        <v>48</v>
      </c>
      <c r="I57" s="2" t="s">
        <v>5</v>
      </c>
      <c r="J57" s="2" t="s">
        <v>47</v>
      </c>
      <c r="K57" s="2" t="s">
        <v>7</v>
      </c>
      <c r="L57" s="9">
        <v>96.796000000000006</v>
      </c>
      <c r="P57" t="str">
        <f t="shared" si="0"/>
        <v xml:space="preserve">     HIP68     ILE44</v>
      </c>
      <c r="Q57" s="9">
        <f t="shared" si="1"/>
        <v>97.378</v>
      </c>
      <c r="R57" s="9">
        <f t="shared" si="2"/>
        <v>96.796000000000006</v>
      </c>
    </row>
    <row r="58" spans="1:18" x14ac:dyDescent="0.7">
      <c r="A58" s="2" t="s">
        <v>19</v>
      </c>
      <c r="B58" s="2" t="s">
        <v>5</v>
      </c>
      <c r="C58" s="2" t="s">
        <v>14</v>
      </c>
      <c r="D58" s="2" t="s">
        <v>7</v>
      </c>
      <c r="E58" s="6">
        <v>55.000999999999998</v>
      </c>
      <c r="F58" s="2"/>
      <c r="G58" s="2"/>
      <c r="H58" s="2" t="s">
        <v>19</v>
      </c>
      <c r="I58" s="2" t="s">
        <v>5</v>
      </c>
      <c r="J58" s="2" t="s">
        <v>14</v>
      </c>
      <c r="K58" s="2" t="s">
        <v>7</v>
      </c>
      <c r="L58" s="9">
        <v>59.429000000000002</v>
      </c>
      <c r="P58" t="str">
        <f t="shared" si="0"/>
        <v xml:space="preserve">     LEU69      LYS6</v>
      </c>
      <c r="Q58" s="9">
        <f t="shared" si="1"/>
        <v>55.000999999999998</v>
      </c>
      <c r="R58" s="9">
        <f t="shared" si="2"/>
        <v>59.429000000000002</v>
      </c>
    </row>
    <row r="59" spans="1:18" x14ac:dyDescent="0.7">
      <c r="A59" s="2" t="s">
        <v>46</v>
      </c>
      <c r="B59" s="2" t="s">
        <v>5</v>
      </c>
      <c r="C59" s="2" t="s">
        <v>45</v>
      </c>
      <c r="D59" s="2" t="s">
        <v>7</v>
      </c>
      <c r="E59" s="6">
        <v>96.483999999999995</v>
      </c>
      <c r="F59" s="2"/>
      <c r="G59" s="2"/>
      <c r="H59" s="2" t="s">
        <v>46</v>
      </c>
      <c r="I59" s="2" t="s">
        <v>5</v>
      </c>
      <c r="J59" s="2" t="s">
        <v>45</v>
      </c>
      <c r="K59" s="2" t="s">
        <v>7</v>
      </c>
      <c r="L59" s="9">
        <v>97.378</v>
      </c>
      <c r="P59" t="str">
        <f t="shared" si="0"/>
        <v xml:space="preserve">     VAL70     ARG42</v>
      </c>
      <c r="Q59" s="9">
        <f t="shared" si="1"/>
        <v>96.483999999999995</v>
      </c>
      <c r="R59" s="9">
        <f t="shared" si="2"/>
        <v>97.378</v>
      </c>
    </row>
    <row r="60" spans="1:18" x14ac:dyDescent="0.7">
      <c r="A60" s="2" t="s">
        <v>52</v>
      </c>
      <c r="B60" s="2" t="s">
        <v>5</v>
      </c>
      <c r="C60" s="2" t="s">
        <v>69</v>
      </c>
      <c r="D60" s="2" t="s">
        <v>7</v>
      </c>
      <c r="E60" s="6">
        <v>86.811999999999998</v>
      </c>
      <c r="F60" s="2"/>
      <c r="G60" s="2"/>
      <c r="H60" s="2" t="s">
        <v>52</v>
      </c>
      <c r="I60" s="2" t="s">
        <v>5</v>
      </c>
      <c r="J60" s="2" t="s">
        <v>69</v>
      </c>
      <c r="K60" s="2" t="s">
        <v>7</v>
      </c>
      <c r="L60" s="9">
        <v>83.206000000000003</v>
      </c>
      <c r="P60" t="str">
        <f t="shared" si="0"/>
        <v xml:space="preserve">     LEU71     GLY47</v>
      </c>
      <c r="Q60" s="9">
        <f t="shared" si="1"/>
        <v>86.811999999999998</v>
      </c>
      <c r="R60" s="9">
        <f t="shared" si="2"/>
        <v>83.206000000000003</v>
      </c>
    </row>
    <row r="61" spans="1:18" x14ac:dyDescent="0.7">
      <c r="A61" s="2" t="s">
        <v>44</v>
      </c>
      <c r="B61" s="2" t="s">
        <v>5</v>
      </c>
      <c r="C61" s="2" t="s">
        <v>41</v>
      </c>
      <c r="D61" s="2" t="s">
        <v>7</v>
      </c>
      <c r="E61" s="6">
        <v>81.406000000000006</v>
      </c>
      <c r="F61" s="2"/>
      <c r="G61" s="2"/>
      <c r="H61" s="2" t="s">
        <v>44</v>
      </c>
      <c r="I61" s="2" t="s">
        <v>5</v>
      </c>
      <c r="J61" s="2" t="s">
        <v>41</v>
      </c>
      <c r="K61" s="2" t="s">
        <v>7</v>
      </c>
      <c r="L61" s="9">
        <v>81.754000000000005</v>
      </c>
      <c r="P61" t="str">
        <f t="shared" si="0"/>
        <v xml:space="preserve">     ARG72     GLN40</v>
      </c>
      <c r="Q61" s="9">
        <f t="shared" si="1"/>
        <v>81.406000000000006</v>
      </c>
      <c r="R61" s="9">
        <f t="shared" si="2"/>
        <v>81.754000000000005</v>
      </c>
    </row>
    <row r="62" spans="1:18" x14ac:dyDescent="0.7">
      <c r="A62" s="2" t="s">
        <v>56</v>
      </c>
      <c r="B62" s="2" t="s">
        <v>5</v>
      </c>
      <c r="C62" s="2" t="s">
        <v>52</v>
      </c>
      <c r="D62" s="2" t="s">
        <v>7</v>
      </c>
      <c r="E62" s="6">
        <v>2.0219999999999998</v>
      </c>
      <c r="F62" s="2"/>
      <c r="G62" s="2"/>
      <c r="H62" s="2" t="s">
        <v>56</v>
      </c>
      <c r="I62" s="2" t="s">
        <v>5</v>
      </c>
      <c r="J62" s="2" t="s">
        <v>52</v>
      </c>
      <c r="K62" s="2" t="s">
        <v>7</v>
      </c>
      <c r="L62" s="9">
        <v>5.6280000000000001</v>
      </c>
      <c r="P62" t="str">
        <f t="shared" si="0"/>
        <v xml:space="preserve">     LEU73     LEU71</v>
      </c>
      <c r="Q62" s="9">
        <f t="shared" si="1"/>
        <v>2.0219999999999998</v>
      </c>
      <c r="R62" s="9">
        <f t="shared" si="2"/>
        <v>5.6280000000000001</v>
      </c>
    </row>
    <row r="63" spans="1:18" x14ac:dyDescent="0.7">
      <c r="A63" s="2" t="s">
        <v>56</v>
      </c>
      <c r="B63" s="2" t="s">
        <v>5</v>
      </c>
      <c r="C63" s="2" t="s">
        <v>70</v>
      </c>
      <c r="D63" s="2" t="s">
        <v>7</v>
      </c>
      <c r="E63" s="6">
        <v>0.53400000000000003</v>
      </c>
      <c r="F63" s="2"/>
      <c r="G63" s="2"/>
      <c r="H63" s="2" t="s">
        <v>56</v>
      </c>
      <c r="I63" s="2" t="s">
        <v>5</v>
      </c>
      <c r="J63" s="2" t="s">
        <v>70</v>
      </c>
      <c r="K63" s="2" t="s">
        <v>7</v>
      </c>
      <c r="L63" s="9">
        <v>3.7919999999999998</v>
      </c>
      <c r="P63" t="str">
        <f t="shared" si="0"/>
        <v xml:space="preserve">     LEU73     GLQ76</v>
      </c>
      <c r="Q63" s="9">
        <f t="shared" si="1"/>
        <v>0.53400000000000003</v>
      </c>
      <c r="R63" s="9">
        <f t="shared" si="2"/>
        <v>3.7919999999999998</v>
      </c>
    </row>
    <row r="64" spans="1:18" x14ac:dyDescent="0.7">
      <c r="A64" s="2" t="s">
        <v>56</v>
      </c>
      <c r="B64" s="2" t="s">
        <v>5</v>
      </c>
      <c r="C64" s="2" t="s">
        <v>70</v>
      </c>
      <c r="D64" s="2" t="s">
        <v>7</v>
      </c>
      <c r="E64" s="6">
        <v>0.53400000000000003</v>
      </c>
      <c r="H64" t="s">
        <v>56</v>
      </c>
      <c r="I64" t="s">
        <v>5</v>
      </c>
      <c r="J64" t="s">
        <v>51</v>
      </c>
      <c r="K64" t="s">
        <v>7</v>
      </c>
      <c r="L64" s="9">
        <v>6.8879999999999999</v>
      </c>
      <c r="P64" t="str">
        <f t="shared" si="0"/>
        <v xml:space="preserve">     LEU73     GLQ76</v>
      </c>
      <c r="Q64" s="9">
        <f t="shared" si="1"/>
        <v>0.53400000000000003</v>
      </c>
      <c r="R64" s="9">
        <f t="shared" si="2"/>
        <v>6.8879999999999999</v>
      </c>
    </row>
    <row r="65" spans="1:18" x14ac:dyDescent="0.7">
      <c r="A65" t="s">
        <v>58</v>
      </c>
      <c r="B65" t="s">
        <v>5</v>
      </c>
      <c r="C65" t="s">
        <v>61</v>
      </c>
      <c r="D65" t="s">
        <v>7</v>
      </c>
      <c r="E65" s="9">
        <v>2.4E-2</v>
      </c>
      <c r="H65" t="s">
        <v>74</v>
      </c>
      <c r="I65" t="s">
        <v>5</v>
      </c>
      <c r="J65" t="s">
        <v>61</v>
      </c>
      <c r="K65" t="s">
        <v>7</v>
      </c>
      <c r="L65" s="9">
        <v>2.5739999999999998</v>
      </c>
      <c r="P65" t="str">
        <f t="shared" si="0"/>
        <v xml:space="preserve">     GLY75     ASP58</v>
      </c>
      <c r="Q65" s="9">
        <f t="shared" si="1"/>
        <v>2.4E-2</v>
      </c>
      <c r="R65" s="9">
        <f t="shared" si="2"/>
        <v>2.5739999999999998</v>
      </c>
    </row>
    <row r="66" spans="1:18" x14ac:dyDescent="0.7">
      <c r="A66" s="2" t="s">
        <v>70</v>
      </c>
      <c r="B66" s="2" t="s">
        <v>5</v>
      </c>
      <c r="C66" s="2" t="s">
        <v>56</v>
      </c>
      <c r="D66" s="2" t="s">
        <v>7</v>
      </c>
      <c r="E66" s="6">
        <v>14.688000000000001</v>
      </c>
      <c r="F66" s="2"/>
      <c r="G66" s="2"/>
      <c r="H66" s="2" t="s">
        <v>70</v>
      </c>
      <c r="I66" s="2" t="s">
        <v>5</v>
      </c>
      <c r="J66" s="2" t="s">
        <v>56</v>
      </c>
      <c r="K66" s="2" t="s">
        <v>7</v>
      </c>
      <c r="L66" s="7">
        <v>6.4320000000000004</v>
      </c>
      <c r="P66" t="str">
        <f t="shared" si="0"/>
        <v xml:space="preserve">     GLQ76     LEU73</v>
      </c>
      <c r="Q66" s="9">
        <f t="shared" si="1"/>
        <v>14.688000000000001</v>
      </c>
      <c r="R66" s="9">
        <f t="shared" si="2"/>
        <v>6.4320000000000004</v>
      </c>
    </row>
    <row r="67" spans="1:18" x14ac:dyDescent="0.7">
      <c r="A67" s="2" t="s">
        <v>70</v>
      </c>
      <c r="B67" s="2" t="s">
        <v>5</v>
      </c>
      <c r="C67" s="2" t="s">
        <v>71</v>
      </c>
      <c r="D67" s="2" t="s">
        <v>7</v>
      </c>
      <c r="E67" s="6">
        <v>1.6140000000000001</v>
      </c>
      <c r="F67" s="2"/>
      <c r="G67" s="2"/>
      <c r="H67" s="2" t="s">
        <v>70</v>
      </c>
      <c r="I67" s="2" t="s">
        <v>5</v>
      </c>
      <c r="J67" s="2" t="s">
        <v>71</v>
      </c>
      <c r="K67" s="2" t="s">
        <v>7</v>
      </c>
      <c r="L67" s="6">
        <v>1.3560000000000001</v>
      </c>
      <c r="P67" t="str">
        <f t="shared" si="0"/>
        <v xml:space="preserve">     GLQ76     ARG74</v>
      </c>
      <c r="Q67" s="9">
        <f t="shared" si="1"/>
        <v>1.6140000000000001</v>
      </c>
      <c r="R67" s="9">
        <f t="shared" si="2"/>
        <v>1.3560000000000001</v>
      </c>
    </row>
    <row r="68" spans="1:18" x14ac:dyDescent="0.7">
      <c r="A68" s="2" t="s">
        <v>70</v>
      </c>
      <c r="B68" s="2" t="s">
        <v>5</v>
      </c>
      <c r="C68" s="2" t="s">
        <v>61</v>
      </c>
      <c r="D68" s="2" t="s">
        <v>7</v>
      </c>
      <c r="E68" s="6">
        <v>2.028</v>
      </c>
      <c r="F68" s="2"/>
      <c r="G68" s="2"/>
      <c r="H68" s="2" t="s">
        <v>70</v>
      </c>
      <c r="I68" s="2" t="s">
        <v>5</v>
      </c>
      <c r="J68" s="2" t="s">
        <v>61</v>
      </c>
      <c r="K68" s="2" t="s">
        <v>7</v>
      </c>
      <c r="L68" s="6">
        <v>20.135999999999999</v>
      </c>
      <c r="P68" t="str">
        <f t="shared" ref="P68:P131" si="3">CONCATENATE(A68,C68)</f>
        <v xml:space="preserve">     GLQ76     ASP58</v>
      </c>
      <c r="Q68" s="9">
        <f t="shared" ref="Q68:Q131" si="4">E68</f>
        <v>2.028</v>
      </c>
      <c r="R68" s="9">
        <f t="shared" ref="R68:R131" si="5">L68</f>
        <v>20.135999999999999</v>
      </c>
    </row>
    <row r="69" spans="1:18" x14ac:dyDescent="0.7">
      <c r="L69" s="9"/>
      <c r="P69" t="str">
        <f t="shared" si="3"/>
        <v/>
      </c>
      <c r="Q69" s="9">
        <f t="shared" si="4"/>
        <v>0</v>
      </c>
      <c r="R69" s="9">
        <f t="shared" si="5"/>
        <v>0</v>
      </c>
    </row>
    <row r="70" spans="1:18" x14ac:dyDescent="0.7">
      <c r="A70" s="2" t="s">
        <v>4</v>
      </c>
      <c r="B70" s="2" t="s">
        <v>5</v>
      </c>
      <c r="C70" s="2" t="s">
        <v>6</v>
      </c>
      <c r="D70" s="2" t="s">
        <v>7</v>
      </c>
      <c r="E70" s="6">
        <v>91.846000000000004</v>
      </c>
      <c r="F70" s="2"/>
      <c r="G70" s="2"/>
      <c r="H70" s="2" t="s">
        <v>4</v>
      </c>
      <c r="I70" s="2" t="s">
        <v>5</v>
      </c>
      <c r="J70" s="2" t="s">
        <v>6</v>
      </c>
      <c r="K70" s="2" t="s">
        <v>7</v>
      </c>
      <c r="L70" s="6">
        <v>91.731999999999999</v>
      </c>
      <c r="P70" t="str">
        <f t="shared" si="3"/>
        <v xml:space="preserve">     NMET1     VAL17</v>
      </c>
      <c r="Q70" s="9">
        <f t="shared" si="4"/>
        <v>91.846000000000004</v>
      </c>
      <c r="R70" s="9">
        <f t="shared" si="5"/>
        <v>91.731999999999999</v>
      </c>
    </row>
    <row r="71" spans="1:18" x14ac:dyDescent="0.7">
      <c r="A71" s="2" t="s">
        <v>8</v>
      </c>
      <c r="B71" s="2" t="s">
        <v>5</v>
      </c>
      <c r="C71" s="2" t="s">
        <v>9</v>
      </c>
      <c r="D71" s="2" t="s">
        <v>7</v>
      </c>
      <c r="E71" s="6">
        <v>96.712000000000003</v>
      </c>
      <c r="F71" s="2"/>
      <c r="G71" s="2"/>
      <c r="H71" s="2" t="s">
        <v>8</v>
      </c>
      <c r="I71" s="2" t="s">
        <v>5</v>
      </c>
      <c r="J71" s="2" t="s">
        <v>9</v>
      </c>
      <c r="K71" s="2" t="s">
        <v>7</v>
      </c>
      <c r="L71" s="6">
        <v>96.61</v>
      </c>
      <c r="P71" t="str">
        <f t="shared" si="3"/>
        <v xml:space="preserve">      ILE3     LEU15</v>
      </c>
      <c r="Q71" s="9">
        <f t="shared" si="4"/>
        <v>96.712000000000003</v>
      </c>
      <c r="R71" s="9">
        <f t="shared" si="5"/>
        <v>96.61</v>
      </c>
    </row>
    <row r="72" spans="1:18" x14ac:dyDescent="0.7">
      <c r="A72" s="2" t="s">
        <v>10</v>
      </c>
      <c r="B72" s="2" t="s">
        <v>5</v>
      </c>
      <c r="C72" s="2" t="s">
        <v>11</v>
      </c>
      <c r="D72" s="2" t="s">
        <v>7</v>
      </c>
      <c r="E72" s="6">
        <v>98.53</v>
      </c>
      <c r="F72" s="2"/>
      <c r="G72" s="2"/>
      <c r="H72" s="2" t="s">
        <v>10</v>
      </c>
      <c r="I72" s="2" t="s">
        <v>5</v>
      </c>
      <c r="J72" s="2" t="s">
        <v>11</v>
      </c>
      <c r="K72" s="2" t="s">
        <v>7</v>
      </c>
      <c r="L72" s="6">
        <v>98.013999999999996</v>
      </c>
      <c r="P72" t="str">
        <f t="shared" si="3"/>
        <v xml:space="preserve">      PHE4     SER65</v>
      </c>
      <c r="Q72" s="9">
        <f t="shared" si="4"/>
        <v>98.53</v>
      </c>
      <c r="R72" s="9">
        <f t="shared" si="5"/>
        <v>98.013999999999996</v>
      </c>
    </row>
    <row r="73" spans="1:18" x14ac:dyDescent="0.7">
      <c r="A73" s="2" t="s">
        <v>12</v>
      </c>
      <c r="B73" s="2" t="s">
        <v>5</v>
      </c>
      <c r="C73" s="2" t="s">
        <v>13</v>
      </c>
      <c r="D73" s="2" t="s">
        <v>7</v>
      </c>
      <c r="E73" s="6">
        <v>96.507999999999996</v>
      </c>
      <c r="F73" s="2"/>
      <c r="G73" s="2"/>
      <c r="H73" s="2" t="s">
        <v>12</v>
      </c>
      <c r="I73" s="2" t="s">
        <v>5</v>
      </c>
      <c r="J73" s="2" t="s">
        <v>13</v>
      </c>
      <c r="K73" s="2" t="s">
        <v>7</v>
      </c>
      <c r="L73" s="6">
        <v>97.653999999999996</v>
      </c>
      <c r="P73" t="str">
        <f t="shared" si="3"/>
        <v xml:space="preserve">      VAL5     ILE13</v>
      </c>
      <c r="Q73" s="9">
        <f t="shared" si="4"/>
        <v>96.507999999999996</v>
      </c>
      <c r="R73" s="9">
        <f t="shared" si="5"/>
        <v>97.653999999999996</v>
      </c>
    </row>
    <row r="74" spans="1:18" x14ac:dyDescent="0.7">
      <c r="A74" s="2" t="s">
        <v>14</v>
      </c>
      <c r="B74" s="2" t="s">
        <v>5</v>
      </c>
      <c r="C74" s="2" t="s">
        <v>15</v>
      </c>
      <c r="D74" s="2" t="s">
        <v>7</v>
      </c>
      <c r="E74" s="6">
        <v>97.683999999999997</v>
      </c>
      <c r="F74" s="2"/>
      <c r="G74" s="2"/>
      <c r="H74" s="2" t="s">
        <v>14</v>
      </c>
      <c r="I74" s="2" t="s">
        <v>5</v>
      </c>
      <c r="J74" s="2" t="s">
        <v>15</v>
      </c>
      <c r="K74" s="2" t="s">
        <v>7</v>
      </c>
      <c r="L74" s="6">
        <v>98.697999999999993</v>
      </c>
      <c r="P74" t="str">
        <f t="shared" si="3"/>
        <v xml:space="preserve">      LYS6     LEU67</v>
      </c>
      <c r="Q74" s="9">
        <f t="shared" si="4"/>
        <v>97.683999999999997</v>
      </c>
      <c r="R74" s="9">
        <f t="shared" si="5"/>
        <v>98.697999999999993</v>
      </c>
    </row>
    <row r="75" spans="1:18" x14ac:dyDescent="0.7">
      <c r="A75" s="2" t="s">
        <v>16</v>
      </c>
      <c r="B75" s="2" t="s">
        <v>5</v>
      </c>
      <c r="C75" s="2" t="s">
        <v>18</v>
      </c>
      <c r="D75" s="2" t="s">
        <v>7</v>
      </c>
      <c r="E75" s="6">
        <v>92.415999999999997</v>
      </c>
      <c r="F75" s="2"/>
      <c r="G75" s="2"/>
      <c r="H75" s="2" t="s">
        <v>16</v>
      </c>
      <c r="I75" s="2" t="s">
        <v>5</v>
      </c>
      <c r="J75" s="2" t="s">
        <v>18</v>
      </c>
      <c r="K75" s="2" t="s">
        <v>7</v>
      </c>
      <c r="L75" s="6">
        <v>96.555999999999997</v>
      </c>
      <c r="P75" t="str">
        <f t="shared" si="3"/>
        <v xml:space="preserve">      THR7     LYS11</v>
      </c>
      <c r="Q75" s="9">
        <f t="shared" si="4"/>
        <v>92.415999999999997</v>
      </c>
      <c r="R75" s="9">
        <f t="shared" si="5"/>
        <v>96.555999999999997</v>
      </c>
    </row>
    <row r="76" spans="1:18" x14ac:dyDescent="0.7">
      <c r="A76" s="2" t="s">
        <v>17</v>
      </c>
      <c r="B76" s="2" t="s">
        <v>5</v>
      </c>
      <c r="C76" s="2" t="s">
        <v>16</v>
      </c>
      <c r="D76" s="2" t="s">
        <v>7</v>
      </c>
      <c r="E76" s="6">
        <v>70.180999999999997</v>
      </c>
      <c r="F76" s="2"/>
      <c r="G76" s="2"/>
      <c r="H76" s="2" t="s">
        <v>17</v>
      </c>
      <c r="I76" s="2" t="s">
        <v>5</v>
      </c>
      <c r="J76" s="2" t="s">
        <v>16</v>
      </c>
      <c r="K76" s="2" t="s">
        <v>7</v>
      </c>
      <c r="L76" s="6">
        <v>87.231999999999999</v>
      </c>
      <c r="P76" t="str">
        <f t="shared" si="3"/>
        <v xml:space="preserve">     GLY10      THR7</v>
      </c>
      <c r="Q76" s="9">
        <f t="shared" si="4"/>
        <v>70.180999999999997</v>
      </c>
      <c r="R76" s="9">
        <f t="shared" si="5"/>
        <v>87.231999999999999</v>
      </c>
    </row>
    <row r="77" spans="1:18" x14ac:dyDescent="0.7">
      <c r="A77" s="2" t="s">
        <v>13</v>
      </c>
      <c r="B77" s="2" t="s">
        <v>5</v>
      </c>
      <c r="C77" s="2" t="s">
        <v>12</v>
      </c>
      <c r="D77" s="2" t="s">
        <v>7</v>
      </c>
      <c r="E77" s="6">
        <v>97.102000000000004</v>
      </c>
      <c r="F77" s="2"/>
      <c r="G77" s="2"/>
      <c r="H77" s="2" t="s">
        <v>13</v>
      </c>
      <c r="I77" s="2" t="s">
        <v>5</v>
      </c>
      <c r="J77" s="2" t="s">
        <v>12</v>
      </c>
      <c r="K77" s="2" t="s">
        <v>7</v>
      </c>
      <c r="L77" s="6">
        <v>97</v>
      </c>
      <c r="P77" t="str">
        <f t="shared" si="3"/>
        <v xml:space="preserve">     ILE13      VAL5</v>
      </c>
      <c r="Q77" s="9">
        <f t="shared" si="4"/>
        <v>97.102000000000004</v>
      </c>
      <c r="R77" s="9">
        <f t="shared" si="5"/>
        <v>97</v>
      </c>
    </row>
    <row r="78" spans="1:18" x14ac:dyDescent="0.7">
      <c r="A78" s="2" t="s">
        <v>9</v>
      </c>
      <c r="B78" s="2" t="s">
        <v>5</v>
      </c>
      <c r="C78" s="2" t="s">
        <v>8</v>
      </c>
      <c r="D78" s="2" t="s">
        <v>7</v>
      </c>
      <c r="E78" s="6">
        <v>98.475999999999999</v>
      </c>
      <c r="F78" s="2"/>
      <c r="G78" s="2"/>
      <c r="H78" s="2" t="s">
        <v>9</v>
      </c>
      <c r="I78" s="2" t="s">
        <v>5</v>
      </c>
      <c r="J78" s="2" t="s">
        <v>8</v>
      </c>
      <c r="K78" s="2" t="s">
        <v>7</v>
      </c>
      <c r="L78" s="6">
        <v>96.981999999999999</v>
      </c>
      <c r="P78" t="str">
        <f t="shared" si="3"/>
        <v xml:space="preserve">     LEU15      ILE3</v>
      </c>
      <c r="Q78" s="9">
        <f t="shared" si="4"/>
        <v>98.475999999999999</v>
      </c>
      <c r="R78" s="9">
        <f t="shared" si="5"/>
        <v>96.981999999999999</v>
      </c>
    </row>
    <row r="79" spans="1:18" x14ac:dyDescent="0.7">
      <c r="A79" s="2" t="s">
        <v>6</v>
      </c>
      <c r="B79" s="2" t="s">
        <v>5</v>
      </c>
      <c r="C79" s="2" t="s">
        <v>4</v>
      </c>
      <c r="D79" s="2" t="s">
        <v>7</v>
      </c>
      <c r="E79" s="6">
        <v>98.92</v>
      </c>
      <c r="F79" s="2"/>
      <c r="G79" s="2"/>
      <c r="H79" s="2" t="s">
        <v>6</v>
      </c>
      <c r="I79" s="2" t="s">
        <v>5</v>
      </c>
      <c r="J79" s="2" t="s">
        <v>4</v>
      </c>
      <c r="K79" s="2" t="s">
        <v>7</v>
      </c>
      <c r="L79" s="6">
        <v>98.548000000000002</v>
      </c>
      <c r="P79" t="str">
        <f t="shared" si="3"/>
        <v xml:space="preserve">     VAL17     NMET1</v>
      </c>
      <c r="Q79" s="9">
        <f t="shared" si="4"/>
        <v>98.92</v>
      </c>
      <c r="R79" s="9">
        <f t="shared" si="5"/>
        <v>98.548000000000002</v>
      </c>
    </row>
    <row r="80" spans="1:18" x14ac:dyDescent="0.7">
      <c r="A80" s="2" t="s">
        <v>21</v>
      </c>
      <c r="B80" s="2" t="s">
        <v>5</v>
      </c>
      <c r="C80" s="2" t="s">
        <v>20</v>
      </c>
      <c r="D80" s="2" t="s">
        <v>7</v>
      </c>
      <c r="E80" s="6">
        <v>96.274000000000001</v>
      </c>
      <c r="F80" s="2"/>
      <c r="G80" s="2"/>
      <c r="H80" s="2" t="s">
        <v>21</v>
      </c>
      <c r="I80" s="2" t="s">
        <v>5</v>
      </c>
      <c r="J80" s="2" t="s">
        <v>20</v>
      </c>
      <c r="K80" s="2" t="s">
        <v>7</v>
      </c>
      <c r="L80" s="6">
        <v>93.436000000000007</v>
      </c>
      <c r="P80" t="str">
        <f t="shared" si="3"/>
        <v xml:space="preserve">     ASP21     GLU18</v>
      </c>
      <c r="Q80" s="9">
        <f t="shared" si="4"/>
        <v>96.274000000000001</v>
      </c>
      <c r="R80" s="9">
        <f t="shared" si="5"/>
        <v>93.436000000000007</v>
      </c>
    </row>
    <row r="81" spans="1:18" x14ac:dyDescent="0.7">
      <c r="A81" s="2" t="s">
        <v>23</v>
      </c>
      <c r="B81" s="2" t="s">
        <v>5</v>
      </c>
      <c r="C81" s="2" t="s">
        <v>25</v>
      </c>
      <c r="D81" s="2" t="s">
        <v>7</v>
      </c>
      <c r="E81" s="6">
        <v>72.406999999999996</v>
      </c>
      <c r="F81" s="2"/>
      <c r="G81" s="2"/>
      <c r="H81" s="2" t="s">
        <v>23</v>
      </c>
      <c r="I81" s="2" t="s">
        <v>5</v>
      </c>
      <c r="J81" s="2" t="s">
        <v>25</v>
      </c>
      <c r="K81" s="2" t="s">
        <v>7</v>
      </c>
      <c r="L81" s="6">
        <v>73.474999999999994</v>
      </c>
      <c r="P81" t="str">
        <f t="shared" si="3"/>
        <v xml:space="preserve">     ILE23     ARG54</v>
      </c>
      <c r="Q81" s="9">
        <f t="shared" si="4"/>
        <v>72.406999999999996</v>
      </c>
      <c r="R81" s="9">
        <f t="shared" si="5"/>
        <v>73.474999999999994</v>
      </c>
    </row>
    <row r="82" spans="1:18" x14ac:dyDescent="0.7">
      <c r="A82" s="2" t="s">
        <v>26</v>
      </c>
      <c r="B82" s="2" t="s">
        <v>5</v>
      </c>
      <c r="C82" s="2" t="s">
        <v>24</v>
      </c>
      <c r="D82" s="2" t="s">
        <v>7</v>
      </c>
      <c r="E82" s="6">
        <v>46.511000000000003</v>
      </c>
      <c r="F82" s="2"/>
      <c r="G82" s="2"/>
      <c r="H82" s="2" t="s">
        <v>26</v>
      </c>
      <c r="I82" s="2" t="s">
        <v>5</v>
      </c>
      <c r="J82" s="2" t="s">
        <v>24</v>
      </c>
      <c r="K82" s="2" t="s">
        <v>7</v>
      </c>
      <c r="L82" s="6">
        <v>8.1240000000000006</v>
      </c>
      <c r="P82" t="str">
        <f t="shared" si="3"/>
        <v xml:space="preserve">     GLU24     ASP52</v>
      </c>
      <c r="Q82" s="9">
        <f t="shared" si="4"/>
        <v>46.511000000000003</v>
      </c>
      <c r="R82" s="9">
        <f t="shared" si="5"/>
        <v>8.1240000000000006</v>
      </c>
    </row>
    <row r="83" spans="1:18" x14ac:dyDescent="0.7">
      <c r="A83" s="2" t="s">
        <v>27</v>
      </c>
      <c r="B83" s="2" t="s">
        <v>5</v>
      </c>
      <c r="C83" s="2" t="s">
        <v>28</v>
      </c>
      <c r="D83" s="2" t="s">
        <v>7</v>
      </c>
      <c r="E83" s="6">
        <v>27.562999999999999</v>
      </c>
      <c r="F83" s="2"/>
      <c r="G83" s="2"/>
      <c r="H83" s="2" t="s">
        <v>27</v>
      </c>
      <c r="I83" s="2" t="s">
        <v>5</v>
      </c>
      <c r="J83" s="2" t="s">
        <v>28</v>
      </c>
      <c r="K83" s="2" t="s">
        <v>7</v>
      </c>
      <c r="L83" s="6">
        <v>54.197000000000003</v>
      </c>
      <c r="P83" t="str">
        <f t="shared" si="3"/>
        <v xml:space="preserve">     ASN25     THR22</v>
      </c>
      <c r="Q83" s="9">
        <f t="shared" si="4"/>
        <v>27.562999999999999</v>
      </c>
      <c r="R83" s="9">
        <f t="shared" si="5"/>
        <v>54.197000000000003</v>
      </c>
    </row>
    <row r="84" spans="1:18" x14ac:dyDescent="0.7">
      <c r="A84" s="2" t="s">
        <v>29</v>
      </c>
      <c r="B84" s="2" t="s">
        <v>5</v>
      </c>
      <c r="C84" s="2" t="s">
        <v>28</v>
      </c>
      <c r="D84" s="2" t="s">
        <v>7</v>
      </c>
      <c r="E84" s="6">
        <v>82.63</v>
      </c>
      <c r="F84" s="2"/>
      <c r="G84" s="2"/>
      <c r="H84" s="2" t="s">
        <v>29</v>
      </c>
      <c r="I84" s="2" t="s">
        <v>5</v>
      </c>
      <c r="J84" s="2" t="s">
        <v>28</v>
      </c>
      <c r="K84" s="2" t="s">
        <v>7</v>
      </c>
      <c r="L84" s="6">
        <v>64.661000000000001</v>
      </c>
      <c r="P84" t="str">
        <f t="shared" si="3"/>
        <v xml:space="preserve">     VAL26     THR22</v>
      </c>
      <c r="Q84" s="9">
        <f t="shared" si="4"/>
        <v>82.63</v>
      </c>
      <c r="R84" s="9">
        <f t="shared" si="5"/>
        <v>64.661000000000001</v>
      </c>
    </row>
    <row r="85" spans="1:18" x14ac:dyDescent="0.7">
      <c r="A85" s="2" t="s">
        <v>29</v>
      </c>
      <c r="B85" s="2" t="s">
        <v>5</v>
      </c>
      <c r="C85" s="2" t="s">
        <v>23</v>
      </c>
      <c r="D85" s="2" t="s">
        <v>7</v>
      </c>
      <c r="E85" s="6">
        <v>2.0339999999999998</v>
      </c>
      <c r="F85" s="2"/>
      <c r="G85" s="2"/>
      <c r="H85" s="2" t="s">
        <v>29</v>
      </c>
      <c r="I85" s="2" t="s">
        <v>5</v>
      </c>
      <c r="J85" s="2" t="s">
        <v>23</v>
      </c>
      <c r="K85" s="2" t="s">
        <v>7</v>
      </c>
      <c r="L85" s="6">
        <v>4.6079999999999997</v>
      </c>
      <c r="P85" t="str">
        <f t="shared" si="3"/>
        <v xml:space="preserve">     VAL26     ILE23</v>
      </c>
      <c r="Q85" s="9">
        <f t="shared" si="4"/>
        <v>2.0339999999999998</v>
      </c>
      <c r="R85" s="9">
        <f t="shared" si="5"/>
        <v>4.6079999999999997</v>
      </c>
    </row>
    <row r="86" spans="1:18" x14ac:dyDescent="0.7">
      <c r="A86" s="2" t="s">
        <v>30</v>
      </c>
      <c r="B86" s="2" t="s">
        <v>5</v>
      </c>
      <c r="C86" s="2" t="s">
        <v>23</v>
      </c>
      <c r="D86" s="2" t="s">
        <v>7</v>
      </c>
      <c r="E86" s="6">
        <v>97.096000000000004</v>
      </c>
      <c r="F86" s="2"/>
      <c r="G86" s="2"/>
      <c r="H86" s="2" t="s">
        <v>30</v>
      </c>
      <c r="I86" s="2" t="s">
        <v>5</v>
      </c>
      <c r="J86" s="2" t="s">
        <v>23</v>
      </c>
      <c r="K86" s="2" t="s">
        <v>7</v>
      </c>
      <c r="L86" s="6">
        <v>97.444000000000003</v>
      </c>
      <c r="P86" t="str">
        <f t="shared" si="3"/>
        <v xml:space="preserve">     LYS27     ILE23</v>
      </c>
      <c r="Q86" s="9">
        <f t="shared" si="4"/>
        <v>97.096000000000004</v>
      </c>
      <c r="R86" s="9">
        <f t="shared" si="5"/>
        <v>97.444000000000003</v>
      </c>
    </row>
    <row r="87" spans="1:18" x14ac:dyDescent="0.7">
      <c r="A87" s="2" t="s">
        <v>31</v>
      </c>
      <c r="B87" s="2" t="s">
        <v>5</v>
      </c>
      <c r="C87" s="2" t="s">
        <v>26</v>
      </c>
      <c r="D87" s="2" t="s">
        <v>7</v>
      </c>
      <c r="E87" s="6">
        <v>68.704999999999998</v>
      </c>
      <c r="F87" s="2"/>
      <c r="G87" s="2"/>
      <c r="H87" s="2" t="s">
        <v>31</v>
      </c>
      <c r="I87" s="2" t="s">
        <v>5</v>
      </c>
      <c r="J87" s="2" t="s">
        <v>26</v>
      </c>
      <c r="K87" s="2" t="s">
        <v>7</v>
      </c>
      <c r="L87" s="6">
        <v>71.716999999999999</v>
      </c>
      <c r="P87" t="str">
        <f t="shared" si="3"/>
        <v xml:space="preserve">     ALA28     GLU24</v>
      </c>
      <c r="Q87" s="9">
        <f t="shared" si="4"/>
        <v>68.704999999999998</v>
      </c>
      <c r="R87" s="9">
        <f t="shared" si="5"/>
        <v>71.716999999999999</v>
      </c>
    </row>
    <row r="88" spans="1:18" x14ac:dyDescent="0.7">
      <c r="A88" s="2" t="s">
        <v>31</v>
      </c>
      <c r="B88" s="2" t="s">
        <v>5</v>
      </c>
      <c r="C88" s="2" t="s">
        <v>27</v>
      </c>
      <c r="D88" s="2" t="s">
        <v>7</v>
      </c>
      <c r="E88" s="6">
        <v>3.798</v>
      </c>
      <c r="F88" s="2"/>
      <c r="G88" s="2"/>
      <c r="H88" s="2" t="s">
        <v>31</v>
      </c>
      <c r="I88" s="2" t="s">
        <v>5</v>
      </c>
      <c r="J88" s="2" t="s">
        <v>27</v>
      </c>
      <c r="K88" s="2" t="s">
        <v>7</v>
      </c>
      <c r="L88" s="6">
        <v>2.2919999999999998</v>
      </c>
      <c r="P88" t="str">
        <f t="shared" si="3"/>
        <v xml:space="preserve">     ALA28     ASN25</v>
      </c>
      <c r="Q88" s="9">
        <f t="shared" si="4"/>
        <v>3.798</v>
      </c>
      <c r="R88" s="9">
        <f t="shared" si="5"/>
        <v>2.2919999999999998</v>
      </c>
    </row>
    <row r="89" spans="1:18" x14ac:dyDescent="0.7">
      <c r="A89" s="2" t="s">
        <v>32</v>
      </c>
      <c r="B89" s="2" t="s">
        <v>5</v>
      </c>
      <c r="C89" s="2" t="s">
        <v>27</v>
      </c>
      <c r="D89" s="2" t="s">
        <v>7</v>
      </c>
      <c r="E89" s="6">
        <v>83.284000000000006</v>
      </c>
      <c r="F89" s="2"/>
      <c r="G89" s="2"/>
      <c r="H89" s="2" t="s">
        <v>32</v>
      </c>
      <c r="I89" s="2" t="s">
        <v>5</v>
      </c>
      <c r="J89" s="2" t="s">
        <v>27</v>
      </c>
      <c r="K89" s="2" t="s">
        <v>7</v>
      </c>
      <c r="L89" s="6">
        <v>82.438000000000002</v>
      </c>
      <c r="P89" t="str">
        <f t="shared" si="3"/>
        <v xml:space="preserve">     LYS29     ASN25</v>
      </c>
      <c r="Q89" s="9">
        <f t="shared" si="4"/>
        <v>83.284000000000006</v>
      </c>
      <c r="R89" s="9">
        <f t="shared" si="5"/>
        <v>82.438000000000002</v>
      </c>
    </row>
    <row r="90" spans="1:18" x14ac:dyDescent="0.7">
      <c r="A90" s="2" t="s">
        <v>32</v>
      </c>
      <c r="B90" s="2" t="s">
        <v>5</v>
      </c>
      <c r="C90" s="2" t="s">
        <v>29</v>
      </c>
      <c r="D90" s="2" t="s">
        <v>7</v>
      </c>
      <c r="E90" s="6">
        <v>4.05</v>
      </c>
      <c r="F90" s="2"/>
      <c r="G90" s="2"/>
      <c r="H90" s="2" t="s">
        <v>32</v>
      </c>
      <c r="I90" s="2" t="s">
        <v>5</v>
      </c>
      <c r="J90" s="2" t="s">
        <v>29</v>
      </c>
      <c r="K90" s="2" t="s">
        <v>7</v>
      </c>
      <c r="L90" s="6">
        <v>4.38</v>
      </c>
      <c r="P90" t="str">
        <f t="shared" si="3"/>
        <v xml:space="preserve">     LYS29     VAL26</v>
      </c>
      <c r="Q90" s="9">
        <f t="shared" si="4"/>
        <v>4.05</v>
      </c>
      <c r="R90" s="9">
        <f t="shared" si="5"/>
        <v>4.38</v>
      </c>
    </row>
    <row r="91" spans="1:18" x14ac:dyDescent="0.7">
      <c r="A91" s="2" t="s">
        <v>33</v>
      </c>
      <c r="B91" s="2" t="s">
        <v>5</v>
      </c>
      <c r="C91" s="2" t="s">
        <v>29</v>
      </c>
      <c r="D91" s="2" t="s">
        <v>7</v>
      </c>
      <c r="E91" s="6">
        <v>76.575999999999993</v>
      </c>
      <c r="F91" s="2"/>
      <c r="G91" s="2"/>
      <c r="H91" s="2" t="s">
        <v>33</v>
      </c>
      <c r="I91" s="2" t="s">
        <v>5</v>
      </c>
      <c r="J91" s="2" t="s">
        <v>29</v>
      </c>
      <c r="K91" s="2" t="s">
        <v>7</v>
      </c>
      <c r="L91" s="6">
        <v>74.369</v>
      </c>
      <c r="P91" t="str">
        <f t="shared" si="3"/>
        <v xml:space="preserve">     ILE30     VAL26</v>
      </c>
      <c r="Q91" s="9">
        <f t="shared" si="4"/>
        <v>76.575999999999993</v>
      </c>
      <c r="R91" s="9">
        <f t="shared" si="5"/>
        <v>74.369</v>
      </c>
    </row>
    <row r="92" spans="1:18" x14ac:dyDescent="0.7">
      <c r="A92" s="2" t="s">
        <v>33</v>
      </c>
      <c r="B92" s="2" t="s">
        <v>5</v>
      </c>
      <c r="C92" s="2" t="s">
        <v>30</v>
      </c>
      <c r="D92" s="2" t="s">
        <v>7</v>
      </c>
      <c r="E92" s="6">
        <v>5.7779999999999996</v>
      </c>
      <c r="F92" s="2"/>
      <c r="G92" s="2"/>
      <c r="H92" s="2" t="s">
        <v>33</v>
      </c>
      <c r="I92" s="2" t="s">
        <v>5</v>
      </c>
      <c r="J92" s="2" t="s">
        <v>30</v>
      </c>
      <c r="K92" s="2" t="s">
        <v>7</v>
      </c>
      <c r="L92" s="6">
        <v>6.7439999999999998</v>
      </c>
      <c r="P92" t="str">
        <f t="shared" si="3"/>
        <v xml:space="preserve">     ILE30     LYS27</v>
      </c>
      <c r="Q92" s="9">
        <f t="shared" si="4"/>
        <v>5.7779999999999996</v>
      </c>
      <c r="R92" s="9">
        <f t="shared" si="5"/>
        <v>6.7439999999999998</v>
      </c>
    </row>
    <row r="93" spans="1:18" x14ac:dyDescent="0.7">
      <c r="A93" s="2" t="s">
        <v>34</v>
      </c>
      <c r="B93" s="2" t="s">
        <v>5</v>
      </c>
      <c r="C93" s="2" t="s">
        <v>30</v>
      </c>
      <c r="D93" s="2" t="s">
        <v>7</v>
      </c>
      <c r="E93" s="6">
        <v>86.986000000000004</v>
      </c>
      <c r="F93" s="2"/>
      <c r="G93" s="2"/>
      <c r="H93" s="2" t="s">
        <v>34</v>
      </c>
      <c r="I93" s="2" t="s">
        <v>5</v>
      </c>
      <c r="J93" s="2" t="s">
        <v>30</v>
      </c>
      <c r="K93" s="2" t="s">
        <v>7</v>
      </c>
      <c r="L93" s="6">
        <v>88.227999999999994</v>
      </c>
      <c r="P93" t="str">
        <f t="shared" si="3"/>
        <v xml:space="preserve">     GLN31     LYS27</v>
      </c>
      <c r="Q93" s="9">
        <f t="shared" si="4"/>
        <v>86.986000000000004</v>
      </c>
      <c r="R93" s="9">
        <f t="shared" si="5"/>
        <v>88.227999999999994</v>
      </c>
    </row>
    <row r="94" spans="1:18" x14ac:dyDescent="0.7">
      <c r="A94" s="2" t="s">
        <v>35</v>
      </c>
      <c r="B94" s="2" t="s">
        <v>5</v>
      </c>
      <c r="C94" s="2" t="s">
        <v>31</v>
      </c>
      <c r="D94" s="2" t="s">
        <v>7</v>
      </c>
      <c r="E94" s="6">
        <v>73.403000000000006</v>
      </c>
      <c r="F94" s="2"/>
      <c r="G94" s="2"/>
      <c r="H94" s="2" t="s">
        <v>35</v>
      </c>
      <c r="I94" s="2" t="s">
        <v>5</v>
      </c>
      <c r="J94" s="2" t="s">
        <v>31</v>
      </c>
      <c r="K94" s="2" t="s">
        <v>7</v>
      </c>
      <c r="L94" s="6">
        <v>74.777000000000001</v>
      </c>
      <c r="P94" t="str">
        <f t="shared" si="3"/>
        <v xml:space="preserve">     ASP32     ALA28</v>
      </c>
      <c r="Q94" s="9">
        <f t="shared" si="4"/>
        <v>73.403000000000006</v>
      </c>
      <c r="R94" s="9">
        <f t="shared" si="5"/>
        <v>74.777000000000001</v>
      </c>
    </row>
    <row r="95" spans="1:18" x14ac:dyDescent="0.7">
      <c r="A95" s="2" t="s">
        <v>35</v>
      </c>
      <c r="B95" s="2" t="s">
        <v>5</v>
      </c>
      <c r="C95" s="2" t="s">
        <v>32</v>
      </c>
      <c r="D95" s="2" t="s">
        <v>7</v>
      </c>
      <c r="E95" s="6">
        <v>3.6539999999999999</v>
      </c>
      <c r="F95" s="2"/>
      <c r="G95" s="2"/>
      <c r="H95" s="2" t="s">
        <v>35</v>
      </c>
      <c r="I95" s="2" t="s">
        <v>5</v>
      </c>
      <c r="J95" s="2" t="s">
        <v>32</v>
      </c>
      <c r="K95" s="2" t="s">
        <v>7</v>
      </c>
      <c r="L95" s="6">
        <v>3.222</v>
      </c>
      <c r="P95" t="str">
        <f t="shared" si="3"/>
        <v xml:space="preserve">     ASP32     LYS29</v>
      </c>
      <c r="Q95" s="9">
        <f t="shared" si="4"/>
        <v>3.6539999999999999</v>
      </c>
      <c r="R95" s="9">
        <f t="shared" si="5"/>
        <v>3.222</v>
      </c>
    </row>
    <row r="96" spans="1:18" x14ac:dyDescent="0.7">
      <c r="A96" s="2" t="s">
        <v>36</v>
      </c>
      <c r="B96" s="2" t="s">
        <v>5</v>
      </c>
      <c r="C96" s="2" t="s">
        <v>32</v>
      </c>
      <c r="D96" s="2" t="s">
        <v>7</v>
      </c>
      <c r="E96" s="6">
        <v>28.876999999999999</v>
      </c>
      <c r="F96" s="2"/>
      <c r="G96" s="2"/>
      <c r="H96" s="2" t="s">
        <v>36</v>
      </c>
      <c r="I96" s="2" t="s">
        <v>5</v>
      </c>
      <c r="J96" s="2" t="s">
        <v>32</v>
      </c>
      <c r="K96" s="2" t="s">
        <v>7</v>
      </c>
      <c r="L96" s="6">
        <v>24.18</v>
      </c>
      <c r="P96" t="str">
        <f t="shared" si="3"/>
        <v xml:space="preserve">     LYS33     LYS29</v>
      </c>
      <c r="Q96" s="9">
        <f t="shared" si="4"/>
        <v>28.876999999999999</v>
      </c>
      <c r="R96" s="9">
        <f t="shared" si="5"/>
        <v>24.18</v>
      </c>
    </row>
    <row r="97" spans="1:18" x14ac:dyDescent="0.7">
      <c r="A97" s="2" t="s">
        <v>36</v>
      </c>
      <c r="B97" s="2" t="s">
        <v>5</v>
      </c>
      <c r="C97" s="2" t="s">
        <v>33</v>
      </c>
      <c r="D97" s="2" t="s">
        <v>7</v>
      </c>
      <c r="E97" s="6">
        <v>45.670999999999999</v>
      </c>
      <c r="F97" s="2"/>
      <c r="G97" s="2"/>
      <c r="H97" s="2" t="s">
        <v>36</v>
      </c>
      <c r="I97" s="2" t="s">
        <v>5</v>
      </c>
      <c r="J97" s="2" t="s">
        <v>33</v>
      </c>
      <c r="K97" s="2" t="s">
        <v>7</v>
      </c>
      <c r="L97" s="6">
        <v>50.255000000000003</v>
      </c>
      <c r="P97" t="str">
        <f t="shared" si="3"/>
        <v xml:space="preserve">     LYS33     ILE30</v>
      </c>
      <c r="Q97" s="9">
        <f t="shared" si="4"/>
        <v>45.670999999999999</v>
      </c>
      <c r="R97" s="9">
        <f t="shared" si="5"/>
        <v>50.255000000000003</v>
      </c>
    </row>
    <row r="98" spans="1:18" x14ac:dyDescent="0.7">
      <c r="A98" s="2" t="s">
        <v>37</v>
      </c>
      <c r="B98" s="2" t="s">
        <v>5</v>
      </c>
      <c r="C98" s="2" t="s">
        <v>33</v>
      </c>
      <c r="D98" s="2" t="s">
        <v>7</v>
      </c>
      <c r="E98" s="6">
        <v>95.763999999999996</v>
      </c>
      <c r="F98" s="2"/>
      <c r="G98" s="2"/>
      <c r="H98" s="2" t="s">
        <v>37</v>
      </c>
      <c r="I98" s="2" t="s">
        <v>5</v>
      </c>
      <c r="J98" s="2" t="s">
        <v>33</v>
      </c>
      <c r="K98" s="2" t="s">
        <v>7</v>
      </c>
      <c r="L98" s="6">
        <v>96.784000000000006</v>
      </c>
      <c r="P98" t="str">
        <f t="shared" si="3"/>
        <v xml:space="preserve">     GLU34     ILE30</v>
      </c>
      <c r="Q98" s="9">
        <f t="shared" si="4"/>
        <v>95.763999999999996</v>
      </c>
      <c r="R98" s="9">
        <f t="shared" si="5"/>
        <v>96.784000000000006</v>
      </c>
    </row>
    <row r="99" spans="1:18" x14ac:dyDescent="0.7">
      <c r="A99" s="2" t="s">
        <v>38</v>
      </c>
      <c r="B99" s="2" t="s">
        <v>5</v>
      </c>
      <c r="C99" s="2" t="s">
        <v>33</v>
      </c>
      <c r="D99" s="2" t="s">
        <v>7</v>
      </c>
      <c r="E99" s="6">
        <v>4.2539999999999996</v>
      </c>
      <c r="F99" s="2"/>
      <c r="G99" s="2"/>
      <c r="H99" s="2" t="s">
        <v>38</v>
      </c>
      <c r="I99" s="2" t="s">
        <v>5</v>
      </c>
      <c r="J99" s="2" t="s">
        <v>33</v>
      </c>
      <c r="K99" s="2" t="s">
        <v>7</v>
      </c>
      <c r="L99" s="6">
        <v>2.802</v>
      </c>
      <c r="P99" t="str">
        <f t="shared" si="3"/>
        <v xml:space="preserve">     GLY35     ILE30</v>
      </c>
      <c r="Q99" s="9">
        <f t="shared" si="4"/>
        <v>4.2539999999999996</v>
      </c>
      <c r="R99" s="9">
        <f t="shared" si="5"/>
        <v>2.802</v>
      </c>
    </row>
    <row r="100" spans="1:18" x14ac:dyDescent="0.7">
      <c r="A100" s="2" t="s">
        <v>38</v>
      </c>
      <c r="B100" s="2" t="s">
        <v>5</v>
      </c>
      <c r="C100" s="2" t="s">
        <v>34</v>
      </c>
      <c r="D100" s="2" t="s">
        <v>7</v>
      </c>
      <c r="E100" s="6">
        <v>39.634999999999998</v>
      </c>
      <c r="F100" s="2"/>
      <c r="G100" s="2"/>
      <c r="H100" s="2" t="s">
        <v>38</v>
      </c>
      <c r="I100" s="2" t="s">
        <v>5</v>
      </c>
      <c r="J100" s="2" t="s">
        <v>34</v>
      </c>
      <c r="K100" s="2" t="s">
        <v>7</v>
      </c>
      <c r="L100" s="9">
        <v>42.280999999999999</v>
      </c>
      <c r="P100" t="str">
        <f t="shared" si="3"/>
        <v xml:space="preserve">     GLY35     GLN31</v>
      </c>
      <c r="Q100" s="9">
        <f t="shared" si="4"/>
        <v>39.634999999999998</v>
      </c>
      <c r="R100" s="9">
        <f t="shared" si="5"/>
        <v>42.280999999999999</v>
      </c>
    </row>
    <row r="101" spans="1:18" x14ac:dyDescent="0.7">
      <c r="A101" s="2" t="s">
        <v>39</v>
      </c>
      <c r="B101" s="2" t="s">
        <v>5</v>
      </c>
      <c r="C101" s="2" t="s">
        <v>37</v>
      </c>
      <c r="D101" s="2" t="s">
        <v>7</v>
      </c>
      <c r="E101" s="6">
        <v>7.944</v>
      </c>
      <c r="F101" s="2"/>
      <c r="G101" s="2"/>
      <c r="H101" s="2" t="s">
        <v>39</v>
      </c>
      <c r="I101" s="2" t="s">
        <v>5</v>
      </c>
      <c r="J101" s="2" t="s">
        <v>37</v>
      </c>
      <c r="K101" s="2" t="s">
        <v>7</v>
      </c>
      <c r="L101" s="9">
        <v>7.98</v>
      </c>
      <c r="P101" t="str">
        <f t="shared" si="3"/>
        <v xml:space="preserve">     ILE36     GLU34</v>
      </c>
      <c r="Q101" s="9">
        <f t="shared" si="4"/>
        <v>7.944</v>
      </c>
      <c r="R101" s="9">
        <f t="shared" si="5"/>
        <v>7.98</v>
      </c>
    </row>
    <row r="102" spans="1:18" x14ac:dyDescent="0.7">
      <c r="A102" s="2" t="s">
        <v>41</v>
      </c>
      <c r="B102" s="2" t="s">
        <v>5</v>
      </c>
      <c r="C102" s="2" t="s">
        <v>40</v>
      </c>
      <c r="D102" s="2" t="s">
        <v>7</v>
      </c>
      <c r="E102" s="6">
        <v>83.608000000000004</v>
      </c>
      <c r="F102" s="2"/>
      <c r="G102" s="2"/>
      <c r="H102" s="2" t="s">
        <v>41</v>
      </c>
      <c r="I102" s="2" t="s">
        <v>5</v>
      </c>
      <c r="J102" s="2" t="s">
        <v>40</v>
      </c>
      <c r="K102" s="2" t="s">
        <v>7</v>
      </c>
      <c r="L102" s="7">
        <v>79.281999999999996</v>
      </c>
      <c r="P102" t="str">
        <f t="shared" si="3"/>
        <v xml:space="preserve">     GLN40     PRO37</v>
      </c>
      <c r="Q102" s="9">
        <f t="shared" si="4"/>
        <v>83.608000000000004</v>
      </c>
      <c r="R102" s="9">
        <f t="shared" si="5"/>
        <v>79.281999999999996</v>
      </c>
    </row>
    <row r="103" spans="1:18" x14ac:dyDescent="0.7">
      <c r="A103" s="2" t="s">
        <v>43</v>
      </c>
      <c r="B103" s="2" t="s">
        <v>5</v>
      </c>
      <c r="C103" s="2" t="s">
        <v>40</v>
      </c>
      <c r="D103" s="2" t="s">
        <v>7</v>
      </c>
      <c r="E103" s="6">
        <v>24.263999999999999</v>
      </c>
      <c r="F103" s="2"/>
      <c r="G103" s="2"/>
      <c r="H103" s="2" t="s">
        <v>43</v>
      </c>
      <c r="I103" s="2" t="s">
        <v>5</v>
      </c>
      <c r="J103" s="2" t="s">
        <v>40</v>
      </c>
      <c r="K103" s="2" t="s">
        <v>7</v>
      </c>
      <c r="L103" s="10">
        <v>35.771000000000001</v>
      </c>
      <c r="P103" t="str">
        <f t="shared" si="3"/>
        <v xml:space="preserve">     GLN41     PRO37</v>
      </c>
      <c r="Q103" s="9">
        <f t="shared" si="4"/>
        <v>24.263999999999999</v>
      </c>
      <c r="R103" s="9">
        <f t="shared" si="5"/>
        <v>35.771000000000001</v>
      </c>
    </row>
    <row r="104" spans="1:18" x14ac:dyDescent="0.7">
      <c r="A104" s="2" t="s">
        <v>43</v>
      </c>
      <c r="B104" s="2" t="s">
        <v>5</v>
      </c>
      <c r="C104" s="2" t="s">
        <v>42</v>
      </c>
      <c r="D104" s="2" t="s">
        <v>7</v>
      </c>
      <c r="E104" s="6">
        <v>47.387</v>
      </c>
      <c r="F104" s="2"/>
      <c r="G104" s="2"/>
      <c r="H104" s="2" t="s">
        <v>43</v>
      </c>
      <c r="I104" s="2" t="s">
        <v>5</v>
      </c>
      <c r="J104" s="2" t="s">
        <v>42</v>
      </c>
      <c r="K104" s="2" t="s">
        <v>7</v>
      </c>
      <c r="L104" s="7">
        <v>33.161000000000001</v>
      </c>
      <c r="P104" t="str">
        <f t="shared" si="3"/>
        <v xml:space="preserve">     GLN41     PRO38</v>
      </c>
      <c r="Q104" s="9">
        <f t="shared" si="4"/>
        <v>47.387</v>
      </c>
      <c r="R104" s="9">
        <f t="shared" si="5"/>
        <v>33.161000000000001</v>
      </c>
    </row>
    <row r="105" spans="1:18" x14ac:dyDescent="0.7">
      <c r="A105" s="2" t="s">
        <v>45</v>
      </c>
      <c r="B105" s="2" t="s">
        <v>5</v>
      </c>
      <c r="C105" s="2" t="s">
        <v>46</v>
      </c>
      <c r="D105" s="2" t="s">
        <v>7</v>
      </c>
      <c r="E105" s="6">
        <v>83.65</v>
      </c>
      <c r="F105" s="2"/>
      <c r="G105" s="2"/>
      <c r="H105" s="2" t="s">
        <v>45</v>
      </c>
      <c r="I105" s="2" t="s">
        <v>5</v>
      </c>
      <c r="J105" s="2" t="s">
        <v>46</v>
      </c>
      <c r="K105" s="2" t="s">
        <v>7</v>
      </c>
      <c r="L105" s="6">
        <v>84.867999999999995</v>
      </c>
      <c r="P105" t="str">
        <f t="shared" si="3"/>
        <v xml:space="preserve">     ARG42     VAL70</v>
      </c>
      <c r="Q105" s="9">
        <f t="shared" si="4"/>
        <v>83.65</v>
      </c>
      <c r="R105" s="9">
        <f t="shared" si="5"/>
        <v>84.867999999999995</v>
      </c>
    </row>
    <row r="106" spans="1:18" x14ac:dyDescent="0.7">
      <c r="A106" s="2" t="s">
        <v>47</v>
      </c>
      <c r="B106" s="2" t="s">
        <v>5</v>
      </c>
      <c r="C106" s="2" t="s">
        <v>48</v>
      </c>
      <c r="D106" s="2" t="s">
        <v>7</v>
      </c>
      <c r="E106" s="6">
        <v>94.174000000000007</v>
      </c>
      <c r="F106" s="2"/>
      <c r="G106" s="2"/>
      <c r="H106" s="2" t="s">
        <v>47</v>
      </c>
      <c r="I106" s="2" t="s">
        <v>5</v>
      </c>
      <c r="J106" s="2" t="s">
        <v>48</v>
      </c>
      <c r="K106" s="2" t="s">
        <v>7</v>
      </c>
      <c r="L106" s="6">
        <v>94.971999999999994</v>
      </c>
      <c r="P106" t="str">
        <f t="shared" si="3"/>
        <v xml:space="preserve">     ILE44     HIP68</v>
      </c>
      <c r="Q106" s="9">
        <f t="shared" si="4"/>
        <v>94.174000000000007</v>
      </c>
      <c r="R106" s="9">
        <f t="shared" si="5"/>
        <v>94.971999999999994</v>
      </c>
    </row>
    <row r="107" spans="1:18" x14ac:dyDescent="0.7">
      <c r="A107" s="2" t="s">
        <v>49</v>
      </c>
      <c r="B107" s="2" t="s">
        <v>5</v>
      </c>
      <c r="C107" s="2" t="s">
        <v>72</v>
      </c>
      <c r="D107" s="2" t="s">
        <v>7</v>
      </c>
      <c r="E107" s="6">
        <v>98.697999999999993</v>
      </c>
      <c r="F107" s="2"/>
      <c r="G107" s="2"/>
      <c r="H107" s="2" t="s">
        <v>49</v>
      </c>
      <c r="I107" s="2" t="s">
        <v>5</v>
      </c>
      <c r="J107" s="2" t="s">
        <v>72</v>
      </c>
      <c r="K107" s="2" t="s">
        <v>7</v>
      </c>
      <c r="L107" s="6">
        <v>98.835999999999999</v>
      </c>
      <c r="P107" t="str">
        <f t="shared" si="3"/>
        <v xml:space="preserve">     PHE45     LYQ48</v>
      </c>
      <c r="Q107" s="9">
        <f t="shared" si="4"/>
        <v>98.697999999999993</v>
      </c>
      <c r="R107" s="9">
        <f t="shared" si="5"/>
        <v>98.835999999999999</v>
      </c>
    </row>
    <row r="108" spans="1:18" x14ac:dyDescent="0.7">
      <c r="A108" s="2" t="s">
        <v>72</v>
      </c>
      <c r="B108" s="2" t="s">
        <v>5</v>
      </c>
      <c r="C108" s="2" t="s">
        <v>49</v>
      </c>
      <c r="D108" s="2" t="s">
        <v>7</v>
      </c>
      <c r="E108" s="6">
        <v>95.415999999999997</v>
      </c>
      <c r="F108" s="2"/>
      <c r="G108" s="2"/>
      <c r="H108" s="2" t="s">
        <v>72</v>
      </c>
      <c r="I108" s="2" t="s">
        <v>5</v>
      </c>
      <c r="J108" s="2" t="s">
        <v>49</v>
      </c>
      <c r="K108" s="2" t="s">
        <v>7</v>
      </c>
      <c r="L108" s="6">
        <v>96.22</v>
      </c>
      <c r="P108" t="str">
        <f t="shared" si="3"/>
        <v xml:space="preserve">     LYQ48     PHE45</v>
      </c>
      <c r="Q108" s="9">
        <f t="shared" si="4"/>
        <v>95.415999999999997</v>
      </c>
      <c r="R108" s="9">
        <f t="shared" si="5"/>
        <v>96.22</v>
      </c>
    </row>
    <row r="109" spans="1:18" x14ac:dyDescent="0.7">
      <c r="A109" s="2" t="s">
        <v>51</v>
      </c>
      <c r="B109" s="2" t="s">
        <v>5</v>
      </c>
      <c r="C109" s="2" t="s">
        <v>52</v>
      </c>
      <c r="D109" s="2" t="s">
        <v>7</v>
      </c>
      <c r="E109" s="6">
        <v>97.546000000000006</v>
      </c>
      <c r="F109" s="2"/>
      <c r="G109" s="2"/>
      <c r="H109" s="2" t="s">
        <v>51</v>
      </c>
      <c r="I109" s="2" t="s">
        <v>5</v>
      </c>
      <c r="J109" s="2" t="s">
        <v>52</v>
      </c>
      <c r="K109" s="2" t="s">
        <v>7</v>
      </c>
      <c r="L109" s="6">
        <v>97</v>
      </c>
      <c r="P109" t="str">
        <f t="shared" si="3"/>
        <v xml:space="preserve">     GLN49     LEU71</v>
      </c>
      <c r="Q109" s="9">
        <f t="shared" si="4"/>
        <v>97.546000000000006</v>
      </c>
      <c r="R109" s="9">
        <f t="shared" si="5"/>
        <v>97</v>
      </c>
    </row>
    <row r="110" spans="1:18" x14ac:dyDescent="0.7">
      <c r="A110" s="2" t="s">
        <v>53</v>
      </c>
      <c r="B110" s="2" t="s">
        <v>5</v>
      </c>
      <c r="C110" s="2" t="s">
        <v>54</v>
      </c>
      <c r="D110" s="2" t="s">
        <v>7</v>
      </c>
      <c r="E110" s="6">
        <v>97.647999999999996</v>
      </c>
      <c r="F110" s="2"/>
      <c r="G110" s="2"/>
      <c r="H110" s="2" t="s">
        <v>53</v>
      </c>
      <c r="I110" s="2" t="s">
        <v>5</v>
      </c>
      <c r="J110" s="2" t="s">
        <v>54</v>
      </c>
      <c r="K110" s="2" t="s">
        <v>7</v>
      </c>
      <c r="L110" s="6">
        <v>97.036000000000001</v>
      </c>
      <c r="P110" t="str">
        <f t="shared" si="3"/>
        <v xml:space="preserve">     LEU50     LEU43</v>
      </c>
      <c r="Q110" s="9">
        <f t="shared" si="4"/>
        <v>97.647999999999996</v>
      </c>
      <c r="R110" s="9">
        <f t="shared" si="5"/>
        <v>97.036000000000001</v>
      </c>
    </row>
    <row r="111" spans="1:18" x14ac:dyDescent="0.7">
      <c r="A111" s="2" t="s">
        <v>25</v>
      </c>
      <c r="B111" s="2" t="s">
        <v>5</v>
      </c>
      <c r="C111" s="2" t="s">
        <v>55</v>
      </c>
      <c r="D111" s="2" t="s">
        <v>7</v>
      </c>
      <c r="E111" s="6">
        <v>12.288</v>
      </c>
      <c r="F111" s="2"/>
      <c r="G111" s="2"/>
      <c r="H111" s="2" t="s">
        <v>25</v>
      </c>
      <c r="I111" s="2" t="s">
        <v>5</v>
      </c>
      <c r="J111" s="2" t="s">
        <v>55</v>
      </c>
      <c r="K111" s="2" t="s">
        <v>7</v>
      </c>
      <c r="L111" s="10">
        <v>17.34</v>
      </c>
      <c r="P111" t="str">
        <f t="shared" si="3"/>
        <v xml:space="preserve">     ARG54     GLU51</v>
      </c>
      <c r="Q111" s="9">
        <f t="shared" si="4"/>
        <v>12.288</v>
      </c>
      <c r="R111" s="9">
        <f t="shared" si="5"/>
        <v>17.34</v>
      </c>
    </row>
    <row r="112" spans="1:18" x14ac:dyDescent="0.7">
      <c r="A112" s="2" t="s">
        <v>25</v>
      </c>
      <c r="B112" s="2" t="s">
        <v>5</v>
      </c>
      <c r="C112" s="2" t="s">
        <v>24</v>
      </c>
      <c r="D112" s="2" t="s">
        <v>7</v>
      </c>
      <c r="E112" s="6">
        <v>12.768000000000001</v>
      </c>
      <c r="F112" s="2"/>
      <c r="G112" s="2"/>
      <c r="H112" s="2" t="s">
        <v>25</v>
      </c>
      <c r="I112" s="2" t="s">
        <v>5</v>
      </c>
      <c r="J112" s="2" t="s">
        <v>24</v>
      </c>
      <c r="K112" s="2" t="s">
        <v>7</v>
      </c>
      <c r="L112" s="7">
        <v>5.82</v>
      </c>
      <c r="P112" t="str">
        <f t="shared" si="3"/>
        <v xml:space="preserve">     ARG54     ASP52</v>
      </c>
      <c r="Q112" s="9">
        <f t="shared" si="4"/>
        <v>12.768000000000001</v>
      </c>
      <c r="R112" s="9">
        <f t="shared" si="5"/>
        <v>5.82</v>
      </c>
    </row>
    <row r="113" spans="1:18" x14ac:dyDescent="0.7">
      <c r="A113" s="2" t="s">
        <v>59</v>
      </c>
      <c r="B113" s="2" t="s">
        <v>5</v>
      </c>
      <c r="C113" s="2" t="s">
        <v>21</v>
      </c>
      <c r="D113" s="2" t="s">
        <v>7</v>
      </c>
      <c r="E113" s="6">
        <v>92.53</v>
      </c>
      <c r="F113" s="2"/>
      <c r="G113" s="2"/>
      <c r="H113" s="2" t="s">
        <v>59</v>
      </c>
      <c r="I113" s="2" t="s">
        <v>5</v>
      </c>
      <c r="J113" s="2" t="s">
        <v>21</v>
      </c>
      <c r="K113" s="2" t="s">
        <v>7</v>
      </c>
      <c r="L113" s="6">
        <v>89.302000000000007</v>
      </c>
      <c r="P113" t="str">
        <f t="shared" si="3"/>
        <v xml:space="preserve">     LEU56     ASP21</v>
      </c>
      <c r="Q113" s="9">
        <f t="shared" si="4"/>
        <v>92.53</v>
      </c>
      <c r="R113" s="9">
        <f t="shared" si="5"/>
        <v>89.302000000000007</v>
      </c>
    </row>
    <row r="114" spans="1:18" x14ac:dyDescent="0.7">
      <c r="A114" s="2" t="s">
        <v>60</v>
      </c>
      <c r="B114" s="2" t="s">
        <v>5</v>
      </c>
      <c r="C114" s="2" t="s">
        <v>22</v>
      </c>
      <c r="D114" s="2" t="s">
        <v>7</v>
      </c>
      <c r="E114" s="6">
        <v>54.616999999999997</v>
      </c>
      <c r="F114" s="2"/>
      <c r="G114" s="2"/>
      <c r="H114" s="2" t="s">
        <v>60</v>
      </c>
      <c r="I114" s="2" t="s">
        <v>5</v>
      </c>
      <c r="J114" s="2" t="s">
        <v>22</v>
      </c>
      <c r="K114" s="2" t="s">
        <v>7</v>
      </c>
      <c r="L114" s="10">
        <v>58.978999999999999</v>
      </c>
      <c r="P114" t="str">
        <f t="shared" si="3"/>
        <v xml:space="preserve">     SER57     PRO19</v>
      </c>
      <c r="Q114" s="9">
        <f t="shared" si="4"/>
        <v>54.616999999999997</v>
      </c>
      <c r="R114" s="9">
        <f t="shared" si="5"/>
        <v>58.978999999999999</v>
      </c>
    </row>
    <row r="115" spans="1:18" x14ac:dyDescent="0.7">
      <c r="A115" s="2" t="s">
        <v>61</v>
      </c>
      <c r="B115" s="2" t="s">
        <v>5</v>
      </c>
      <c r="C115" s="2" t="s">
        <v>62</v>
      </c>
      <c r="D115" s="2" t="s">
        <v>7</v>
      </c>
      <c r="E115" s="6">
        <v>33.167000000000002</v>
      </c>
      <c r="F115" s="2"/>
      <c r="G115" s="2"/>
      <c r="H115" s="2" t="s">
        <v>61</v>
      </c>
      <c r="I115" s="2" t="s">
        <v>5</v>
      </c>
      <c r="J115" s="2" t="s">
        <v>62</v>
      </c>
      <c r="K115" s="2" t="s">
        <v>7</v>
      </c>
      <c r="L115" s="10">
        <v>62.506999999999998</v>
      </c>
      <c r="P115" t="str">
        <f t="shared" si="3"/>
        <v xml:space="preserve">     ASP58     THR55</v>
      </c>
      <c r="Q115" s="9">
        <f t="shared" si="4"/>
        <v>33.167000000000002</v>
      </c>
      <c r="R115" s="9">
        <f t="shared" si="5"/>
        <v>62.506999999999998</v>
      </c>
    </row>
    <row r="116" spans="1:18" x14ac:dyDescent="0.7">
      <c r="A116" s="2" t="s">
        <v>64</v>
      </c>
      <c r="B116" s="2" t="s">
        <v>5</v>
      </c>
      <c r="C116" s="2" t="s">
        <v>62</v>
      </c>
      <c r="D116" s="2" t="s">
        <v>7</v>
      </c>
      <c r="E116" s="6">
        <v>60.497</v>
      </c>
      <c r="F116" s="2"/>
      <c r="G116" s="2"/>
      <c r="H116" s="2" t="s">
        <v>64</v>
      </c>
      <c r="I116" s="2" t="s">
        <v>5</v>
      </c>
      <c r="J116" s="2" t="s">
        <v>62</v>
      </c>
      <c r="K116" s="2" t="s">
        <v>7</v>
      </c>
      <c r="L116" s="7">
        <v>40.954999999999998</v>
      </c>
      <c r="P116" t="str">
        <f t="shared" si="3"/>
        <v xml:space="preserve">     TYR59     THR55</v>
      </c>
      <c r="Q116" s="9">
        <f t="shared" si="4"/>
        <v>60.497</v>
      </c>
      <c r="R116" s="9">
        <f t="shared" si="5"/>
        <v>40.954999999999998</v>
      </c>
    </row>
    <row r="117" spans="1:18" x14ac:dyDescent="0.7">
      <c r="A117" s="2" t="s">
        <v>64</v>
      </c>
      <c r="B117" s="2" t="s">
        <v>5</v>
      </c>
      <c r="C117" s="2" t="s">
        <v>59</v>
      </c>
      <c r="D117" s="2" t="s">
        <v>7</v>
      </c>
      <c r="E117" s="6">
        <v>14.1</v>
      </c>
      <c r="F117" s="2"/>
      <c r="G117" s="2"/>
      <c r="H117" s="2" t="s">
        <v>64</v>
      </c>
      <c r="I117" s="2" t="s">
        <v>5</v>
      </c>
      <c r="J117" s="2" t="s">
        <v>59</v>
      </c>
      <c r="K117" s="2" t="s">
        <v>7</v>
      </c>
      <c r="L117" s="10">
        <v>23.352</v>
      </c>
      <c r="P117" t="str">
        <f t="shared" si="3"/>
        <v xml:space="preserve">     TYR59     LEU56</v>
      </c>
      <c r="Q117" s="9">
        <f t="shared" si="4"/>
        <v>14.1</v>
      </c>
      <c r="R117" s="9">
        <f t="shared" si="5"/>
        <v>23.352</v>
      </c>
    </row>
    <row r="118" spans="1:18" x14ac:dyDescent="0.7">
      <c r="A118" s="2" t="s">
        <v>63</v>
      </c>
      <c r="B118" s="2" t="s">
        <v>5</v>
      </c>
      <c r="C118" s="2" t="s">
        <v>60</v>
      </c>
      <c r="D118" s="2" t="s">
        <v>7</v>
      </c>
      <c r="E118" s="6">
        <v>63.484999999999999</v>
      </c>
      <c r="F118" s="2"/>
      <c r="G118" s="2"/>
      <c r="H118" s="2" t="s">
        <v>63</v>
      </c>
      <c r="I118" s="2" t="s">
        <v>5</v>
      </c>
      <c r="J118" s="2" t="s">
        <v>60</v>
      </c>
      <c r="K118" s="2" t="s">
        <v>7</v>
      </c>
      <c r="L118" s="7">
        <v>58.667000000000002</v>
      </c>
      <c r="P118" t="str">
        <f t="shared" si="3"/>
        <v xml:space="preserve">     ASN60     SER57</v>
      </c>
      <c r="Q118" s="9">
        <f t="shared" si="4"/>
        <v>63.484999999999999</v>
      </c>
      <c r="R118" s="9">
        <f t="shared" si="5"/>
        <v>58.667000000000002</v>
      </c>
    </row>
    <row r="119" spans="1:18" x14ac:dyDescent="0.7">
      <c r="A119" s="2" t="s">
        <v>65</v>
      </c>
      <c r="B119" s="2" t="s">
        <v>5</v>
      </c>
      <c r="C119" s="2" t="s">
        <v>59</v>
      </c>
      <c r="D119" s="2" t="s">
        <v>7</v>
      </c>
      <c r="E119" s="6">
        <v>95.254000000000005</v>
      </c>
      <c r="F119" s="2"/>
      <c r="G119" s="2"/>
      <c r="H119" s="2" t="s">
        <v>65</v>
      </c>
      <c r="I119" s="2" t="s">
        <v>5</v>
      </c>
      <c r="J119" s="2" t="s">
        <v>59</v>
      </c>
      <c r="K119" s="2" t="s">
        <v>7</v>
      </c>
      <c r="L119" s="7">
        <v>90.616</v>
      </c>
      <c r="P119" t="str">
        <f t="shared" si="3"/>
        <v xml:space="preserve">     ILE61     LEU56</v>
      </c>
      <c r="Q119" s="9">
        <f t="shared" si="4"/>
        <v>95.254000000000005</v>
      </c>
      <c r="R119" s="9">
        <f t="shared" si="5"/>
        <v>90.616</v>
      </c>
    </row>
    <row r="120" spans="1:18" x14ac:dyDescent="0.7">
      <c r="A120" s="2" t="s">
        <v>67</v>
      </c>
      <c r="B120" s="2" t="s">
        <v>5</v>
      </c>
      <c r="C120" s="2" t="s">
        <v>68</v>
      </c>
      <c r="D120" s="2" t="s">
        <v>7</v>
      </c>
      <c r="E120" s="6">
        <v>95.134</v>
      </c>
      <c r="F120" s="2"/>
      <c r="G120" s="2"/>
      <c r="H120" s="2" t="s">
        <v>67</v>
      </c>
      <c r="I120" s="2" t="s">
        <v>5</v>
      </c>
      <c r="J120" s="2" t="s">
        <v>68</v>
      </c>
      <c r="K120" s="2" t="s">
        <v>7</v>
      </c>
      <c r="L120" s="6">
        <v>93.13</v>
      </c>
      <c r="P120" t="str">
        <f t="shared" si="3"/>
        <v xml:space="preserve">     GLU64      GLN2</v>
      </c>
      <c r="Q120" s="9">
        <f t="shared" si="4"/>
        <v>95.134</v>
      </c>
      <c r="R120" s="9">
        <f t="shared" si="5"/>
        <v>93.13</v>
      </c>
    </row>
    <row r="121" spans="1:18" x14ac:dyDescent="0.7">
      <c r="A121" s="2" t="s">
        <v>11</v>
      </c>
      <c r="B121" s="2" t="s">
        <v>5</v>
      </c>
      <c r="C121" s="2" t="s">
        <v>66</v>
      </c>
      <c r="D121" s="2" t="s">
        <v>7</v>
      </c>
      <c r="E121" s="6">
        <v>35.134999999999998</v>
      </c>
      <c r="F121" s="2"/>
      <c r="G121" s="2"/>
      <c r="H121" s="2" t="s">
        <v>11</v>
      </c>
      <c r="I121" s="2" t="s">
        <v>5</v>
      </c>
      <c r="J121" s="2" t="s">
        <v>66</v>
      </c>
      <c r="K121" s="2" t="s">
        <v>7</v>
      </c>
      <c r="L121" s="10">
        <v>40.517000000000003</v>
      </c>
      <c r="P121" t="str">
        <f t="shared" si="3"/>
        <v xml:space="preserve">     SER65     GLN62</v>
      </c>
      <c r="Q121" s="9">
        <f t="shared" si="4"/>
        <v>35.134999999999998</v>
      </c>
      <c r="R121" s="9">
        <f t="shared" si="5"/>
        <v>40.517000000000003</v>
      </c>
    </row>
    <row r="122" spans="1:18" x14ac:dyDescent="0.7">
      <c r="A122" s="2" t="s">
        <v>15</v>
      </c>
      <c r="B122" s="2" t="s">
        <v>5</v>
      </c>
      <c r="C122" s="2" t="s">
        <v>10</v>
      </c>
      <c r="D122" s="2" t="s">
        <v>7</v>
      </c>
      <c r="E122" s="6">
        <v>98.355999999999995</v>
      </c>
      <c r="F122" s="2"/>
      <c r="G122" s="2"/>
      <c r="H122" s="2" t="s">
        <v>15</v>
      </c>
      <c r="I122" s="2" t="s">
        <v>5</v>
      </c>
      <c r="J122" s="2" t="s">
        <v>10</v>
      </c>
      <c r="K122" s="2" t="s">
        <v>7</v>
      </c>
      <c r="L122" s="6">
        <v>96.885999999999996</v>
      </c>
      <c r="P122" t="str">
        <f t="shared" si="3"/>
        <v xml:space="preserve">     LEU67      PHE4</v>
      </c>
      <c r="Q122" s="9">
        <f t="shared" si="4"/>
        <v>98.355999999999995</v>
      </c>
      <c r="R122" s="9">
        <f t="shared" si="5"/>
        <v>96.885999999999996</v>
      </c>
    </row>
    <row r="123" spans="1:18" x14ac:dyDescent="0.7">
      <c r="A123" s="2" t="s">
        <v>48</v>
      </c>
      <c r="B123" s="2" t="s">
        <v>5</v>
      </c>
      <c r="C123" s="2" t="s">
        <v>47</v>
      </c>
      <c r="D123" s="2" t="s">
        <v>7</v>
      </c>
      <c r="E123" s="6">
        <v>97.426000000000002</v>
      </c>
      <c r="F123" s="2"/>
      <c r="G123" s="2"/>
      <c r="H123" s="2" t="s">
        <v>48</v>
      </c>
      <c r="I123" s="2" t="s">
        <v>5</v>
      </c>
      <c r="J123" s="2" t="s">
        <v>47</v>
      </c>
      <c r="K123" s="2" t="s">
        <v>7</v>
      </c>
      <c r="L123" s="6">
        <v>97.335999999999999</v>
      </c>
      <c r="P123" t="str">
        <f t="shared" si="3"/>
        <v xml:space="preserve">     HIP68     ILE44</v>
      </c>
      <c r="Q123" s="9">
        <f t="shared" si="4"/>
        <v>97.426000000000002</v>
      </c>
      <c r="R123" s="9">
        <f t="shared" si="5"/>
        <v>97.335999999999999</v>
      </c>
    </row>
    <row r="124" spans="1:18" x14ac:dyDescent="0.7">
      <c r="A124" s="2" t="s">
        <v>19</v>
      </c>
      <c r="B124" s="2" t="s">
        <v>5</v>
      </c>
      <c r="C124" s="2" t="s">
        <v>14</v>
      </c>
      <c r="D124" s="2" t="s">
        <v>7</v>
      </c>
      <c r="E124" s="6">
        <v>70.480999999999995</v>
      </c>
      <c r="F124" s="2"/>
      <c r="G124" s="2"/>
      <c r="H124" s="2" t="s">
        <v>19</v>
      </c>
      <c r="I124" s="2" t="s">
        <v>5</v>
      </c>
      <c r="J124" s="2" t="s">
        <v>14</v>
      </c>
      <c r="K124" s="2" t="s">
        <v>7</v>
      </c>
      <c r="L124" s="7">
        <v>65.867000000000004</v>
      </c>
      <c r="P124" t="str">
        <f t="shared" si="3"/>
        <v xml:space="preserve">     LEU69      LYS6</v>
      </c>
      <c r="Q124" s="9">
        <f t="shared" si="4"/>
        <v>70.480999999999995</v>
      </c>
      <c r="R124" s="9">
        <f t="shared" si="5"/>
        <v>65.867000000000004</v>
      </c>
    </row>
    <row r="125" spans="1:18" x14ac:dyDescent="0.7">
      <c r="A125" s="2" t="s">
        <v>46</v>
      </c>
      <c r="B125" s="2" t="s">
        <v>5</v>
      </c>
      <c r="C125" s="2" t="s">
        <v>45</v>
      </c>
      <c r="D125" s="2" t="s">
        <v>7</v>
      </c>
      <c r="E125" s="6">
        <v>98.373999999999995</v>
      </c>
      <c r="F125" s="2"/>
      <c r="G125" s="2"/>
      <c r="H125" s="2" t="s">
        <v>46</v>
      </c>
      <c r="I125" s="2" t="s">
        <v>5</v>
      </c>
      <c r="J125" s="2" t="s">
        <v>45</v>
      </c>
      <c r="K125" s="2" t="s">
        <v>7</v>
      </c>
      <c r="L125" s="6">
        <v>97.695999999999998</v>
      </c>
      <c r="P125" t="str">
        <f t="shared" si="3"/>
        <v xml:space="preserve">     VAL70     ARG42</v>
      </c>
      <c r="Q125" s="9">
        <f t="shared" si="4"/>
        <v>98.373999999999995</v>
      </c>
      <c r="R125" s="9">
        <f t="shared" si="5"/>
        <v>97.695999999999998</v>
      </c>
    </row>
    <row r="126" spans="1:18" x14ac:dyDescent="0.7">
      <c r="A126" s="2" t="s">
        <v>52</v>
      </c>
      <c r="B126" s="2" t="s">
        <v>5</v>
      </c>
      <c r="C126" s="2" t="s">
        <v>69</v>
      </c>
      <c r="D126" s="2" t="s">
        <v>7</v>
      </c>
      <c r="E126" s="6">
        <v>48.658999999999999</v>
      </c>
      <c r="F126" s="2"/>
      <c r="G126" s="2"/>
      <c r="H126" s="2" t="s">
        <v>52</v>
      </c>
      <c r="I126" s="2" t="s">
        <v>5</v>
      </c>
      <c r="J126" s="2" t="s">
        <v>69</v>
      </c>
      <c r="K126" s="2" t="s">
        <v>7</v>
      </c>
      <c r="L126" s="7">
        <v>86.331999999999994</v>
      </c>
      <c r="P126" t="str">
        <f t="shared" si="3"/>
        <v xml:space="preserve">     LEU71     GLY47</v>
      </c>
      <c r="Q126" s="9">
        <f t="shared" si="4"/>
        <v>48.658999999999999</v>
      </c>
      <c r="R126" s="9">
        <f t="shared" si="5"/>
        <v>86.331999999999994</v>
      </c>
    </row>
    <row r="127" spans="1:18" x14ac:dyDescent="0.7">
      <c r="A127" s="2" t="s">
        <v>44</v>
      </c>
      <c r="B127" s="2" t="s">
        <v>5</v>
      </c>
      <c r="C127" s="2" t="s">
        <v>41</v>
      </c>
      <c r="D127" s="2" t="s">
        <v>7</v>
      </c>
      <c r="E127" s="6">
        <v>81.069999999999993</v>
      </c>
      <c r="F127" s="2"/>
      <c r="G127" s="2"/>
      <c r="H127" s="2" t="s">
        <v>44</v>
      </c>
      <c r="I127" s="2" t="s">
        <v>5</v>
      </c>
      <c r="J127" s="2" t="s">
        <v>41</v>
      </c>
      <c r="K127" s="2" t="s">
        <v>7</v>
      </c>
      <c r="L127" s="10">
        <v>85.498000000000005</v>
      </c>
      <c r="P127" t="str">
        <f t="shared" si="3"/>
        <v xml:space="preserve">     ARG72     GLN40</v>
      </c>
      <c r="Q127" s="9">
        <f t="shared" si="4"/>
        <v>81.069999999999993</v>
      </c>
      <c r="R127" s="9">
        <f t="shared" si="5"/>
        <v>85.498000000000005</v>
      </c>
    </row>
    <row r="128" spans="1:18" x14ac:dyDescent="0.7">
      <c r="A128" s="2" t="s">
        <v>56</v>
      </c>
      <c r="B128" s="2" t="s">
        <v>5</v>
      </c>
      <c r="C128" s="2" t="s">
        <v>51</v>
      </c>
      <c r="D128" s="2" t="s">
        <v>7</v>
      </c>
      <c r="E128" s="6">
        <v>42.034999999999997</v>
      </c>
      <c r="F128" s="2"/>
      <c r="G128" s="2"/>
      <c r="H128" s="2" t="s">
        <v>56</v>
      </c>
      <c r="I128" s="2" t="s">
        <v>5</v>
      </c>
      <c r="J128" s="2" t="s">
        <v>51</v>
      </c>
      <c r="K128" s="2" t="s">
        <v>7</v>
      </c>
      <c r="L128" s="7">
        <v>4.968</v>
      </c>
      <c r="P128" t="str">
        <f t="shared" si="3"/>
        <v xml:space="preserve">     LEU73     GLN49</v>
      </c>
      <c r="Q128" s="9">
        <f t="shared" si="4"/>
        <v>42.034999999999997</v>
      </c>
      <c r="R128" s="9">
        <f t="shared" si="5"/>
        <v>4.968</v>
      </c>
    </row>
    <row r="129" spans="1:18" x14ac:dyDescent="0.7">
      <c r="A129" s="2" t="s">
        <v>56</v>
      </c>
      <c r="B129" s="2" t="s">
        <v>5</v>
      </c>
      <c r="C129" s="2" t="s">
        <v>52</v>
      </c>
      <c r="D129" s="2" t="s">
        <v>7</v>
      </c>
      <c r="E129" s="9"/>
      <c r="H129" s="2" t="s">
        <v>56</v>
      </c>
      <c r="I129" s="2" t="s">
        <v>5</v>
      </c>
      <c r="J129" s="2" t="s">
        <v>52</v>
      </c>
      <c r="K129" s="2" t="s">
        <v>7</v>
      </c>
      <c r="L129" s="9">
        <v>4.8959999999999999</v>
      </c>
      <c r="P129" t="str">
        <f t="shared" si="3"/>
        <v xml:space="preserve">     LEU73     LEU71</v>
      </c>
      <c r="Q129" s="9">
        <f t="shared" si="4"/>
        <v>0</v>
      </c>
      <c r="R129" s="9">
        <f t="shared" si="5"/>
        <v>4.8959999999999999</v>
      </c>
    </row>
    <row r="130" spans="1:18" x14ac:dyDescent="0.7">
      <c r="A130" s="2" t="s">
        <v>57</v>
      </c>
      <c r="B130" s="2" t="s">
        <v>5</v>
      </c>
      <c r="C130" s="2" t="s">
        <v>61</v>
      </c>
      <c r="D130" s="2" t="s">
        <v>7</v>
      </c>
      <c r="E130" s="6">
        <v>11.616</v>
      </c>
      <c r="F130" s="2"/>
      <c r="G130" s="2"/>
      <c r="H130" s="2" t="s">
        <v>70</v>
      </c>
      <c r="I130" s="2" t="s">
        <v>5</v>
      </c>
      <c r="J130" s="2" t="s">
        <v>61</v>
      </c>
      <c r="K130" s="2" t="s">
        <v>7</v>
      </c>
      <c r="L130" s="10">
        <v>19.481999999999999</v>
      </c>
      <c r="P130" t="str">
        <f t="shared" si="3"/>
        <v xml:space="preserve">    CGLY76     ASP58</v>
      </c>
      <c r="Q130" s="9">
        <f t="shared" si="4"/>
        <v>11.616</v>
      </c>
      <c r="R130" s="9">
        <f t="shared" si="5"/>
        <v>19.481999999999999</v>
      </c>
    </row>
    <row r="131" spans="1:18" x14ac:dyDescent="0.7">
      <c r="A131" s="2" t="s">
        <v>57</v>
      </c>
      <c r="B131" s="2" t="s">
        <v>5</v>
      </c>
      <c r="C131" s="2" t="s">
        <v>56</v>
      </c>
      <c r="D131" s="2" t="s">
        <v>7</v>
      </c>
      <c r="E131" s="6">
        <v>0.69599999999999995</v>
      </c>
      <c r="F131" s="2"/>
      <c r="G131" s="2"/>
      <c r="H131" s="2" t="s">
        <v>70</v>
      </c>
      <c r="I131" s="2" t="s">
        <v>5</v>
      </c>
      <c r="J131" s="2" t="s">
        <v>56</v>
      </c>
      <c r="K131" s="2" t="s">
        <v>7</v>
      </c>
      <c r="L131" s="10">
        <v>8.9640000000000004</v>
      </c>
      <c r="P131" t="str">
        <f t="shared" si="3"/>
        <v xml:space="preserve">    CGLY76     LEU73</v>
      </c>
      <c r="Q131" s="9">
        <f t="shared" si="4"/>
        <v>0.69599999999999995</v>
      </c>
      <c r="R131" s="9">
        <f t="shared" si="5"/>
        <v>8.9640000000000004</v>
      </c>
    </row>
  </sheetData>
  <phoneticPr fontId="2"/>
  <conditionalFormatting sqref="N130">
    <cfRule type="colorScale" priority="16">
      <colorScale>
        <cfvo type="num" val="-5"/>
        <cfvo type="num" val="0"/>
        <cfvo type="num" val="5"/>
        <color rgb="FFFF7128"/>
        <color rgb="FFFFEB84"/>
        <color rgb="FFFFEF9C"/>
      </colorScale>
    </cfRule>
    <cfRule type="colorScale" priority="20">
      <colorScale>
        <cfvo type="min"/>
        <cfvo type="max"/>
        <color rgb="FF63BE7B"/>
        <color rgb="FFFFEF9C"/>
      </colorScale>
    </cfRule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1">
    <cfRule type="colorScale" priority="12">
      <colorScale>
        <cfvo type="num" val="-5"/>
        <cfvo type="num" val="0"/>
        <cfvo type="num" val="5"/>
        <color rgb="FFFF7128"/>
        <color rgb="FFFFEB84"/>
        <color rgb="FFFFEF9C"/>
      </colorScale>
    </cfRule>
    <cfRule type="colorScale" priority="13">
      <colorScale>
        <cfvo type="min"/>
        <cfvo type="max"/>
        <color rgb="FF63BE7B"/>
        <color rgb="FFFFEF9C"/>
      </colorScale>
    </cfRule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8">
    <cfRule type="colorScale" priority="8">
      <colorScale>
        <cfvo type="num" val="-5"/>
        <cfvo type="num" val="0"/>
        <cfvo type="num" val="5"/>
        <color rgb="FFFF7128"/>
        <color rgb="FFFFEB84"/>
        <color rgb="FFFFEF9C"/>
      </colorScale>
    </cfRule>
    <cfRule type="colorScale" priority="9">
      <colorScale>
        <cfvo type="min"/>
        <cfvo type="max"/>
        <color rgb="FF63BE7B"/>
        <color rgb="FFFFEF9C"/>
      </colorScale>
    </cfRule>
    <cfRule type="colorScale" priority="10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7">
    <cfRule type="colorScale" priority="4">
      <colorScale>
        <cfvo type="num" val="-5"/>
        <cfvo type="num" val="0"/>
        <cfvo type="num" val="5"/>
        <color rgb="FFFF7128"/>
        <color rgb="FFFFEB84"/>
        <color rgb="FFFFEF9C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">
    <cfRule type="cellIs" dxfId="1" priority="1" operator="equal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85E2-C00E-4FF8-8C10-D94234BE7797}">
  <dimension ref="B1:I1"/>
  <sheetViews>
    <sheetView tabSelected="1" topLeftCell="A4" workbookViewId="0">
      <selection activeCell="A13" sqref="A13"/>
    </sheetView>
  </sheetViews>
  <sheetFormatPr defaultRowHeight="17.649999999999999" x14ac:dyDescent="0.7"/>
  <sheetData>
    <row r="1" spans="2:9" x14ac:dyDescent="0.7">
      <c r="B1" s="12"/>
      <c r="C1" s="12"/>
      <c r="D1" s="12"/>
      <c r="E1" s="12" t="s">
        <v>85</v>
      </c>
      <c r="F1" s="12"/>
      <c r="G1" s="12"/>
      <c r="H1" s="12"/>
      <c r="I1" s="1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Walinda</dc:creator>
  <cp:lastModifiedBy>Erik Walinda</cp:lastModifiedBy>
  <dcterms:created xsi:type="dcterms:W3CDTF">2021-12-27T06:36:34Z</dcterms:created>
  <dcterms:modified xsi:type="dcterms:W3CDTF">2021-12-31T11:48:04Z</dcterms:modified>
</cp:coreProperties>
</file>