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Improvement/"/>
    </mc:Choice>
  </mc:AlternateContent>
  <xr:revisionPtr revIDLastSave="65" documentId="11_F25DC773A252ABDACC1048C2A1DB7CBE5BDE5908" xr6:coauthVersionLast="47" xr6:coauthVersionMax="47" xr10:uidLastSave="{461FC90E-C890-4BB7-9870-1EBFA51C5B14}"/>
  <bookViews>
    <workbookView xWindow="57480" yWindow="-120" windowWidth="29040" windowHeight="15840" tabRatio="693" activeTab="9" xr2:uid="{00000000-000D-0000-FFFF-FFFF00000000}"/>
  </bookViews>
  <sheets>
    <sheet name="Ackley-3D" sheetId="1" r:id="rId1"/>
    <sheet name="Ackley-5D" sheetId="2" r:id="rId2"/>
    <sheet name="Rastrigin-3D" sheetId="3" r:id="rId3"/>
    <sheet name="Rastrigin-5D" sheetId="4" r:id="rId4"/>
    <sheet name="Zakharov-3D" sheetId="5" r:id="rId5"/>
    <sheet name="Zakharov-5D" sheetId="6" r:id="rId6"/>
    <sheet name="Griewank-3D" sheetId="7" r:id="rId7"/>
    <sheet name="Griewank-5D" sheetId="8" r:id="rId8"/>
    <sheet name="Sphere-3D" sheetId="9" r:id="rId9"/>
    <sheet name="Sphere-5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10" l="1"/>
  <c r="G34" i="10"/>
  <c r="F34" i="10"/>
  <c r="H33" i="10"/>
  <c r="G33" i="10"/>
  <c r="F33" i="10"/>
  <c r="H32" i="10"/>
  <c r="G32" i="10"/>
  <c r="F32" i="10"/>
  <c r="E34" i="10"/>
  <c r="D34" i="10"/>
  <c r="C34" i="10"/>
  <c r="B34" i="10"/>
  <c r="E33" i="10"/>
  <c r="D33" i="10"/>
  <c r="C33" i="10"/>
  <c r="B33" i="10"/>
  <c r="E32" i="10"/>
  <c r="D32" i="10"/>
  <c r="C32" i="10"/>
  <c r="B32" i="10"/>
  <c r="H34" i="9"/>
  <c r="G34" i="9"/>
  <c r="F34" i="9"/>
  <c r="H33" i="9"/>
  <c r="G33" i="9"/>
  <c r="F33" i="9"/>
  <c r="H32" i="9"/>
  <c r="G32" i="9"/>
  <c r="F32" i="9"/>
  <c r="E34" i="9"/>
  <c r="D34" i="9"/>
  <c r="C34" i="9"/>
  <c r="B34" i="9"/>
  <c r="E33" i="9"/>
  <c r="D33" i="9"/>
  <c r="C33" i="9"/>
  <c r="B33" i="9"/>
  <c r="E32" i="9"/>
  <c r="D32" i="9"/>
  <c r="C32" i="9"/>
  <c r="B32" i="9"/>
  <c r="H34" i="8"/>
  <c r="G34" i="8"/>
  <c r="F34" i="8"/>
  <c r="H33" i="8"/>
  <c r="G33" i="8"/>
  <c r="F33" i="8"/>
  <c r="H32" i="8"/>
  <c r="G32" i="8"/>
  <c r="F32" i="8"/>
  <c r="E34" i="8"/>
  <c r="D34" i="8"/>
  <c r="C34" i="8"/>
  <c r="B34" i="8"/>
  <c r="E33" i="8"/>
  <c r="D33" i="8"/>
  <c r="C33" i="8"/>
  <c r="B33" i="8"/>
  <c r="E32" i="8"/>
  <c r="D32" i="8"/>
  <c r="C32" i="8"/>
  <c r="B32" i="8"/>
  <c r="H34" i="7"/>
  <c r="G34" i="7"/>
  <c r="F34" i="7"/>
  <c r="H33" i="7"/>
  <c r="G33" i="7"/>
  <c r="F33" i="7"/>
  <c r="H32" i="7"/>
  <c r="G32" i="7"/>
  <c r="F32" i="7"/>
  <c r="E34" i="7"/>
  <c r="D34" i="7"/>
  <c r="C34" i="7"/>
  <c r="B34" i="7"/>
  <c r="E33" i="7"/>
  <c r="D33" i="7"/>
  <c r="C33" i="7"/>
  <c r="B33" i="7"/>
  <c r="E32" i="7"/>
  <c r="D32" i="7"/>
  <c r="C32" i="7"/>
  <c r="B32" i="7"/>
  <c r="H34" i="6"/>
  <c r="G34" i="6"/>
  <c r="F34" i="6"/>
  <c r="H33" i="6"/>
  <c r="G33" i="6"/>
  <c r="F33" i="6"/>
  <c r="H32" i="6"/>
  <c r="G32" i="6"/>
  <c r="F32" i="6"/>
  <c r="E34" i="6"/>
  <c r="D34" i="6"/>
  <c r="C34" i="6"/>
  <c r="B34" i="6"/>
  <c r="E33" i="6"/>
  <c r="D33" i="6"/>
  <c r="C33" i="6"/>
  <c r="B33" i="6"/>
  <c r="E32" i="6"/>
  <c r="D32" i="6"/>
  <c r="C32" i="6"/>
  <c r="B32" i="6"/>
  <c r="H34" i="5"/>
  <c r="G34" i="5"/>
  <c r="F34" i="5"/>
  <c r="H33" i="5"/>
  <c r="G33" i="5"/>
  <c r="F33" i="5"/>
  <c r="H32" i="5"/>
  <c r="G32" i="5"/>
  <c r="F32" i="5"/>
  <c r="E34" i="5"/>
  <c r="D34" i="5"/>
  <c r="C34" i="5"/>
  <c r="B34" i="5"/>
  <c r="E33" i="5"/>
  <c r="D33" i="5"/>
  <c r="C33" i="5"/>
  <c r="B33" i="5"/>
  <c r="E32" i="5"/>
  <c r="D32" i="5"/>
  <c r="C32" i="5"/>
  <c r="B32" i="5"/>
  <c r="H34" i="4"/>
  <c r="G34" i="4"/>
  <c r="F34" i="4"/>
  <c r="H33" i="4"/>
  <c r="G33" i="4"/>
  <c r="F33" i="4"/>
  <c r="H32" i="4"/>
  <c r="G32" i="4"/>
  <c r="F32" i="4"/>
  <c r="E34" i="4"/>
  <c r="D34" i="4"/>
  <c r="C34" i="4"/>
  <c r="B34" i="4"/>
  <c r="E33" i="4"/>
  <c r="D33" i="4"/>
  <c r="C33" i="4"/>
  <c r="B33" i="4"/>
  <c r="E32" i="4"/>
  <c r="D32" i="4"/>
  <c r="C32" i="4"/>
  <c r="B32" i="4"/>
  <c r="H34" i="3"/>
  <c r="G34" i="3"/>
  <c r="F34" i="3"/>
  <c r="H33" i="3"/>
  <c r="G33" i="3"/>
  <c r="F33" i="3"/>
  <c r="H32" i="3"/>
  <c r="G32" i="3"/>
  <c r="F32" i="3"/>
  <c r="E34" i="3"/>
  <c r="D34" i="3"/>
  <c r="C34" i="3"/>
  <c r="B34" i="3"/>
  <c r="E33" i="3"/>
  <c r="D33" i="3"/>
  <c r="C33" i="3"/>
  <c r="B33" i="3"/>
  <c r="E32" i="3"/>
  <c r="D32" i="3"/>
  <c r="C32" i="3"/>
  <c r="B32" i="3"/>
  <c r="H34" i="2"/>
  <c r="G34" i="2"/>
  <c r="F34" i="2"/>
  <c r="H33" i="2"/>
  <c r="G33" i="2"/>
  <c r="F33" i="2"/>
  <c r="H32" i="2"/>
  <c r="G32" i="2"/>
  <c r="F32" i="2"/>
  <c r="E34" i="2"/>
  <c r="D34" i="2"/>
  <c r="C34" i="2"/>
  <c r="B34" i="2"/>
  <c r="E33" i="2"/>
  <c r="D33" i="2"/>
  <c r="C33" i="2"/>
  <c r="B33" i="2"/>
  <c r="E32" i="2"/>
  <c r="D32" i="2"/>
  <c r="C32" i="2"/>
  <c r="B32" i="2"/>
  <c r="H34" i="1"/>
  <c r="G34" i="1"/>
  <c r="F34" i="1"/>
  <c r="H33" i="1"/>
  <c r="G33" i="1"/>
  <c r="F33" i="1"/>
  <c r="H32" i="1"/>
  <c r="G32" i="1"/>
  <c r="F32" i="1"/>
  <c r="E34" i="1"/>
  <c r="D34" i="1"/>
  <c r="C34" i="1"/>
  <c r="B34" i="1"/>
  <c r="E33" i="1"/>
  <c r="D33" i="1"/>
  <c r="C33" i="1"/>
  <c r="B33" i="1"/>
  <c r="E32" i="1"/>
  <c r="D32" i="1"/>
  <c r="C32" i="1"/>
  <c r="B32" i="1"/>
</calcChain>
</file>

<file path=xl/sharedStrings.xml><?xml version="1.0" encoding="utf-8"?>
<sst xmlns="http://schemas.openxmlformats.org/spreadsheetml/2006/main" count="120" uniqueCount="13">
  <si>
    <t>Iteration</t>
  </si>
  <si>
    <t>Average Improvement</t>
  </si>
  <si>
    <t>Total of Improvement</t>
  </si>
  <si>
    <t>Best Improvement</t>
  </si>
  <si>
    <t>Number of Improvement</t>
  </si>
  <si>
    <t>Cumulative Improvement</t>
  </si>
  <si>
    <t>Proposed</t>
  </si>
  <si>
    <t>EI</t>
  </si>
  <si>
    <t>HV</t>
  </si>
  <si>
    <t>RANDOM</t>
  </si>
  <si>
    <t>BO-EI</t>
  </si>
  <si>
    <t>BO-UCB</t>
  </si>
  <si>
    <t>BO-POI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</si>
</sst>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workbookViewId="0">
      <selection activeCell="B1" sqref="B1:H1"/>
    </sheetView>
  </sheetViews>
  <sheetFormatPr defaultRowHeight="14.5" x14ac:dyDescent="0.35"/>
  <cols>
    <col min="5" max="5" width="12.81640625" customWidth="1"/>
  </cols>
  <sheetData>
    <row r="1" spans="1:8" x14ac:dyDescent="0.35">
      <c r="A1" s="1" t="s">
        <v>0</v>
      </c>
      <c r="B1" s="1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2</v>
      </c>
      <c r="B3">
        <v>0</v>
      </c>
      <c r="C3">
        <v>0</v>
      </c>
      <c r="D3">
        <v>0</v>
      </c>
      <c r="E3">
        <v>0</v>
      </c>
      <c r="F3">
        <v>7.7013365895407304E-2</v>
      </c>
      <c r="G3">
        <v>0</v>
      </c>
      <c r="H3">
        <v>2.2456729871690122</v>
      </c>
    </row>
    <row r="4" spans="1:8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4</v>
      </c>
      <c r="B5">
        <v>0</v>
      </c>
      <c r="C5">
        <v>0</v>
      </c>
      <c r="D5">
        <v>0</v>
      </c>
      <c r="E5">
        <v>0</v>
      </c>
      <c r="F5">
        <v>1.488113591923572</v>
      </c>
      <c r="G5">
        <v>0</v>
      </c>
      <c r="H5">
        <v>0</v>
      </c>
    </row>
    <row r="6" spans="1:8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>
        <v>7</v>
      </c>
      <c r="B8">
        <v>3.51484075568847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1.812407202199402</v>
      </c>
      <c r="H11">
        <v>0</v>
      </c>
    </row>
    <row r="12" spans="1:8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>
        <v>12</v>
      </c>
      <c r="B13">
        <v>0</v>
      </c>
      <c r="C13">
        <v>0</v>
      </c>
      <c r="D13">
        <v>0</v>
      </c>
      <c r="E13">
        <v>7.3350903900045683</v>
      </c>
      <c r="F13">
        <v>0</v>
      </c>
      <c r="G13">
        <v>0</v>
      </c>
      <c r="H13">
        <v>0</v>
      </c>
    </row>
    <row r="14" spans="1:8" x14ac:dyDescent="0.35">
      <c r="A14">
        <v>13</v>
      </c>
      <c r="B14">
        <v>4.4988184892278209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16</v>
      </c>
      <c r="B17">
        <v>0</v>
      </c>
      <c r="C17">
        <v>9.1545876282802983</v>
      </c>
      <c r="D17">
        <v>11.09454872259634</v>
      </c>
      <c r="E17">
        <v>0</v>
      </c>
      <c r="F17">
        <v>0.1092245185166618</v>
      </c>
      <c r="G17">
        <v>0</v>
      </c>
      <c r="H17">
        <v>0</v>
      </c>
    </row>
    <row r="18" spans="1:8" x14ac:dyDescent="0.35">
      <c r="A18">
        <v>17</v>
      </c>
      <c r="B18">
        <v>2.7920298967172532</v>
      </c>
      <c r="C18">
        <v>0</v>
      </c>
      <c r="D18">
        <v>0</v>
      </c>
      <c r="E18">
        <v>3.0991682268221719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1.4168813001487399</v>
      </c>
      <c r="G19">
        <v>0</v>
      </c>
      <c r="H19">
        <v>0</v>
      </c>
    </row>
    <row r="20" spans="1:8" x14ac:dyDescent="0.35">
      <c r="A20">
        <v>19</v>
      </c>
      <c r="B20">
        <v>0.55662799754957248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0.64766613886519053</v>
      </c>
      <c r="H21">
        <v>0</v>
      </c>
    </row>
    <row r="22" spans="1:8" x14ac:dyDescent="0.35">
      <c r="A22">
        <v>21</v>
      </c>
      <c r="B22">
        <v>0</v>
      </c>
      <c r="C22">
        <v>0</v>
      </c>
      <c r="D22">
        <v>0</v>
      </c>
      <c r="E22">
        <v>1.659827109868433</v>
      </c>
      <c r="F22">
        <v>0</v>
      </c>
      <c r="G22">
        <v>0</v>
      </c>
      <c r="H22">
        <v>0</v>
      </c>
    </row>
    <row r="23" spans="1:8" x14ac:dyDescent="0.35">
      <c r="A23">
        <v>22</v>
      </c>
      <c r="B23">
        <v>1.063141670111664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23</v>
      </c>
      <c r="B24">
        <v>0</v>
      </c>
      <c r="C24">
        <v>2.4199348437009309</v>
      </c>
      <c r="D24">
        <v>0</v>
      </c>
      <c r="E24">
        <v>0</v>
      </c>
      <c r="F24">
        <v>0.98679054979394643</v>
      </c>
      <c r="G24">
        <v>0</v>
      </c>
      <c r="H24">
        <v>0</v>
      </c>
    </row>
    <row r="25" spans="1:8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>
        <v>25</v>
      </c>
      <c r="B26">
        <v>0</v>
      </c>
      <c r="C26">
        <v>1.0506520565117889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>
        <v>27</v>
      </c>
      <c r="B28">
        <v>0.36142290690094031</v>
      </c>
      <c r="C28">
        <v>0.229029557309298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>
        <v>28</v>
      </c>
      <c r="B29">
        <v>0</v>
      </c>
      <c r="C29">
        <v>0</v>
      </c>
      <c r="D29">
        <v>0</v>
      </c>
      <c r="E29">
        <v>0.36302066669212701</v>
      </c>
      <c r="F29">
        <v>0</v>
      </c>
      <c r="G29">
        <v>0</v>
      </c>
      <c r="H29">
        <v>0</v>
      </c>
    </row>
    <row r="30" spans="1:8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30</v>
      </c>
      <c r="B31">
        <v>1.9314406872069749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s="3" t="s">
        <v>1</v>
      </c>
      <c r="B32" s="3">
        <f>AVERAGE(B2:B31)</f>
        <v>0.49061074678008981</v>
      </c>
      <c r="C32" s="3">
        <f t="shared" ref="C32:H32" si="0">AVERAGE(C2:C31)</f>
        <v>0.42847346952674387</v>
      </c>
      <c r="D32" s="3">
        <f t="shared" si="0"/>
        <v>0.36981829075321132</v>
      </c>
      <c r="E32" s="3">
        <f t="shared" si="0"/>
        <v>0.41523687977957668</v>
      </c>
      <c r="F32" s="3">
        <f t="shared" si="0"/>
        <v>0.13593411087594423</v>
      </c>
      <c r="G32" s="3">
        <f t="shared" si="0"/>
        <v>8.2002444702153079E-2</v>
      </c>
      <c r="H32" s="3">
        <f t="shared" si="0"/>
        <v>7.4855766238967072E-2</v>
      </c>
    </row>
    <row r="33" spans="1:8" x14ac:dyDescent="0.35">
      <c r="A33" s="3" t="s">
        <v>2</v>
      </c>
      <c r="B33" s="3">
        <f>SUM(B2:B31)</f>
        <v>14.718322403402695</v>
      </c>
      <c r="C33" s="3">
        <f t="shared" ref="C33:H33" si="1">SUM(C2:C31)</f>
        <v>12.854204085802316</v>
      </c>
      <c r="D33" s="3">
        <f t="shared" si="1"/>
        <v>11.09454872259634</v>
      </c>
      <c r="E33" s="3">
        <f t="shared" si="1"/>
        <v>12.457106393387301</v>
      </c>
      <c r="F33" s="3">
        <f t="shared" si="1"/>
        <v>4.078023326278327</v>
      </c>
      <c r="G33" s="3">
        <f t="shared" si="1"/>
        <v>2.4600733410645925</v>
      </c>
      <c r="H33" s="3">
        <f t="shared" si="1"/>
        <v>2.2456729871690122</v>
      </c>
    </row>
    <row r="34" spans="1:8" x14ac:dyDescent="0.35">
      <c r="A34" s="3" t="s">
        <v>3</v>
      </c>
      <c r="B34" s="3">
        <f>MAX(B2:B31)</f>
        <v>4.4988184892278209</v>
      </c>
      <c r="C34" s="3">
        <f t="shared" ref="C34:H34" si="2">MAX(C2:C31)</f>
        <v>9.1545876282802983</v>
      </c>
      <c r="D34" s="3">
        <f t="shared" si="2"/>
        <v>11.09454872259634</v>
      </c>
      <c r="E34" s="3">
        <f t="shared" si="2"/>
        <v>7.3350903900045683</v>
      </c>
      <c r="F34" s="3">
        <f t="shared" si="2"/>
        <v>1.488113591923572</v>
      </c>
      <c r="G34" s="3">
        <f t="shared" si="2"/>
        <v>1.812407202199402</v>
      </c>
      <c r="H34" s="3">
        <f t="shared" si="2"/>
        <v>2.2456729871690122</v>
      </c>
    </row>
    <row r="35" spans="1:8" x14ac:dyDescent="0.35">
      <c r="A35" s="3" t="s">
        <v>4</v>
      </c>
      <c r="B35" s="3">
        <v>7</v>
      </c>
      <c r="C35" s="3">
        <v>4</v>
      </c>
      <c r="D35" s="3">
        <v>1</v>
      </c>
      <c r="E35" s="3">
        <v>4</v>
      </c>
      <c r="F35" s="3">
        <v>4</v>
      </c>
      <c r="G35" s="3">
        <v>1</v>
      </c>
      <c r="H35" s="3">
        <v>4</v>
      </c>
    </row>
    <row r="36" spans="1:8" x14ac:dyDescent="0.35">
      <c r="A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24D1-6991-4EB7-9BB9-0340664092DD}">
  <dimension ref="A1:H35"/>
  <sheetViews>
    <sheetView workbookViewId="0">
      <selection activeCell="B1" sqref="B1:H1"/>
    </sheetView>
  </sheetViews>
  <sheetFormatPr defaultRowHeight="14.5" x14ac:dyDescent="0.35"/>
  <sheetData>
    <row r="1" spans="1:8" x14ac:dyDescent="0.35">
      <c r="A1" s="1" t="s">
        <v>0</v>
      </c>
      <c r="B1" s="1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1.967146870965141</v>
      </c>
      <c r="H2">
        <v>0</v>
      </c>
    </row>
    <row r="3" spans="1:8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1.8215564921027509</v>
      </c>
    </row>
    <row r="4" spans="1:8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>
        <v>5</v>
      </c>
      <c r="B6">
        <v>0.38725446363737959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6</v>
      </c>
      <c r="B7">
        <v>0.37195240919296779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>
        <v>7</v>
      </c>
      <c r="B8">
        <v>0</v>
      </c>
      <c r="C8">
        <v>3.3888315597012588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8</v>
      </c>
      <c r="B9">
        <v>0</v>
      </c>
      <c r="C9">
        <v>0</v>
      </c>
      <c r="D9">
        <v>0</v>
      </c>
      <c r="E9">
        <v>0.31783585247180918</v>
      </c>
      <c r="F9">
        <v>0</v>
      </c>
      <c r="G9">
        <v>0</v>
      </c>
      <c r="H9">
        <v>0</v>
      </c>
    </row>
    <row r="10" spans="1:8" x14ac:dyDescent="0.35">
      <c r="A10">
        <v>9</v>
      </c>
      <c r="B10">
        <v>0</v>
      </c>
      <c r="C10">
        <v>0</v>
      </c>
      <c r="D10">
        <v>1.0855055523994179</v>
      </c>
      <c r="E10">
        <v>1.704881741208659</v>
      </c>
      <c r="F10">
        <v>0.29414164346961158</v>
      </c>
      <c r="G10">
        <v>0</v>
      </c>
      <c r="H10">
        <v>0</v>
      </c>
    </row>
    <row r="11" spans="1:8" x14ac:dyDescent="0.35">
      <c r="A11">
        <v>10</v>
      </c>
      <c r="B11">
        <v>5.1713443189431267E-2</v>
      </c>
      <c r="C11">
        <v>0</v>
      </c>
      <c r="D11">
        <v>0</v>
      </c>
      <c r="E11">
        <v>0</v>
      </c>
      <c r="F11">
        <v>1.6139811834710509</v>
      </c>
      <c r="G11">
        <v>0</v>
      </c>
      <c r="H11">
        <v>0</v>
      </c>
    </row>
    <row r="12" spans="1:8" x14ac:dyDescent="0.35">
      <c r="A12">
        <v>11</v>
      </c>
      <c r="B12">
        <v>1.416715293525868</v>
      </c>
      <c r="C12">
        <v>0</v>
      </c>
      <c r="D12">
        <v>0.1245759562481901</v>
      </c>
      <c r="E12">
        <v>0</v>
      </c>
      <c r="F12">
        <v>0</v>
      </c>
      <c r="G12">
        <v>0</v>
      </c>
      <c r="H12">
        <v>3.944485187659001</v>
      </c>
    </row>
    <row r="13" spans="1:8" x14ac:dyDescent="0.35">
      <c r="A13">
        <v>12</v>
      </c>
      <c r="B13">
        <v>2.629152037817772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>
        <v>13</v>
      </c>
      <c r="B14">
        <v>0</v>
      </c>
      <c r="C14">
        <v>0</v>
      </c>
      <c r="D14">
        <v>0</v>
      </c>
      <c r="E14">
        <v>3.7548996469469711</v>
      </c>
      <c r="F14">
        <v>0</v>
      </c>
      <c r="G14">
        <v>0</v>
      </c>
      <c r="H14">
        <v>0</v>
      </c>
    </row>
    <row r="15" spans="1:8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>
        <v>15</v>
      </c>
      <c r="B16">
        <v>0</v>
      </c>
      <c r="C16">
        <v>3.5802816671468189</v>
      </c>
      <c r="D16">
        <v>0</v>
      </c>
      <c r="E16">
        <v>0.24953450150722919</v>
      </c>
      <c r="F16">
        <v>0</v>
      </c>
      <c r="G16">
        <v>0</v>
      </c>
      <c r="H16">
        <v>0</v>
      </c>
    </row>
    <row r="17" spans="1:8" x14ac:dyDescent="0.35">
      <c r="A17">
        <v>16</v>
      </c>
      <c r="B17">
        <v>0</v>
      </c>
      <c r="C17">
        <v>0</v>
      </c>
      <c r="D17">
        <v>4.1480116811680894</v>
      </c>
      <c r="E17">
        <v>0</v>
      </c>
      <c r="F17">
        <v>0</v>
      </c>
      <c r="G17">
        <v>0</v>
      </c>
      <c r="H17">
        <v>0</v>
      </c>
    </row>
    <row r="18" spans="1:8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>
        <v>2.1031922937011198</v>
      </c>
      <c r="C19">
        <v>0</v>
      </c>
      <c r="D19">
        <v>0</v>
      </c>
      <c r="E19">
        <v>3.8936390968831951</v>
      </c>
      <c r="F19">
        <v>0</v>
      </c>
      <c r="G19">
        <v>0</v>
      </c>
      <c r="H19">
        <v>0</v>
      </c>
    </row>
    <row r="20" spans="1:8" x14ac:dyDescent="0.35">
      <c r="A20">
        <v>19</v>
      </c>
      <c r="B20">
        <v>1.411824229375489</v>
      </c>
      <c r="C20">
        <v>0</v>
      </c>
      <c r="D20">
        <v>0</v>
      </c>
      <c r="E20">
        <v>0</v>
      </c>
      <c r="F20">
        <v>0</v>
      </c>
      <c r="G20">
        <v>0.99610087516834156</v>
      </c>
      <c r="H20">
        <v>0</v>
      </c>
    </row>
    <row r="21" spans="1:8" x14ac:dyDescent="0.35">
      <c r="A21">
        <v>20</v>
      </c>
      <c r="B21">
        <v>3.2455827049843702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22</v>
      </c>
      <c r="B23">
        <v>0</v>
      </c>
      <c r="C23">
        <v>0.46809762507561992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0.65803163465152892</v>
      </c>
      <c r="G24">
        <v>0</v>
      </c>
      <c r="H24">
        <v>0</v>
      </c>
    </row>
    <row r="25" spans="1:8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>
        <v>26</v>
      </c>
      <c r="B27">
        <v>0</v>
      </c>
      <c r="C27">
        <v>2.9737911362942331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1.362040830150351</v>
      </c>
      <c r="G28">
        <v>0</v>
      </c>
      <c r="H28">
        <v>0</v>
      </c>
    </row>
    <row r="29" spans="1:8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s="3" t="s">
        <v>1</v>
      </c>
      <c r="B32" s="3">
        <f>AVERAGE(B2:B31)</f>
        <v>0.38724622918081325</v>
      </c>
      <c r="C32" s="3">
        <f t="shared" ref="C32:H32" si="0">AVERAGE(C2:C31)</f>
        <v>0.34703339960726437</v>
      </c>
      <c r="D32" s="3">
        <f t="shared" si="0"/>
        <v>0.17860310632718993</v>
      </c>
      <c r="E32" s="3">
        <f t="shared" si="0"/>
        <v>0.33069302796726213</v>
      </c>
      <c r="F32" s="3">
        <f t="shared" si="0"/>
        <v>0.13093984305808473</v>
      </c>
      <c r="G32" s="3">
        <f t="shared" si="0"/>
        <v>9.8774924871116082E-2</v>
      </c>
      <c r="H32" s="3">
        <f t="shared" si="0"/>
        <v>0.19220138932539174</v>
      </c>
    </row>
    <row r="33" spans="1:8" x14ac:dyDescent="0.35">
      <c r="A33" s="3" t="s">
        <v>2</v>
      </c>
      <c r="B33" s="3">
        <f>SUM(B2:B31)</f>
        <v>11.617386875424398</v>
      </c>
      <c r="C33" s="3">
        <f t="shared" ref="C33:H33" si="1">SUM(C2:C31)</f>
        <v>10.411001988217931</v>
      </c>
      <c r="D33" s="3">
        <f t="shared" si="1"/>
        <v>5.3580931898156976</v>
      </c>
      <c r="E33" s="3">
        <f t="shared" si="1"/>
        <v>9.9207908390178634</v>
      </c>
      <c r="F33" s="3">
        <f t="shared" si="1"/>
        <v>3.9281952917425422</v>
      </c>
      <c r="G33" s="3">
        <f t="shared" si="1"/>
        <v>2.9632477461334825</v>
      </c>
      <c r="H33" s="3">
        <f t="shared" si="1"/>
        <v>5.7660416797617522</v>
      </c>
    </row>
    <row r="34" spans="1:8" x14ac:dyDescent="0.35">
      <c r="A34" s="3" t="s">
        <v>3</v>
      </c>
      <c r="B34" s="3">
        <f>MAX(B2:B31)</f>
        <v>3.2455827049843702</v>
      </c>
      <c r="C34" s="3">
        <f t="shared" ref="C34:H34" si="2">MAX(C2:C31)</f>
        <v>3.5802816671468189</v>
      </c>
      <c r="D34" s="3">
        <f t="shared" si="2"/>
        <v>4.1480116811680894</v>
      </c>
      <c r="E34" s="3">
        <f t="shared" si="2"/>
        <v>3.8936390968831951</v>
      </c>
      <c r="F34" s="3">
        <f t="shared" si="2"/>
        <v>1.6139811834710509</v>
      </c>
      <c r="G34" s="3">
        <f t="shared" si="2"/>
        <v>1.967146870965141</v>
      </c>
      <c r="H34" s="3">
        <f t="shared" si="2"/>
        <v>3.944485187659001</v>
      </c>
    </row>
    <row r="35" spans="1:8" x14ac:dyDescent="0.35">
      <c r="A35" s="3" t="s">
        <v>4</v>
      </c>
      <c r="B35" s="3">
        <v>8</v>
      </c>
      <c r="C35" s="3">
        <v>4</v>
      </c>
      <c r="D35" s="3">
        <v>3</v>
      </c>
      <c r="E35" s="3">
        <v>5</v>
      </c>
      <c r="F35" s="3">
        <v>4</v>
      </c>
      <c r="G35" s="3">
        <v>2</v>
      </c>
      <c r="H35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E619-58BB-48C9-B2D2-200E19152841}">
  <dimension ref="A1:H35"/>
  <sheetViews>
    <sheetView workbookViewId="0">
      <selection activeCell="B1" sqref="B1:H1"/>
    </sheetView>
  </sheetViews>
  <sheetFormatPr defaultRowHeight="14.5" x14ac:dyDescent="0.35"/>
  <cols>
    <col min="6" max="6" width="18.1796875" customWidth="1"/>
    <col min="7" max="7" width="18.54296875" customWidth="1"/>
    <col min="8" max="8" width="15.81640625" customWidth="1"/>
  </cols>
  <sheetData>
    <row r="1" spans="1:8" x14ac:dyDescent="0.35">
      <c r="A1" s="1" t="s">
        <v>0</v>
      </c>
      <c r="B1" s="1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35">
      <c r="A2">
        <v>1</v>
      </c>
      <c r="B2">
        <v>0</v>
      </c>
      <c r="C2">
        <v>0.86483043223028133</v>
      </c>
      <c r="D2">
        <v>0</v>
      </c>
      <c r="E2">
        <v>0.86483043223028133</v>
      </c>
      <c r="F2">
        <v>7.7379652948978013</v>
      </c>
      <c r="G2">
        <v>4.3720058233986952E-4</v>
      </c>
      <c r="H2">
        <v>0</v>
      </c>
    </row>
    <row r="3" spans="1:8" x14ac:dyDescent="0.35">
      <c r="A3">
        <v>2</v>
      </c>
      <c r="B3">
        <v>0</v>
      </c>
      <c r="C3">
        <v>0</v>
      </c>
      <c r="D3">
        <v>0.17872778145436291</v>
      </c>
      <c r="E3">
        <v>0</v>
      </c>
      <c r="F3">
        <v>0</v>
      </c>
      <c r="G3">
        <v>14.762920291662599</v>
      </c>
      <c r="H3">
        <v>0</v>
      </c>
    </row>
    <row r="4" spans="1:8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1.2474256515644699</v>
      </c>
    </row>
    <row r="5" spans="1:8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8.3558390113862728</v>
      </c>
    </row>
    <row r="6" spans="1:8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6</v>
      </c>
      <c r="B7">
        <v>0.50613595411594048</v>
      </c>
      <c r="C7">
        <v>0</v>
      </c>
      <c r="D7">
        <v>0</v>
      </c>
      <c r="E7">
        <v>1.381520855271269</v>
      </c>
      <c r="F7">
        <v>0</v>
      </c>
      <c r="G7">
        <v>0</v>
      </c>
      <c r="H7">
        <v>0</v>
      </c>
    </row>
    <row r="8" spans="1:8" x14ac:dyDescent="0.35">
      <c r="A8">
        <v>7</v>
      </c>
      <c r="B8">
        <v>7.1863416153357491</v>
      </c>
      <c r="C8">
        <v>11.97129949498863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8</v>
      </c>
      <c r="B9">
        <v>0</v>
      </c>
      <c r="C9">
        <v>7.5580648222457736</v>
      </c>
      <c r="D9">
        <v>5.898602126817277</v>
      </c>
      <c r="E9">
        <v>0</v>
      </c>
      <c r="F9">
        <v>8.5189050140182943</v>
      </c>
      <c r="G9">
        <v>0</v>
      </c>
      <c r="H9">
        <v>0</v>
      </c>
    </row>
    <row r="10" spans="1:8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10</v>
      </c>
      <c r="B11">
        <v>4.5160415796485296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>
        <v>11</v>
      </c>
      <c r="B12">
        <v>6.1012182601654423</v>
      </c>
      <c r="C12">
        <v>0</v>
      </c>
      <c r="D12">
        <v>0</v>
      </c>
      <c r="E12">
        <v>0</v>
      </c>
      <c r="F12">
        <v>0</v>
      </c>
      <c r="G12">
        <v>0</v>
      </c>
      <c r="H12">
        <v>7.7153046968676264</v>
      </c>
    </row>
    <row r="13" spans="1:8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>
        <v>13</v>
      </c>
      <c r="B14">
        <v>0</v>
      </c>
      <c r="C14">
        <v>0</v>
      </c>
      <c r="D14">
        <v>0</v>
      </c>
      <c r="E14">
        <v>8.7650049783747317</v>
      </c>
      <c r="F14">
        <v>0</v>
      </c>
      <c r="G14">
        <v>0</v>
      </c>
      <c r="H14">
        <v>0</v>
      </c>
    </row>
    <row r="15" spans="1:8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>
        <v>17</v>
      </c>
      <c r="B18">
        <v>1.465758915171024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>
        <v>0</v>
      </c>
      <c r="C19">
        <v>0</v>
      </c>
      <c r="D19">
        <v>1.3737989643629509</v>
      </c>
      <c r="E19">
        <v>0</v>
      </c>
      <c r="F19">
        <v>0</v>
      </c>
      <c r="G19">
        <v>0</v>
      </c>
      <c r="H19">
        <v>0</v>
      </c>
    </row>
    <row r="20" spans="1:8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20</v>
      </c>
      <c r="B21">
        <v>3.3286636134424872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>
        <v>21</v>
      </c>
      <c r="B22">
        <v>0</v>
      </c>
      <c r="C22">
        <v>0</v>
      </c>
      <c r="D22">
        <v>2.0348785920112888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23</v>
      </c>
      <c r="B24">
        <v>0</v>
      </c>
      <c r="C24">
        <v>0</v>
      </c>
      <c r="D24">
        <v>3.6743123862478222</v>
      </c>
      <c r="E24">
        <v>0</v>
      </c>
      <c r="F24">
        <v>0</v>
      </c>
      <c r="G24">
        <v>0</v>
      </c>
      <c r="H24">
        <v>0</v>
      </c>
    </row>
    <row r="25" spans="1:8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>
        <v>25</v>
      </c>
      <c r="B26">
        <v>0</v>
      </c>
      <c r="C26">
        <v>0</v>
      </c>
      <c r="D26">
        <v>0</v>
      </c>
      <c r="E26">
        <v>8.9161803402295394</v>
      </c>
      <c r="F26">
        <v>0</v>
      </c>
      <c r="G26">
        <v>0</v>
      </c>
      <c r="H26">
        <v>0</v>
      </c>
    </row>
    <row r="27" spans="1:8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0.5908905069781305</v>
      </c>
      <c r="H29">
        <v>0</v>
      </c>
    </row>
    <row r="30" spans="1:8" x14ac:dyDescent="0.35">
      <c r="A30">
        <v>29</v>
      </c>
      <c r="B30">
        <v>0</v>
      </c>
      <c r="C30">
        <v>0</v>
      </c>
      <c r="D30">
        <v>0</v>
      </c>
      <c r="E30">
        <v>0.34999366398521298</v>
      </c>
      <c r="F30">
        <v>0</v>
      </c>
      <c r="G30">
        <v>0</v>
      </c>
      <c r="H30">
        <v>0</v>
      </c>
    </row>
    <row r="31" spans="1:8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s="3" t="s">
        <v>1</v>
      </c>
      <c r="B32" s="3">
        <f>AVERAGE(B2:B31)</f>
        <v>0.77013866459597236</v>
      </c>
      <c r="C32" s="3">
        <f t="shared" ref="C32:H32" si="0">AVERAGE(C2:C31)</f>
        <v>0.67980649164882279</v>
      </c>
      <c r="D32" s="3">
        <f t="shared" si="0"/>
        <v>0.4386773283631234</v>
      </c>
      <c r="E32" s="3">
        <f t="shared" si="0"/>
        <v>0.67591767566970118</v>
      </c>
      <c r="F32" s="3">
        <f t="shared" si="0"/>
        <v>0.54189567696386987</v>
      </c>
      <c r="G32" s="3">
        <f t="shared" si="0"/>
        <v>0.51180826664076895</v>
      </c>
      <c r="H32" s="3">
        <f t="shared" si="0"/>
        <v>0.577285645327279</v>
      </c>
    </row>
    <row r="33" spans="1:8" x14ac:dyDescent="0.35">
      <c r="A33" s="3" t="s">
        <v>5</v>
      </c>
      <c r="B33" s="3">
        <f>SUM(B2:B31)</f>
        <v>23.104159937879171</v>
      </c>
      <c r="C33" s="3">
        <f t="shared" ref="C33:H33" si="1">SUM(C2:C31)</f>
        <v>20.394194749464685</v>
      </c>
      <c r="D33" s="3">
        <f t="shared" si="1"/>
        <v>13.160319850893702</v>
      </c>
      <c r="E33" s="3">
        <f t="shared" si="1"/>
        <v>20.277530270091034</v>
      </c>
      <c r="F33" s="3">
        <f t="shared" si="1"/>
        <v>16.256870308916096</v>
      </c>
      <c r="G33" s="3">
        <f t="shared" si="1"/>
        <v>15.35424799922307</v>
      </c>
      <c r="H33" s="3">
        <f t="shared" si="1"/>
        <v>17.318569359818369</v>
      </c>
    </row>
    <row r="34" spans="1:8" x14ac:dyDescent="0.35">
      <c r="A34" s="3" t="s">
        <v>3</v>
      </c>
      <c r="B34" s="3">
        <f>MAX(B2:B31)</f>
        <v>7.1863416153357491</v>
      </c>
      <c r="C34" s="3">
        <f t="shared" ref="C34:H34" si="2">MAX(C2:C31)</f>
        <v>11.97129949498863</v>
      </c>
      <c r="D34" s="3">
        <f t="shared" si="2"/>
        <v>5.898602126817277</v>
      </c>
      <c r="E34" s="3">
        <f t="shared" si="2"/>
        <v>8.9161803402295394</v>
      </c>
      <c r="F34" s="3">
        <f t="shared" si="2"/>
        <v>8.5189050140182943</v>
      </c>
      <c r="G34" s="3">
        <f t="shared" si="2"/>
        <v>14.762920291662599</v>
      </c>
      <c r="H34" s="3">
        <f t="shared" si="2"/>
        <v>8.3558390113862728</v>
      </c>
    </row>
    <row r="35" spans="1:8" x14ac:dyDescent="0.35">
      <c r="A35" s="3" t="s">
        <v>4</v>
      </c>
      <c r="B35" s="3">
        <v>6</v>
      </c>
      <c r="C35" s="3">
        <v>3</v>
      </c>
      <c r="D35" s="3">
        <v>5</v>
      </c>
      <c r="E35" s="3">
        <v>5</v>
      </c>
      <c r="F35" s="3">
        <v>2</v>
      </c>
      <c r="G35" s="3">
        <v>3</v>
      </c>
      <c r="H35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E59E-9DD5-4B7E-8CC2-4F2D30203127}">
  <dimension ref="A1:H35"/>
  <sheetViews>
    <sheetView workbookViewId="0">
      <selection activeCell="B1" sqref="B1:H1"/>
    </sheetView>
  </sheetViews>
  <sheetFormatPr defaultRowHeight="14.5" x14ac:dyDescent="0.35"/>
  <cols>
    <col min="6" max="6" width="18.1796875" customWidth="1"/>
    <col min="7" max="7" width="18.54296875" customWidth="1"/>
    <col min="8" max="8" width="15.81640625" customWidth="1"/>
  </cols>
  <sheetData>
    <row r="1" spans="1:8" x14ac:dyDescent="0.35">
      <c r="A1" s="1" t="s">
        <v>0</v>
      </c>
      <c r="B1" s="1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9.5569458178158513</v>
      </c>
      <c r="H2">
        <v>11.09906399098595</v>
      </c>
    </row>
    <row r="3" spans="1:8" x14ac:dyDescent="0.35">
      <c r="A3">
        <v>2</v>
      </c>
      <c r="B3">
        <v>0</v>
      </c>
      <c r="C3">
        <v>0</v>
      </c>
      <c r="D3">
        <v>0</v>
      </c>
      <c r="E3">
        <v>0</v>
      </c>
      <c r="F3">
        <v>29.650601922050122</v>
      </c>
      <c r="G3">
        <v>0</v>
      </c>
      <c r="H3">
        <v>11.63490730307482</v>
      </c>
    </row>
    <row r="4" spans="1:8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1.9015897199995491</v>
      </c>
      <c r="H4">
        <v>0</v>
      </c>
    </row>
    <row r="5" spans="1:8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1.9031220975299949</v>
      </c>
      <c r="H5">
        <v>0</v>
      </c>
    </row>
    <row r="6" spans="1:8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13.519044959370939</v>
      </c>
      <c r="H6">
        <v>0</v>
      </c>
    </row>
    <row r="7" spans="1:8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8</v>
      </c>
      <c r="B9">
        <v>0</v>
      </c>
      <c r="C9">
        <v>0</v>
      </c>
      <c r="D9">
        <v>3.6442458124111989</v>
      </c>
      <c r="E9">
        <v>0</v>
      </c>
      <c r="F9">
        <v>1.86089986456372</v>
      </c>
      <c r="G9">
        <v>0</v>
      </c>
      <c r="H9">
        <v>0</v>
      </c>
    </row>
    <row r="10" spans="1:8" x14ac:dyDescent="0.35">
      <c r="A10">
        <v>9</v>
      </c>
      <c r="B10">
        <v>0</v>
      </c>
      <c r="C10">
        <v>0</v>
      </c>
      <c r="D10">
        <v>15.82654966081946</v>
      </c>
      <c r="E10">
        <v>9.7676123038386962</v>
      </c>
      <c r="F10">
        <v>0</v>
      </c>
      <c r="G10">
        <v>4.9547191043148437</v>
      </c>
      <c r="H10">
        <v>0</v>
      </c>
    </row>
    <row r="11" spans="1:8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>
        <v>11</v>
      </c>
      <c r="B12">
        <v>29.62947943022213</v>
      </c>
      <c r="C12">
        <v>15.229835396280681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>
        <v>12</v>
      </c>
      <c r="B13">
        <v>0</v>
      </c>
      <c r="C13">
        <v>8.5966862752052009E-2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>
        <v>13</v>
      </c>
      <c r="B14">
        <v>0</v>
      </c>
      <c r="C14">
        <v>11.752050632148279</v>
      </c>
      <c r="D14">
        <v>0</v>
      </c>
      <c r="E14">
        <v>0</v>
      </c>
      <c r="F14">
        <v>0</v>
      </c>
      <c r="G14">
        <v>0</v>
      </c>
      <c r="H14">
        <v>6.7208529418161618</v>
      </c>
    </row>
    <row r="15" spans="1:8" x14ac:dyDescent="0.35">
      <c r="A15">
        <v>14</v>
      </c>
      <c r="B15">
        <v>0</v>
      </c>
      <c r="C15">
        <v>0</v>
      </c>
      <c r="D15">
        <v>0</v>
      </c>
      <c r="E15">
        <v>14.508060193932691</v>
      </c>
      <c r="F15">
        <v>0</v>
      </c>
      <c r="G15">
        <v>0</v>
      </c>
      <c r="H15">
        <v>0</v>
      </c>
    </row>
    <row r="16" spans="1:8" x14ac:dyDescent="0.35">
      <c r="A16">
        <v>15</v>
      </c>
      <c r="B16">
        <v>0</v>
      </c>
      <c r="C16">
        <v>0.37806969738938528</v>
      </c>
      <c r="D16">
        <v>0</v>
      </c>
      <c r="E16">
        <v>6.0879824629781956</v>
      </c>
      <c r="F16">
        <v>0</v>
      </c>
      <c r="G16">
        <v>0</v>
      </c>
      <c r="H16">
        <v>0</v>
      </c>
    </row>
    <row r="17" spans="1:8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>
        <v>8.1459686449108908</v>
      </c>
      <c r="C19">
        <v>7.0976631511574446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1.6536785484606611</v>
      </c>
      <c r="H26">
        <v>0</v>
      </c>
    </row>
    <row r="27" spans="1:8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>
        <v>27</v>
      </c>
      <c r="B28">
        <v>0</v>
      </c>
      <c r="C28">
        <v>0</v>
      </c>
      <c r="D28">
        <v>0</v>
      </c>
      <c r="E28">
        <v>0.74691818697722212</v>
      </c>
      <c r="F28">
        <v>0</v>
      </c>
      <c r="G28">
        <v>0</v>
      </c>
      <c r="H28">
        <v>0</v>
      </c>
    </row>
    <row r="29" spans="1:8" x14ac:dyDescent="0.35">
      <c r="A29">
        <v>28</v>
      </c>
      <c r="B29">
        <v>0</v>
      </c>
      <c r="C29">
        <v>0</v>
      </c>
      <c r="D29">
        <v>0</v>
      </c>
      <c r="E29">
        <v>4.8399104404380218</v>
      </c>
      <c r="F29">
        <v>0</v>
      </c>
      <c r="G29">
        <v>0</v>
      </c>
      <c r="H29">
        <v>0</v>
      </c>
    </row>
    <row r="30" spans="1:8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4.6757592708212812</v>
      </c>
      <c r="G30">
        <v>0</v>
      </c>
      <c r="H30">
        <v>0</v>
      </c>
    </row>
    <row r="31" spans="1:8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s="3" t="s">
        <v>1</v>
      </c>
      <c r="B32" s="3">
        <f>AVERAGE(B2:B31)</f>
        <v>1.259181602504434</v>
      </c>
      <c r="C32" s="3">
        <f t="shared" ref="C32:H32" si="0">AVERAGE(C2:C31)</f>
        <v>1.1514528579909282</v>
      </c>
      <c r="D32" s="3">
        <f t="shared" si="0"/>
        <v>0.64902651577435533</v>
      </c>
      <c r="E32" s="3">
        <f t="shared" si="0"/>
        <v>1.1983494529388277</v>
      </c>
      <c r="F32" s="3">
        <f t="shared" si="0"/>
        <v>1.2062420352478374</v>
      </c>
      <c r="G32" s="3">
        <f t="shared" si="0"/>
        <v>1.1163033415830612</v>
      </c>
      <c r="H32" s="3">
        <f t="shared" si="0"/>
        <v>0.98182747452923114</v>
      </c>
    </row>
    <row r="33" spans="1:8" x14ac:dyDescent="0.35">
      <c r="A33" s="3" t="s">
        <v>5</v>
      </c>
      <c r="B33" s="3">
        <f>SUM(B2:B31)</f>
        <v>37.775448075133021</v>
      </c>
      <c r="C33" s="3">
        <f t="shared" ref="C33:H33" si="1">SUM(C2:C31)</f>
        <v>34.543585739727845</v>
      </c>
      <c r="D33" s="3">
        <f t="shared" si="1"/>
        <v>19.470795473230659</v>
      </c>
      <c r="E33" s="3">
        <f t="shared" si="1"/>
        <v>35.950483588164829</v>
      </c>
      <c r="F33" s="3">
        <f t="shared" si="1"/>
        <v>36.187261057435123</v>
      </c>
      <c r="G33" s="3">
        <f t="shared" si="1"/>
        <v>33.489100247491834</v>
      </c>
      <c r="H33" s="3">
        <f t="shared" si="1"/>
        <v>29.454824235876934</v>
      </c>
    </row>
    <row r="34" spans="1:8" x14ac:dyDescent="0.35">
      <c r="A34" s="3" t="s">
        <v>3</v>
      </c>
      <c r="B34" s="3">
        <f>MAX(B2:B31)</f>
        <v>29.62947943022213</v>
      </c>
      <c r="C34" s="3">
        <f t="shared" ref="C34:H34" si="2">MAX(C2:C31)</f>
        <v>15.229835396280681</v>
      </c>
      <c r="D34" s="3">
        <f t="shared" si="2"/>
        <v>15.82654966081946</v>
      </c>
      <c r="E34" s="3">
        <f t="shared" si="2"/>
        <v>14.508060193932691</v>
      </c>
      <c r="F34" s="3">
        <f t="shared" si="2"/>
        <v>29.650601922050122</v>
      </c>
      <c r="G34" s="3">
        <f t="shared" si="2"/>
        <v>13.519044959370939</v>
      </c>
      <c r="H34" s="3">
        <f t="shared" si="2"/>
        <v>11.63490730307482</v>
      </c>
    </row>
    <row r="35" spans="1:8" x14ac:dyDescent="0.35">
      <c r="A35" s="3" t="s">
        <v>4</v>
      </c>
      <c r="B35" s="3">
        <v>2</v>
      </c>
      <c r="C35" s="3">
        <v>5</v>
      </c>
      <c r="D35" s="3">
        <v>2</v>
      </c>
      <c r="E35" s="3">
        <v>5</v>
      </c>
      <c r="F35" s="3">
        <v>3</v>
      </c>
      <c r="G35" s="3">
        <v>6</v>
      </c>
      <c r="H35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B6F8-202F-434E-A0D4-84F0E07E16BC}">
  <dimension ref="A1:H35"/>
  <sheetViews>
    <sheetView workbookViewId="0">
      <selection activeCell="B1" sqref="B1:H1"/>
    </sheetView>
  </sheetViews>
  <sheetFormatPr defaultRowHeight="14.5" x14ac:dyDescent="0.35"/>
  <cols>
    <col min="6" max="6" width="18.1796875" customWidth="1"/>
  </cols>
  <sheetData>
    <row r="1" spans="1:8" x14ac:dyDescent="0.35">
      <c r="A1" s="1" t="s">
        <v>0</v>
      </c>
      <c r="B1" s="1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2</v>
      </c>
      <c r="B3">
        <v>2.9954348874584582</v>
      </c>
      <c r="C3">
        <v>83.189320748486068</v>
      </c>
      <c r="D3">
        <v>0</v>
      </c>
      <c r="E3">
        <v>0</v>
      </c>
      <c r="F3">
        <v>18.13929781512952</v>
      </c>
      <c r="G3">
        <v>0</v>
      </c>
      <c r="H3">
        <v>42.689429382392589</v>
      </c>
    </row>
    <row r="4" spans="1:8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51.437478909995839</v>
      </c>
      <c r="H6">
        <v>13.987193236694891</v>
      </c>
    </row>
    <row r="7" spans="1:8" x14ac:dyDescent="0.35">
      <c r="A7">
        <v>6</v>
      </c>
      <c r="B7">
        <v>0</v>
      </c>
      <c r="C7">
        <v>0</v>
      </c>
      <c r="D7">
        <v>0</v>
      </c>
      <c r="E7">
        <v>48.741373406167867</v>
      </c>
      <c r="F7">
        <v>23.733132670664229</v>
      </c>
      <c r="G7">
        <v>0</v>
      </c>
      <c r="H7">
        <v>6.5750585224108811</v>
      </c>
    </row>
    <row r="8" spans="1:8" x14ac:dyDescent="0.35">
      <c r="A8">
        <v>7</v>
      </c>
      <c r="B8">
        <v>0</v>
      </c>
      <c r="C8">
        <v>0</v>
      </c>
      <c r="D8">
        <v>0</v>
      </c>
      <c r="E8">
        <v>0</v>
      </c>
      <c r="F8">
        <v>7.4903724694801141</v>
      </c>
      <c r="G8">
        <v>0</v>
      </c>
      <c r="H8">
        <v>0</v>
      </c>
    </row>
    <row r="9" spans="1:8" x14ac:dyDescent="0.35">
      <c r="A9">
        <v>8</v>
      </c>
      <c r="B9">
        <v>0</v>
      </c>
      <c r="C9">
        <v>0</v>
      </c>
      <c r="D9">
        <v>13.653536556587749</v>
      </c>
      <c r="E9">
        <v>0</v>
      </c>
      <c r="F9">
        <v>15.00245911620131</v>
      </c>
      <c r="G9">
        <v>0</v>
      </c>
      <c r="H9">
        <v>12.7797304709306</v>
      </c>
    </row>
    <row r="10" spans="1:8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7.3750522157320191</v>
      </c>
      <c r="G11">
        <v>0</v>
      </c>
      <c r="H11">
        <v>0</v>
      </c>
    </row>
    <row r="12" spans="1:8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>
        <v>13</v>
      </c>
      <c r="B14">
        <v>57.16291846969456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14.954317635632471</v>
      </c>
      <c r="G16">
        <v>14.67184916516864</v>
      </c>
      <c r="H16">
        <v>0</v>
      </c>
    </row>
    <row r="17" spans="1:8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6.0214418006413606</v>
      </c>
    </row>
    <row r="18" spans="1:8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1.9833698318845021</v>
      </c>
      <c r="H19">
        <v>0</v>
      </c>
    </row>
    <row r="20" spans="1:8" x14ac:dyDescent="0.35">
      <c r="A20">
        <v>19</v>
      </c>
      <c r="B20">
        <v>31.889370949029441</v>
      </c>
      <c r="C20">
        <v>0</v>
      </c>
      <c r="D20">
        <v>0</v>
      </c>
      <c r="E20">
        <v>0</v>
      </c>
      <c r="F20">
        <v>0</v>
      </c>
      <c r="G20">
        <v>8.4502527749786971</v>
      </c>
      <c r="H20">
        <v>0</v>
      </c>
    </row>
    <row r="21" spans="1:8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11.02679940010613</v>
      </c>
      <c r="H21">
        <v>0</v>
      </c>
    </row>
    <row r="22" spans="1:8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0.98794641160204932</v>
      </c>
    </row>
    <row r="23" spans="1:8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23</v>
      </c>
      <c r="B24">
        <v>0</v>
      </c>
      <c r="C24">
        <v>0</v>
      </c>
      <c r="D24">
        <v>54.749007839857548</v>
      </c>
      <c r="E24">
        <v>31.871812832790539</v>
      </c>
      <c r="F24">
        <v>0</v>
      </c>
      <c r="G24">
        <v>0</v>
      </c>
      <c r="H24">
        <v>0</v>
      </c>
    </row>
    <row r="25" spans="1:8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s="3" t="s">
        <v>1</v>
      </c>
      <c r="B32" s="3">
        <f>AVERAGE(B2:B31)</f>
        <v>3.0682574768727489</v>
      </c>
      <c r="C32" s="3">
        <f t="shared" ref="C32:H32" si="0">AVERAGE(C2:C31)</f>
        <v>2.7729773582828687</v>
      </c>
      <c r="D32" s="3">
        <f t="shared" si="0"/>
        <v>2.280084813214843</v>
      </c>
      <c r="E32" s="3">
        <f t="shared" si="0"/>
        <v>2.6871062079652801</v>
      </c>
      <c r="F32" s="3">
        <f t="shared" si="0"/>
        <v>2.8898210640946549</v>
      </c>
      <c r="G32" s="3">
        <f t="shared" si="0"/>
        <v>2.9189916694044604</v>
      </c>
      <c r="H32" s="3">
        <f t="shared" si="0"/>
        <v>2.7680266608224127</v>
      </c>
    </row>
    <row r="33" spans="1:8" x14ac:dyDescent="0.35">
      <c r="A33" s="3" t="s">
        <v>2</v>
      </c>
      <c r="B33" s="3">
        <f>SUM(B2:B31)</f>
        <v>92.047724306182459</v>
      </c>
      <c r="C33" s="3">
        <f t="shared" ref="C33:H33" si="1">SUM(C2:C31)</f>
        <v>83.189320748486068</v>
      </c>
      <c r="D33" s="3">
        <f t="shared" si="1"/>
        <v>68.402544396445293</v>
      </c>
      <c r="E33" s="3">
        <f t="shared" si="1"/>
        <v>80.613186238958406</v>
      </c>
      <c r="F33" s="3">
        <f t="shared" si="1"/>
        <v>86.694631922839648</v>
      </c>
      <c r="G33" s="3">
        <f t="shared" si="1"/>
        <v>87.569750082133808</v>
      </c>
      <c r="H33" s="3">
        <f t="shared" si="1"/>
        <v>83.040799824672376</v>
      </c>
    </row>
    <row r="34" spans="1:8" x14ac:dyDescent="0.35">
      <c r="A34" s="3" t="s">
        <v>3</v>
      </c>
      <c r="B34" s="3">
        <f>MAX(B2:B31)</f>
        <v>57.16291846969456</v>
      </c>
      <c r="C34" s="3">
        <f t="shared" ref="C34:H34" si="2">MAX(C2:C31)</f>
        <v>83.189320748486068</v>
      </c>
      <c r="D34" s="3">
        <f t="shared" si="2"/>
        <v>54.749007839857548</v>
      </c>
      <c r="E34" s="3">
        <f t="shared" si="2"/>
        <v>48.741373406167867</v>
      </c>
      <c r="F34" s="3">
        <f t="shared" si="2"/>
        <v>23.733132670664229</v>
      </c>
      <c r="G34" s="3">
        <f t="shared" si="2"/>
        <v>51.437478909995839</v>
      </c>
      <c r="H34" s="3">
        <f t="shared" si="2"/>
        <v>42.689429382392589</v>
      </c>
    </row>
    <row r="35" spans="1:8" x14ac:dyDescent="0.35">
      <c r="A35" s="3" t="s">
        <v>4</v>
      </c>
      <c r="B35" s="3">
        <v>3</v>
      </c>
      <c r="C35" s="3">
        <v>1</v>
      </c>
      <c r="D35" s="3">
        <v>2</v>
      </c>
      <c r="E35" s="3">
        <v>2</v>
      </c>
      <c r="F35" s="3">
        <v>6</v>
      </c>
      <c r="G35" s="3">
        <v>5</v>
      </c>
      <c r="H35" s="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27F4-1CA3-45B3-92BF-5DDB98FD80F3}">
  <dimension ref="A1:H35"/>
  <sheetViews>
    <sheetView workbookViewId="0">
      <selection activeCell="B1" sqref="B1:H1"/>
    </sheetView>
  </sheetViews>
  <sheetFormatPr defaultRowHeight="14.5" x14ac:dyDescent="0.35"/>
  <cols>
    <col min="6" max="6" width="18.1796875" customWidth="1"/>
  </cols>
  <sheetData>
    <row r="1" spans="1:8" x14ac:dyDescent="0.35">
      <c r="A1" s="1" t="s">
        <v>0</v>
      </c>
      <c r="B1" s="1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35">
      <c r="A2">
        <v>1</v>
      </c>
      <c r="B2">
        <v>35.075493664521858</v>
      </c>
      <c r="C2">
        <v>35.075493664521858</v>
      </c>
      <c r="D2">
        <v>35.075493664521858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2.751085935877398</v>
      </c>
      <c r="H5">
        <v>0</v>
      </c>
    </row>
    <row r="6" spans="1:8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30.29036559162078</v>
      </c>
    </row>
    <row r="8" spans="1:8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25.660253747492231</v>
      </c>
      <c r="G12">
        <v>0</v>
      </c>
      <c r="H12">
        <v>0</v>
      </c>
    </row>
    <row r="13" spans="1:8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23.323100617442389</v>
      </c>
      <c r="H18">
        <v>0</v>
      </c>
    </row>
    <row r="19" spans="1:8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s="3" t="s">
        <v>1</v>
      </c>
      <c r="B32" s="3">
        <f>AVERAGE(B2:B31)</f>
        <v>1.1691831221507285</v>
      </c>
      <c r="C32" s="3">
        <f t="shared" ref="C32:H32" si="0">AVERAGE(C2:C31)</f>
        <v>1.1691831221507285</v>
      </c>
      <c r="D32" s="3">
        <f t="shared" si="0"/>
        <v>1.1691831221507285</v>
      </c>
      <c r="E32" s="3">
        <f t="shared" si="0"/>
        <v>0</v>
      </c>
      <c r="F32" s="3">
        <f t="shared" si="0"/>
        <v>0.85534179158307433</v>
      </c>
      <c r="G32" s="3">
        <f t="shared" si="0"/>
        <v>0.86913955177732627</v>
      </c>
      <c r="H32" s="3">
        <f t="shared" si="0"/>
        <v>1.0096788530540259</v>
      </c>
    </row>
    <row r="33" spans="1:8" x14ac:dyDescent="0.35">
      <c r="A33" s="3" t="s">
        <v>2</v>
      </c>
      <c r="B33" s="3">
        <f>SUM(B2:B31)</f>
        <v>35.075493664521858</v>
      </c>
      <c r="C33" s="3">
        <f t="shared" ref="C33:H33" si="1">SUM(C2:C31)</f>
        <v>35.075493664521858</v>
      </c>
      <c r="D33" s="3">
        <f t="shared" si="1"/>
        <v>35.075493664521858</v>
      </c>
      <c r="E33" s="3">
        <f t="shared" si="1"/>
        <v>0</v>
      </c>
      <c r="F33" s="3">
        <f t="shared" si="1"/>
        <v>25.660253747492231</v>
      </c>
      <c r="G33" s="3">
        <f t="shared" si="1"/>
        <v>26.074186553319787</v>
      </c>
      <c r="H33" s="3">
        <f t="shared" si="1"/>
        <v>30.29036559162078</v>
      </c>
    </row>
    <row r="34" spans="1:8" x14ac:dyDescent="0.35">
      <c r="A34" s="3" t="s">
        <v>3</v>
      </c>
      <c r="B34" s="3">
        <f>MAX(B2:B31)</f>
        <v>35.075493664521858</v>
      </c>
      <c r="C34" s="3">
        <f t="shared" ref="C34:H34" si="2">MAX(C2:C31)</f>
        <v>35.075493664521858</v>
      </c>
      <c r="D34" s="3">
        <f t="shared" si="2"/>
        <v>35.075493664521858</v>
      </c>
      <c r="E34" s="3">
        <f t="shared" si="2"/>
        <v>0</v>
      </c>
      <c r="F34" s="3">
        <f t="shared" si="2"/>
        <v>25.660253747492231</v>
      </c>
      <c r="G34" s="3">
        <f t="shared" si="2"/>
        <v>23.323100617442389</v>
      </c>
      <c r="H34" s="3">
        <f t="shared" si="2"/>
        <v>30.29036559162078</v>
      </c>
    </row>
    <row r="35" spans="1:8" x14ac:dyDescent="0.35">
      <c r="A35" s="3" t="s">
        <v>4</v>
      </c>
      <c r="B35" s="3">
        <v>1</v>
      </c>
      <c r="C35" s="3">
        <v>1</v>
      </c>
      <c r="D35" s="3">
        <v>1</v>
      </c>
      <c r="E35" s="3">
        <v>0</v>
      </c>
      <c r="F35" s="3">
        <v>1</v>
      </c>
      <c r="G35" s="3">
        <v>2</v>
      </c>
      <c r="H35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AA26-4BA3-441E-BE3E-6748A02788E0}">
  <dimension ref="A1:H35"/>
  <sheetViews>
    <sheetView workbookViewId="0">
      <selection activeCell="B1" sqref="B1:H1"/>
    </sheetView>
  </sheetViews>
  <sheetFormatPr defaultRowHeight="14.5" x14ac:dyDescent="0.35"/>
  <cols>
    <col min="6" max="6" width="18.1796875" customWidth="1"/>
    <col min="7" max="7" width="18.54296875" customWidth="1"/>
    <col min="8" max="8" width="15.81640625" customWidth="1"/>
  </cols>
  <sheetData>
    <row r="1" spans="1:8" x14ac:dyDescent="0.35">
      <c r="A1" s="1" t="s">
        <v>0</v>
      </c>
      <c r="B1" s="1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35">
      <c r="A2">
        <v>1</v>
      </c>
      <c r="B2">
        <v>0</v>
      </c>
      <c r="C2">
        <v>0</v>
      </c>
      <c r="D2">
        <v>0</v>
      </c>
      <c r="E2">
        <v>0</v>
      </c>
      <c r="F2">
        <v>6.5926186454685833</v>
      </c>
      <c r="G2">
        <v>3.0236262004734732E-4</v>
      </c>
      <c r="H2">
        <v>3.0236262004734732E-4</v>
      </c>
    </row>
    <row r="3" spans="1:8" x14ac:dyDescent="0.35">
      <c r="A3">
        <v>2</v>
      </c>
      <c r="B3">
        <v>43.584412264067268</v>
      </c>
      <c r="C3">
        <v>0</v>
      </c>
      <c r="D3">
        <v>0</v>
      </c>
      <c r="E3">
        <v>0</v>
      </c>
      <c r="F3">
        <v>13.070686202546661</v>
      </c>
      <c r="G3">
        <v>31.23263179527514</v>
      </c>
      <c r="H3">
        <v>0</v>
      </c>
    </row>
    <row r="4" spans="1:8" x14ac:dyDescent="0.35">
      <c r="A4">
        <v>3</v>
      </c>
      <c r="B4">
        <v>0</v>
      </c>
      <c r="C4">
        <v>6.1875342708031837</v>
      </c>
      <c r="D4">
        <v>0</v>
      </c>
      <c r="E4">
        <v>0</v>
      </c>
      <c r="F4">
        <v>0</v>
      </c>
      <c r="G4">
        <v>0</v>
      </c>
      <c r="H4">
        <v>1.397770233030116</v>
      </c>
    </row>
    <row r="5" spans="1:8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>
        <v>5</v>
      </c>
      <c r="B6">
        <v>2.7043366198943861</v>
      </c>
      <c r="C6">
        <v>39.372306543124473</v>
      </c>
      <c r="D6">
        <v>0</v>
      </c>
      <c r="E6">
        <v>0</v>
      </c>
      <c r="F6">
        <v>2.7532671611636701</v>
      </c>
      <c r="G6">
        <v>8.1378397718635327</v>
      </c>
      <c r="H6">
        <v>5.7233829131184706</v>
      </c>
    </row>
    <row r="7" spans="1:8" x14ac:dyDescent="0.35">
      <c r="A7">
        <v>6</v>
      </c>
      <c r="B7">
        <v>0</v>
      </c>
      <c r="C7">
        <v>0</v>
      </c>
      <c r="D7">
        <v>10.50451787434943</v>
      </c>
      <c r="E7">
        <v>0</v>
      </c>
      <c r="F7">
        <v>9.5468820108008501</v>
      </c>
      <c r="G7">
        <v>0</v>
      </c>
      <c r="H7">
        <v>22.606280243613512</v>
      </c>
    </row>
    <row r="8" spans="1:8" x14ac:dyDescent="0.35">
      <c r="A8">
        <v>7</v>
      </c>
      <c r="B8">
        <v>0</v>
      </c>
      <c r="C8">
        <v>0</v>
      </c>
      <c r="D8">
        <v>0</v>
      </c>
      <c r="E8">
        <v>0</v>
      </c>
      <c r="F8">
        <v>3.9518359367514488</v>
      </c>
      <c r="G8">
        <v>0</v>
      </c>
      <c r="H8">
        <v>0</v>
      </c>
    </row>
    <row r="9" spans="1:8" x14ac:dyDescent="0.35">
      <c r="A9">
        <v>8</v>
      </c>
      <c r="B9">
        <v>0</v>
      </c>
      <c r="C9">
        <v>0</v>
      </c>
      <c r="D9">
        <v>0</v>
      </c>
      <c r="E9">
        <v>18.88171639677546</v>
      </c>
      <c r="F9">
        <v>0</v>
      </c>
      <c r="G9">
        <v>0</v>
      </c>
      <c r="H9">
        <v>0</v>
      </c>
    </row>
    <row r="10" spans="1:8" x14ac:dyDescent="0.35">
      <c r="A10">
        <v>9</v>
      </c>
      <c r="B10">
        <v>0.22718710401867309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4.6808627857072249</v>
      </c>
      <c r="G12">
        <v>0</v>
      </c>
      <c r="H12">
        <v>11.62077066089909</v>
      </c>
    </row>
    <row r="13" spans="1:8" x14ac:dyDescent="0.35">
      <c r="A13">
        <v>12</v>
      </c>
      <c r="B13">
        <v>0</v>
      </c>
      <c r="C13">
        <v>0</v>
      </c>
      <c r="D13">
        <v>27.72251301316733</v>
      </c>
      <c r="E13">
        <v>0</v>
      </c>
      <c r="F13">
        <v>0</v>
      </c>
      <c r="G13">
        <v>0</v>
      </c>
      <c r="H13">
        <v>0</v>
      </c>
    </row>
    <row r="14" spans="1:8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>
        <v>14</v>
      </c>
      <c r="B15">
        <v>0.53786510043895519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>
        <v>24</v>
      </c>
      <c r="B25">
        <v>0</v>
      </c>
      <c r="C25">
        <v>0</v>
      </c>
      <c r="D25">
        <v>2.8551081794712139</v>
      </c>
      <c r="E25">
        <v>0</v>
      </c>
      <c r="F25">
        <v>0</v>
      </c>
      <c r="G25">
        <v>0</v>
      </c>
      <c r="H25">
        <v>0.82192392621783394</v>
      </c>
    </row>
    <row r="26" spans="1:8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2.774022292709001</v>
      </c>
      <c r="G27">
        <v>0</v>
      </c>
      <c r="H27">
        <v>0</v>
      </c>
    </row>
    <row r="28" spans="1:8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1.3572498654221389E-2</v>
      </c>
      <c r="G28">
        <v>0</v>
      </c>
      <c r="H28">
        <v>0</v>
      </c>
    </row>
    <row r="29" spans="1:8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2.5920071359149661</v>
      </c>
      <c r="G31">
        <v>0</v>
      </c>
      <c r="H31">
        <v>0</v>
      </c>
    </row>
    <row r="32" spans="1:8" x14ac:dyDescent="0.35">
      <c r="A32" s="3" t="s">
        <v>1</v>
      </c>
      <c r="B32" s="3">
        <f>AVERAGE(B2:B31)</f>
        <v>1.5684600362806429</v>
      </c>
      <c r="C32" s="3">
        <f t="shared" ref="C32:H32" si="0">AVERAGE(C2:C31)</f>
        <v>1.5186613604642552</v>
      </c>
      <c r="D32" s="3">
        <f t="shared" si="0"/>
        <v>1.3694046355662659</v>
      </c>
      <c r="E32" s="3">
        <f t="shared" si="0"/>
        <v>0.62939054655918203</v>
      </c>
      <c r="F32" s="3">
        <f t="shared" si="0"/>
        <v>1.532525155657221</v>
      </c>
      <c r="G32" s="3">
        <f t="shared" si="0"/>
        <v>1.3123591309919573</v>
      </c>
      <c r="H32" s="3">
        <f t="shared" si="0"/>
        <v>1.4056810113166356</v>
      </c>
    </row>
    <row r="33" spans="1:8" x14ac:dyDescent="0.35">
      <c r="A33" s="3" t="s">
        <v>5</v>
      </c>
      <c r="B33" s="3">
        <f>SUM(B2:B31)</f>
        <v>47.053801088419284</v>
      </c>
      <c r="C33" s="3">
        <f t="shared" ref="C33:H33" si="1">SUM(C2:C31)</f>
        <v>45.559840813927657</v>
      </c>
      <c r="D33" s="3">
        <f t="shared" si="1"/>
        <v>41.082139066987978</v>
      </c>
      <c r="E33" s="3">
        <f t="shared" si="1"/>
        <v>18.88171639677546</v>
      </c>
      <c r="F33" s="3">
        <f t="shared" si="1"/>
        <v>45.975754669716629</v>
      </c>
      <c r="G33" s="3">
        <f t="shared" si="1"/>
        <v>39.37077392975872</v>
      </c>
      <c r="H33" s="3">
        <f t="shared" si="1"/>
        <v>42.17043033949907</v>
      </c>
    </row>
    <row r="34" spans="1:8" x14ac:dyDescent="0.35">
      <c r="A34" s="3" t="s">
        <v>3</v>
      </c>
      <c r="B34" s="3">
        <f>MAX(B2:B31)</f>
        <v>43.584412264067268</v>
      </c>
      <c r="C34" s="3">
        <f t="shared" ref="C34:H34" si="2">MAX(C2:C31)</f>
        <v>39.372306543124473</v>
      </c>
      <c r="D34" s="3">
        <f t="shared" si="2"/>
        <v>27.72251301316733</v>
      </c>
      <c r="E34" s="3">
        <f t="shared" si="2"/>
        <v>18.88171639677546</v>
      </c>
      <c r="F34" s="3">
        <f t="shared" si="2"/>
        <v>13.070686202546661</v>
      </c>
      <c r="G34" s="3">
        <f t="shared" si="2"/>
        <v>31.23263179527514</v>
      </c>
      <c r="H34" s="3">
        <f t="shared" si="2"/>
        <v>22.606280243613512</v>
      </c>
    </row>
    <row r="35" spans="1:8" x14ac:dyDescent="0.35">
      <c r="A35" s="3" t="s">
        <v>4</v>
      </c>
      <c r="B35" s="3">
        <v>4</v>
      </c>
      <c r="C35" s="3">
        <v>2</v>
      </c>
      <c r="D35" s="3">
        <v>3</v>
      </c>
      <c r="E35" s="3">
        <v>1</v>
      </c>
      <c r="F35" s="3">
        <v>9</v>
      </c>
      <c r="G35" s="3">
        <v>3</v>
      </c>
      <c r="H35" s="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0084-70B6-4957-B4C9-7916D240C858}">
  <dimension ref="A1:H35"/>
  <sheetViews>
    <sheetView workbookViewId="0">
      <selection activeCell="B1" sqref="B1:H1"/>
    </sheetView>
  </sheetViews>
  <sheetFormatPr defaultRowHeight="14.5" x14ac:dyDescent="0.35"/>
  <cols>
    <col min="6" max="6" width="18.1796875" customWidth="1"/>
    <col min="7" max="7" width="18.453125" customWidth="1"/>
    <col min="8" max="8" width="15.81640625" customWidth="1"/>
  </cols>
  <sheetData>
    <row r="1" spans="1:8" x14ac:dyDescent="0.35">
      <c r="A1" s="1" t="s">
        <v>0</v>
      </c>
      <c r="B1" s="1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41.480408958439988</v>
      </c>
      <c r="H2">
        <v>0</v>
      </c>
    </row>
    <row r="3" spans="1:8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4</v>
      </c>
      <c r="B5">
        <v>0</v>
      </c>
      <c r="C5">
        <v>0</v>
      </c>
      <c r="D5">
        <v>0</v>
      </c>
      <c r="E5">
        <v>0</v>
      </c>
      <c r="F5">
        <v>44.020530371733109</v>
      </c>
      <c r="G5">
        <v>0</v>
      </c>
      <c r="H5">
        <v>19.362036049353371</v>
      </c>
    </row>
    <row r="6" spans="1:8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6</v>
      </c>
      <c r="B7">
        <v>0</v>
      </c>
      <c r="C7">
        <v>0</v>
      </c>
      <c r="D7">
        <v>0</v>
      </c>
      <c r="E7">
        <v>23.01601651943572</v>
      </c>
      <c r="F7">
        <v>0</v>
      </c>
      <c r="G7">
        <v>0</v>
      </c>
      <c r="H7">
        <v>0</v>
      </c>
    </row>
    <row r="8" spans="1:8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8</v>
      </c>
      <c r="B9">
        <v>4.6080705932358299</v>
      </c>
      <c r="C9">
        <v>0</v>
      </c>
      <c r="D9">
        <v>0</v>
      </c>
      <c r="E9">
        <v>29.333154539037871</v>
      </c>
      <c r="F9">
        <v>0</v>
      </c>
      <c r="G9">
        <v>0</v>
      </c>
      <c r="H9">
        <v>0</v>
      </c>
    </row>
    <row r="10" spans="1:8" x14ac:dyDescent="0.35">
      <c r="A10">
        <v>9</v>
      </c>
      <c r="B10">
        <v>49.767572604459019</v>
      </c>
      <c r="C10">
        <v>0</v>
      </c>
      <c r="D10">
        <v>0</v>
      </c>
      <c r="E10">
        <v>3.9223886913177388</v>
      </c>
      <c r="F10">
        <v>0</v>
      </c>
      <c r="G10">
        <v>0</v>
      </c>
      <c r="H10">
        <v>16.58851919191418</v>
      </c>
    </row>
    <row r="11" spans="1:8" x14ac:dyDescent="0.35">
      <c r="A11">
        <v>10</v>
      </c>
      <c r="B11">
        <v>8.8405022180486181E-2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>
        <v>11</v>
      </c>
      <c r="B12">
        <v>0.50827501800966912</v>
      </c>
      <c r="C12">
        <v>56.007956886439601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>
        <v>12</v>
      </c>
      <c r="B13">
        <v>0.9882108898475499</v>
      </c>
      <c r="C13">
        <v>0</v>
      </c>
      <c r="D13">
        <v>19.21141896400864</v>
      </c>
      <c r="E13">
        <v>0</v>
      </c>
      <c r="F13">
        <v>0</v>
      </c>
      <c r="G13">
        <v>0</v>
      </c>
      <c r="H13">
        <v>0</v>
      </c>
    </row>
    <row r="14" spans="1:8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>
        <v>15</v>
      </c>
      <c r="B16">
        <v>0</v>
      </c>
      <c r="C16">
        <v>0</v>
      </c>
      <c r="D16">
        <v>8.0971665685706142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16</v>
      </c>
      <c r="B17">
        <v>0</v>
      </c>
      <c r="C17">
        <v>0.66899912199825629</v>
      </c>
      <c r="D17">
        <v>14.40565612732855</v>
      </c>
      <c r="E17">
        <v>0</v>
      </c>
      <c r="F17">
        <v>0</v>
      </c>
      <c r="G17">
        <v>0</v>
      </c>
      <c r="H17">
        <v>0</v>
      </c>
    </row>
    <row r="18" spans="1:8" x14ac:dyDescent="0.35">
      <c r="A18">
        <v>17</v>
      </c>
      <c r="B18">
        <v>0</v>
      </c>
      <c r="C18">
        <v>0.15486952562138789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20</v>
      </c>
      <c r="B21">
        <v>0.82946284483657706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22</v>
      </c>
      <c r="B23">
        <v>0</v>
      </c>
      <c r="C23">
        <v>0</v>
      </c>
      <c r="D23">
        <v>0</v>
      </c>
      <c r="E23">
        <v>6.5225799989693023E-2</v>
      </c>
      <c r="F23">
        <v>0</v>
      </c>
      <c r="G23">
        <v>0</v>
      </c>
      <c r="H23">
        <v>0</v>
      </c>
    </row>
    <row r="24" spans="1:8" x14ac:dyDescent="0.35">
      <c r="A24">
        <v>23</v>
      </c>
      <c r="B24">
        <v>0</v>
      </c>
      <c r="C24">
        <v>1.5746763325134031E-2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0.94456627972836138</v>
      </c>
      <c r="G27">
        <v>0</v>
      </c>
      <c r="H27">
        <v>0</v>
      </c>
    </row>
    <row r="28" spans="1:8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>
        <v>29</v>
      </c>
      <c r="B30">
        <v>2.7567740466603041E-2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s="3" t="s">
        <v>1</v>
      </c>
      <c r="B32" s="3">
        <f>AVERAGE(B2:B31)</f>
        <v>1.8939188237678579</v>
      </c>
      <c r="C32" s="3">
        <f t="shared" ref="C32:H32" si="0">AVERAGE(C2:C31)</f>
        <v>1.8949190765794792</v>
      </c>
      <c r="D32" s="3">
        <f t="shared" si="0"/>
        <v>1.3904747219969269</v>
      </c>
      <c r="E32" s="3">
        <f t="shared" si="0"/>
        <v>1.8778928516593671</v>
      </c>
      <c r="F32" s="3">
        <f t="shared" si="0"/>
        <v>1.4988365550487157</v>
      </c>
      <c r="G32" s="3">
        <f t="shared" si="0"/>
        <v>1.3826802986146662</v>
      </c>
      <c r="H32" s="3">
        <f t="shared" si="0"/>
        <v>1.1983518413755851</v>
      </c>
    </row>
    <row r="33" spans="1:8" x14ac:dyDescent="0.35">
      <c r="A33" s="3" t="s">
        <v>5</v>
      </c>
      <c r="B33" s="3">
        <f>SUM(B2:B31)</f>
        <v>56.817564713035736</v>
      </c>
      <c r="C33" s="3">
        <f t="shared" ref="C33:H33" si="1">SUM(C2:C31)</f>
        <v>56.847572297384374</v>
      </c>
      <c r="D33" s="3">
        <f t="shared" si="1"/>
        <v>41.714241659907806</v>
      </c>
      <c r="E33" s="3">
        <f t="shared" si="1"/>
        <v>56.336785549781013</v>
      </c>
      <c r="F33" s="3">
        <f t="shared" si="1"/>
        <v>44.965096651461472</v>
      </c>
      <c r="G33" s="3">
        <f t="shared" si="1"/>
        <v>41.480408958439988</v>
      </c>
      <c r="H33" s="3">
        <f t="shared" si="1"/>
        <v>35.950555241267551</v>
      </c>
    </row>
    <row r="34" spans="1:8" x14ac:dyDescent="0.35">
      <c r="A34" s="3" t="s">
        <v>3</v>
      </c>
      <c r="B34" s="3">
        <f>MAX(B2:B31)</f>
        <v>49.767572604459019</v>
      </c>
      <c r="C34" s="3">
        <f t="shared" ref="C34:H34" si="2">MAX(C2:C31)</f>
        <v>56.007956886439601</v>
      </c>
      <c r="D34" s="3">
        <f t="shared" si="2"/>
        <v>19.21141896400864</v>
      </c>
      <c r="E34" s="3">
        <f t="shared" si="2"/>
        <v>29.333154539037871</v>
      </c>
      <c r="F34" s="3">
        <f t="shared" si="2"/>
        <v>44.020530371733109</v>
      </c>
      <c r="G34" s="3">
        <f t="shared" si="2"/>
        <v>41.480408958439988</v>
      </c>
      <c r="H34" s="3">
        <f t="shared" si="2"/>
        <v>19.362036049353371</v>
      </c>
    </row>
    <row r="35" spans="1:8" x14ac:dyDescent="0.35">
      <c r="A35" s="3" t="s">
        <v>4</v>
      </c>
      <c r="B35" s="3">
        <v>7</v>
      </c>
      <c r="C35" s="3">
        <v>4</v>
      </c>
      <c r="D35" s="3">
        <v>3</v>
      </c>
      <c r="E35" s="3">
        <v>4</v>
      </c>
      <c r="F35" s="3">
        <v>2</v>
      </c>
      <c r="G35" s="3">
        <v>1</v>
      </c>
      <c r="H35" s="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6834-5016-4416-9EFC-ADBCB1F32220}">
  <dimension ref="A1:H35"/>
  <sheetViews>
    <sheetView workbookViewId="0">
      <selection activeCell="B1" sqref="B1:H1"/>
    </sheetView>
  </sheetViews>
  <sheetFormatPr defaultRowHeight="14.5" x14ac:dyDescent="0.35"/>
  <cols>
    <col min="6" max="6" width="18.1796875" customWidth="1"/>
    <col min="7" max="7" width="18.453125" customWidth="1"/>
    <col min="8" max="8" width="15.81640625" customWidth="1"/>
  </cols>
  <sheetData>
    <row r="1" spans="1:8" x14ac:dyDescent="0.35">
      <c r="A1" s="1" t="s">
        <v>0</v>
      </c>
      <c r="B1" s="1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1011.731585668423</v>
      </c>
    </row>
    <row r="3" spans="1:8" x14ac:dyDescent="0.35">
      <c r="A3">
        <v>2</v>
      </c>
      <c r="B3">
        <v>502.321143383665</v>
      </c>
      <c r="C3">
        <v>0</v>
      </c>
      <c r="D3">
        <v>0</v>
      </c>
      <c r="E3">
        <v>0</v>
      </c>
      <c r="F3">
        <v>413.22820141865208</v>
      </c>
      <c r="G3">
        <v>1612.4135943623601</v>
      </c>
      <c r="H3">
        <v>0</v>
      </c>
    </row>
    <row r="4" spans="1:8" x14ac:dyDescent="0.35">
      <c r="A4">
        <v>3</v>
      </c>
      <c r="B4">
        <v>0</v>
      </c>
      <c r="C4">
        <v>0</v>
      </c>
      <c r="D4">
        <v>0</v>
      </c>
      <c r="E4">
        <v>0</v>
      </c>
      <c r="F4">
        <v>1102.5687746192359</v>
      </c>
      <c r="G4">
        <v>0</v>
      </c>
      <c r="H4">
        <v>0</v>
      </c>
    </row>
    <row r="5" spans="1:8" x14ac:dyDescent="0.35">
      <c r="A5">
        <v>4</v>
      </c>
      <c r="B5">
        <v>0</v>
      </c>
      <c r="C5">
        <v>0</v>
      </c>
      <c r="D5">
        <v>738.05483621753319</v>
      </c>
      <c r="E5">
        <v>0</v>
      </c>
      <c r="F5">
        <v>0</v>
      </c>
      <c r="G5">
        <v>0</v>
      </c>
      <c r="H5">
        <v>20.855391303301079</v>
      </c>
    </row>
    <row r="6" spans="1:8" x14ac:dyDescent="0.35">
      <c r="A6">
        <v>5</v>
      </c>
      <c r="B6">
        <v>0</v>
      </c>
      <c r="C6">
        <v>372.94619269172517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6</v>
      </c>
      <c r="B7">
        <v>0</v>
      </c>
      <c r="C7">
        <v>1442.7043837008689</v>
      </c>
      <c r="D7">
        <v>537.62772447299221</v>
      </c>
      <c r="E7">
        <v>0</v>
      </c>
      <c r="F7">
        <v>0</v>
      </c>
      <c r="G7">
        <v>0</v>
      </c>
      <c r="H7">
        <v>0</v>
      </c>
    </row>
    <row r="8" spans="1:8" x14ac:dyDescent="0.35">
      <c r="A8">
        <v>7</v>
      </c>
      <c r="B8">
        <v>1261.0029625726611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8</v>
      </c>
      <c r="B9">
        <v>68.621261897464123</v>
      </c>
      <c r="C9">
        <v>0</v>
      </c>
      <c r="D9">
        <v>0</v>
      </c>
      <c r="E9">
        <v>0</v>
      </c>
      <c r="F9">
        <v>0</v>
      </c>
      <c r="G9">
        <v>0</v>
      </c>
      <c r="H9">
        <v>355.77333529984759</v>
      </c>
    </row>
    <row r="10" spans="1:8" x14ac:dyDescent="0.35">
      <c r="A10">
        <v>9</v>
      </c>
      <c r="B10">
        <v>12.38629758859982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>
        <v>13</v>
      </c>
      <c r="B14">
        <v>1.8924714086256671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256.21544160104821</v>
      </c>
      <c r="G15">
        <v>0</v>
      </c>
      <c r="H15">
        <v>202.72970732494039</v>
      </c>
    </row>
    <row r="16" spans="1:8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>
        <v>17</v>
      </c>
      <c r="B18">
        <v>0.42383838860481737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23</v>
      </c>
      <c r="B24">
        <v>0</v>
      </c>
      <c r="C24">
        <v>0</v>
      </c>
      <c r="D24">
        <v>0</v>
      </c>
      <c r="E24">
        <v>1807.0593163328419</v>
      </c>
      <c r="F24">
        <v>0</v>
      </c>
      <c r="G24">
        <v>0</v>
      </c>
      <c r="H24">
        <v>0</v>
      </c>
    </row>
    <row r="25" spans="1:8" x14ac:dyDescent="0.35">
      <c r="A25">
        <v>24</v>
      </c>
      <c r="B25">
        <v>0</v>
      </c>
      <c r="C25">
        <v>0</v>
      </c>
      <c r="D25">
        <v>0</v>
      </c>
      <c r="E25">
        <v>22.198483622923941</v>
      </c>
      <c r="F25">
        <v>0</v>
      </c>
      <c r="G25">
        <v>0</v>
      </c>
      <c r="H25">
        <v>0</v>
      </c>
    </row>
    <row r="26" spans="1:8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>
        <v>27</v>
      </c>
      <c r="B28">
        <v>1.72259801413472E-2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46.354113993023283</v>
      </c>
      <c r="G30">
        <v>0</v>
      </c>
      <c r="H30">
        <v>0</v>
      </c>
    </row>
    <row r="31" spans="1:8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s="3" t="s">
        <v>1</v>
      </c>
      <c r="B32" s="3">
        <f>AVERAGE(B2:B31)</f>
        <v>61.555506707325392</v>
      </c>
      <c r="C32" s="3">
        <f t="shared" ref="C32:H32" si="0">AVERAGE(C2:C31)</f>
        <v>60.521685879753136</v>
      </c>
      <c r="D32" s="3">
        <f t="shared" si="0"/>
        <v>42.52275202301751</v>
      </c>
      <c r="E32" s="3">
        <f t="shared" si="0"/>
        <v>60.97525999852553</v>
      </c>
      <c r="F32" s="3">
        <f t="shared" si="0"/>
        <v>60.612217721065321</v>
      </c>
      <c r="G32" s="3">
        <f t="shared" si="0"/>
        <v>53.747119812078672</v>
      </c>
      <c r="H32" s="3">
        <f t="shared" si="0"/>
        <v>53.036333986550403</v>
      </c>
    </row>
    <row r="33" spans="1:8" x14ac:dyDescent="0.35">
      <c r="A33" s="3" t="s">
        <v>5</v>
      </c>
      <c r="B33" s="3">
        <f>SUM(B2:B31)</f>
        <v>1846.6652012197617</v>
      </c>
      <c r="C33" s="3">
        <f t="shared" ref="C33:H33" si="1">SUM(C2:C31)</f>
        <v>1815.6505763925941</v>
      </c>
      <c r="D33" s="3">
        <f t="shared" si="1"/>
        <v>1275.6825606905254</v>
      </c>
      <c r="E33" s="3">
        <f t="shared" si="1"/>
        <v>1829.2577999557659</v>
      </c>
      <c r="F33" s="3">
        <f t="shared" si="1"/>
        <v>1818.3665316319596</v>
      </c>
      <c r="G33" s="3">
        <f t="shared" si="1"/>
        <v>1612.4135943623601</v>
      </c>
      <c r="H33" s="3">
        <f t="shared" si="1"/>
        <v>1591.0900195965121</v>
      </c>
    </row>
    <row r="34" spans="1:8" x14ac:dyDescent="0.35">
      <c r="A34" s="3" t="s">
        <v>3</v>
      </c>
      <c r="B34" s="3">
        <f>MAX(B2:B31)</f>
        <v>1261.0029625726611</v>
      </c>
      <c r="C34" s="3">
        <f t="shared" ref="C34:H34" si="2">MAX(C2:C31)</f>
        <v>1442.7043837008689</v>
      </c>
      <c r="D34" s="3">
        <f t="shared" si="2"/>
        <v>738.05483621753319</v>
      </c>
      <c r="E34" s="3">
        <f t="shared" si="2"/>
        <v>1807.0593163328419</v>
      </c>
      <c r="F34" s="3">
        <f t="shared" si="2"/>
        <v>1102.5687746192359</v>
      </c>
      <c r="G34" s="3">
        <f t="shared" si="2"/>
        <v>1612.4135943623601</v>
      </c>
      <c r="H34" s="3">
        <f t="shared" si="2"/>
        <v>1011.731585668423</v>
      </c>
    </row>
    <row r="35" spans="1:8" x14ac:dyDescent="0.35">
      <c r="A35" s="3" t="s">
        <v>4</v>
      </c>
      <c r="B35" s="3">
        <v>7</v>
      </c>
      <c r="C35" s="3">
        <v>2</v>
      </c>
      <c r="D35" s="3">
        <v>2</v>
      </c>
      <c r="E35" s="3">
        <v>2</v>
      </c>
      <c r="F35" s="3">
        <v>4</v>
      </c>
      <c r="G35" s="3">
        <v>1</v>
      </c>
      <c r="H35" s="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4002-D4B6-41FB-93E0-667B114E0FBC}">
  <dimension ref="A1:H35"/>
  <sheetViews>
    <sheetView tabSelected="1" zoomScaleNormal="100" workbookViewId="0">
      <selection activeCell="N14" sqref="N14"/>
    </sheetView>
  </sheetViews>
  <sheetFormatPr defaultRowHeight="14.5" x14ac:dyDescent="0.35"/>
  <cols>
    <col min="2" max="2" width="16.54296875" customWidth="1"/>
    <col min="5" max="5" width="16.26953125" customWidth="1"/>
    <col min="6" max="6" width="18.1796875" customWidth="1"/>
    <col min="7" max="7" width="18.453125" customWidth="1"/>
    <col min="8" max="8" width="15.81640625" customWidth="1"/>
  </cols>
  <sheetData>
    <row r="1" spans="1:8" x14ac:dyDescent="0.35">
      <c r="A1" s="1" t="s">
        <v>0</v>
      </c>
      <c r="B1" s="1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2</v>
      </c>
      <c r="B3">
        <v>0</v>
      </c>
      <c r="C3">
        <v>0</v>
      </c>
      <c r="D3">
        <v>499.74312955968679</v>
      </c>
      <c r="E3">
        <v>0</v>
      </c>
      <c r="F3">
        <v>0</v>
      </c>
      <c r="G3">
        <v>0</v>
      </c>
      <c r="H3">
        <v>1312.7776915628949</v>
      </c>
    </row>
    <row r="4" spans="1:8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859.22277820568411</v>
      </c>
      <c r="H4">
        <v>0</v>
      </c>
    </row>
    <row r="5" spans="1:8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>
        <v>5</v>
      </c>
      <c r="B6">
        <v>0</v>
      </c>
      <c r="C6">
        <v>0</v>
      </c>
      <c r="D6">
        <v>0</v>
      </c>
      <c r="E6">
        <v>0</v>
      </c>
      <c r="F6">
        <v>368.09678121259799</v>
      </c>
      <c r="G6">
        <v>0</v>
      </c>
      <c r="H6">
        <v>0</v>
      </c>
    </row>
    <row r="7" spans="1:8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182.53020018382381</v>
      </c>
      <c r="H7">
        <v>0</v>
      </c>
    </row>
    <row r="8" spans="1:8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10</v>
      </c>
      <c r="B11">
        <v>2259.3323968871568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>
        <v>11</v>
      </c>
      <c r="B12">
        <v>0</v>
      </c>
      <c r="C12">
        <v>1587.8812280709169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>
        <v>12</v>
      </c>
      <c r="B13">
        <v>0</v>
      </c>
      <c r="C13">
        <v>534.77011791474206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542.57793541493106</v>
      </c>
      <c r="G16">
        <v>0</v>
      </c>
      <c r="H16">
        <v>0</v>
      </c>
    </row>
    <row r="17" spans="1:8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>
        <v>15.84200674381264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>
        <v>19</v>
      </c>
      <c r="B20">
        <v>0</v>
      </c>
      <c r="C20">
        <v>0</v>
      </c>
      <c r="D20">
        <v>1418.1683931612099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>
        <v>21</v>
      </c>
      <c r="B22">
        <v>0</v>
      </c>
      <c r="C22">
        <v>0</v>
      </c>
      <c r="D22">
        <v>0</v>
      </c>
      <c r="E22">
        <v>888.34708114655382</v>
      </c>
      <c r="F22">
        <v>0</v>
      </c>
      <c r="G22">
        <v>3.7398991561422008</v>
      </c>
      <c r="H22">
        <v>0</v>
      </c>
    </row>
    <row r="23" spans="1:8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>
        <v>24</v>
      </c>
      <c r="B25">
        <v>0</v>
      </c>
      <c r="C25">
        <v>87.893806816726098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>
        <v>26</v>
      </c>
      <c r="B27">
        <v>0</v>
      </c>
      <c r="C27">
        <v>1.1501240664246379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>
        <v>28</v>
      </c>
      <c r="B29">
        <v>0</v>
      </c>
      <c r="C29">
        <v>46.364768694101393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30</v>
      </c>
      <c r="B31">
        <v>0</v>
      </c>
      <c r="C31">
        <v>4.9043945755146687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s="3" t="s">
        <v>1</v>
      </c>
      <c r="B32" s="3">
        <f>AVERAGE(B2:B31)</f>
        <v>75.839146787698994</v>
      </c>
      <c r="C32" s="3">
        <f t="shared" ref="C32:H32" si="0">AVERAGE(C2:C31)</f>
        <v>75.432148004614191</v>
      </c>
      <c r="D32" s="3">
        <f t="shared" si="0"/>
        <v>63.930384090696556</v>
      </c>
      <c r="E32" s="3">
        <f t="shared" si="0"/>
        <v>29.611569371551795</v>
      </c>
      <c r="F32" s="3">
        <f t="shared" si="0"/>
        <v>30.3558238875843</v>
      </c>
      <c r="G32" s="3">
        <f t="shared" si="0"/>
        <v>34.849762584855007</v>
      </c>
      <c r="H32" s="3">
        <f t="shared" si="0"/>
        <v>43.759256385429829</v>
      </c>
    </row>
    <row r="33" spans="1:8" x14ac:dyDescent="0.35">
      <c r="A33" s="3" t="s">
        <v>5</v>
      </c>
      <c r="B33" s="3">
        <f>SUM(B2:B31)</f>
        <v>2275.1744036309697</v>
      </c>
      <c r="C33" s="3">
        <f t="shared" ref="C33:H33" si="1">SUM(C2:C31)</f>
        <v>2262.9644401384257</v>
      </c>
      <c r="D33" s="3">
        <f t="shared" si="1"/>
        <v>1917.9115227208968</v>
      </c>
      <c r="E33" s="3">
        <f t="shared" si="1"/>
        <v>888.34708114655382</v>
      </c>
      <c r="F33" s="3">
        <f t="shared" si="1"/>
        <v>910.67471662752905</v>
      </c>
      <c r="G33" s="3">
        <f t="shared" si="1"/>
        <v>1045.4928775456501</v>
      </c>
      <c r="H33" s="3">
        <f t="shared" si="1"/>
        <v>1312.7776915628949</v>
      </c>
    </row>
    <row r="34" spans="1:8" x14ac:dyDescent="0.35">
      <c r="A34" s="3" t="s">
        <v>3</v>
      </c>
      <c r="B34" s="3">
        <f>MAX(B2:B31)</f>
        <v>2259.3323968871568</v>
      </c>
      <c r="C34" s="3">
        <f t="shared" ref="C34:H34" si="2">MAX(C2:C31)</f>
        <v>1587.8812280709169</v>
      </c>
      <c r="D34" s="3">
        <f t="shared" si="2"/>
        <v>1418.1683931612099</v>
      </c>
      <c r="E34" s="3">
        <f t="shared" si="2"/>
        <v>888.34708114655382</v>
      </c>
      <c r="F34" s="3">
        <f t="shared" si="2"/>
        <v>542.57793541493106</v>
      </c>
      <c r="G34" s="3">
        <f t="shared" si="2"/>
        <v>859.22277820568411</v>
      </c>
      <c r="H34" s="3">
        <f t="shared" si="2"/>
        <v>1312.7776915628949</v>
      </c>
    </row>
    <row r="35" spans="1:8" x14ac:dyDescent="0.35">
      <c r="A35" s="3" t="s">
        <v>4</v>
      </c>
      <c r="B35" s="3">
        <v>2</v>
      </c>
      <c r="C35" s="3">
        <v>6</v>
      </c>
      <c r="D35" s="3">
        <v>2</v>
      </c>
      <c r="E35" s="3">
        <v>1</v>
      </c>
      <c r="F35" s="3">
        <v>2</v>
      </c>
      <c r="G35" s="3">
        <v>3</v>
      </c>
      <c r="H3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Ackley-3D</vt:lpstr>
      <vt:lpstr>Ackley-5D</vt:lpstr>
      <vt:lpstr>Rastrigin-3D</vt:lpstr>
      <vt:lpstr>Rastrigin-5D</vt:lpstr>
      <vt:lpstr>Zakharov-3D</vt:lpstr>
      <vt:lpstr>Zakharov-5D</vt:lpstr>
      <vt:lpstr>Griewank-3D</vt:lpstr>
      <vt:lpstr>Griewank-5D</vt:lpstr>
      <vt:lpstr>Sphere-3D</vt:lpstr>
      <vt:lpstr>Sphere-5D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 (PG/R - Chemistry &amp; Chem Eng)</dc:creator>
  <cp:lastModifiedBy>Zhang, Yu (PG/R - Chemistry &amp; Chem Eng)</cp:lastModifiedBy>
  <dcterms:created xsi:type="dcterms:W3CDTF">2015-06-05T18:17:20Z</dcterms:created>
  <dcterms:modified xsi:type="dcterms:W3CDTF">2025-07-16T14:21:00Z</dcterms:modified>
</cp:coreProperties>
</file>