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2"/>
  </bookViews>
  <sheets>
    <sheet name="fibra" sheetId="1" r:id="rId1"/>
    <sheet name="matriz" sheetId="2" r:id="rId2"/>
    <sheet name="lamina" sheetId="3" r:id="rId3"/>
    <sheet name="referencias" sheetId="4" r:id="rId4"/>
    <sheet name="Plan1" sheetId="5" r:id="rId5"/>
  </sheets>
  <definedNames>
    <definedName name="_xlnm._FilterDatabase" localSheetId="0" hidden="1">fibra!$B$1:$H$29</definedName>
    <definedName name="_xlnm._FilterDatabase" localSheetId="2" hidden="1">lamina!$B$1:$K$114</definedName>
    <definedName name="_xlnm._FilterDatabase" localSheetId="1" hidden="1">matriz!$A$1:$D$29</definedName>
  </definedNames>
  <calcPr calcId="145621"/>
</workbook>
</file>

<file path=xl/calcChain.xml><?xml version="1.0" encoding="utf-8"?>
<calcChain xmlns="http://schemas.openxmlformats.org/spreadsheetml/2006/main">
  <c r="B4" i="2" l="1"/>
  <c r="F5" i="1" l="1"/>
  <c r="E9" i="1"/>
  <c r="F9" i="1" s="1"/>
  <c r="E8" i="1"/>
  <c r="F8" i="1" s="1"/>
  <c r="C4" i="1"/>
  <c r="D4" i="1" s="1"/>
  <c r="F4" i="1"/>
  <c r="F3" i="1"/>
  <c r="E3" i="1" s="1"/>
</calcChain>
</file>

<file path=xl/sharedStrings.xml><?xml version="1.0" encoding="utf-8"?>
<sst xmlns="http://schemas.openxmlformats.org/spreadsheetml/2006/main" count="139" uniqueCount="51">
  <si>
    <t>E1f</t>
  </si>
  <si>
    <t>E2f</t>
  </si>
  <si>
    <t>G12f</t>
  </si>
  <si>
    <t>Em</t>
  </si>
  <si>
    <t>num</t>
  </si>
  <si>
    <t>nu12f</t>
  </si>
  <si>
    <t>G23f</t>
  </si>
  <si>
    <t>nu23f</t>
  </si>
  <si>
    <t>Gm</t>
  </si>
  <si>
    <t>E1</t>
  </si>
  <si>
    <t>E2</t>
  </si>
  <si>
    <t>G12</t>
  </si>
  <si>
    <t>G23</t>
  </si>
  <si>
    <t>nu12</t>
  </si>
  <si>
    <t>nu23</t>
  </si>
  <si>
    <t>Vf</t>
  </si>
  <si>
    <t>lamina</t>
  </si>
  <si>
    <t>Vv</t>
  </si>
  <si>
    <t>epoxy</t>
  </si>
  <si>
    <t>Wilczyfiski &amp; Lewifiski (1995)</t>
  </si>
  <si>
    <t>Tsai &amp; Hahn (1980)</t>
  </si>
  <si>
    <t>Soden et al. (1998)</t>
  </si>
  <si>
    <t>Kriz &amp; Stinchcomb (1979), Huang (2001)</t>
  </si>
  <si>
    <t>Huang &amp; Talreja (2005)</t>
  </si>
  <si>
    <t>Kaddour &amp; Hinton (2012)</t>
  </si>
  <si>
    <t>Kaddour et al. (2013)</t>
  </si>
  <si>
    <t>Schaefer et al. (2014)</t>
  </si>
  <si>
    <t>Li et al. (2014)</t>
  </si>
  <si>
    <t>Camanho et al(2007)</t>
  </si>
  <si>
    <t>glass</t>
  </si>
  <si>
    <t>E1, E2, G12, G23, v12</t>
  </si>
  <si>
    <t>E1, E2, G23, v12</t>
  </si>
  <si>
    <t>polyethylene</t>
  </si>
  <si>
    <t>carbon</t>
  </si>
  <si>
    <t>Bledzki et al. (1999)</t>
  </si>
  <si>
    <t>E1, E2, G12, G23</t>
  </si>
  <si>
    <t>E1, E2, G12, v12</t>
  </si>
  <si>
    <t>E1, E2, G12</t>
  </si>
  <si>
    <t>Reference</t>
  </si>
  <si>
    <t>Fiber</t>
  </si>
  <si>
    <t>Matrix</t>
  </si>
  <si>
    <t>Properties</t>
  </si>
  <si>
    <t>ref 20</t>
  </si>
  <si>
    <t>ref 19</t>
  </si>
  <si>
    <t>Yim &amp; Gillespie (2000)</t>
  </si>
  <si>
    <t>Benzarti et al. (2011)</t>
  </si>
  <si>
    <t>Lee &amp; Soutis (2007)</t>
  </si>
  <si>
    <t>nu ref 2</t>
  </si>
  <si>
    <t>nu ref 7</t>
  </si>
  <si>
    <t>.</t>
  </si>
  <si>
    <t>G23 ref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</si>
</sst>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85" zoomScaleNormal="85" workbookViewId="0">
      <selection activeCell="E11" sqref="E11"/>
    </sheetView>
  </sheetViews>
  <sheetFormatPr defaultRowHeight="15" x14ac:dyDescent="0.25"/>
  <cols>
    <col min="5" max="6" width="9.7109375" bestFit="1" customWidth="1"/>
    <col min="9" max="9" width="8.5703125" bestFit="1" customWidth="1"/>
  </cols>
  <sheetData>
    <row r="1" spans="2:9" ht="15.75" customHeight="1" x14ac:dyDescent="0.25">
      <c r="B1" t="s">
        <v>16</v>
      </c>
      <c r="C1" t="s">
        <v>0</v>
      </c>
      <c r="D1" t="s">
        <v>1</v>
      </c>
      <c r="E1" t="s">
        <v>2</v>
      </c>
      <c r="F1" t="s">
        <v>6</v>
      </c>
      <c r="G1" t="s">
        <v>5</v>
      </c>
      <c r="H1" t="s">
        <v>7</v>
      </c>
    </row>
    <row r="2" spans="2:9" x14ac:dyDescent="0.25">
      <c r="B2">
        <v>1</v>
      </c>
      <c r="C2">
        <v>232</v>
      </c>
      <c r="D2">
        <v>15</v>
      </c>
      <c r="E2">
        <v>24</v>
      </c>
      <c r="F2">
        <v>5.0199999999999996</v>
      </c>
      <c r="G2">
        <v>0.27900000000000003</v>
      </c>
    </row>
    <row r="3" spans="2:9" x14ac:dyDescent="0.25">
      <c r="B3">
        <v>2</v>
      </c>
      <c r="C3">
        <v>73.099999999999994</v>
      </c>
      <c r="D3">
        <v>73.099999999999994</v>
      </c>
      <c r="E3" s="2">
        <f>F3</f>
        <v>29.959016393442621</v>
      </c>
      <c r="F3" s="2">
        <f>D3/(2*(1+H3))</f>
        <v>29.959016393442621</v>
      </c>
      <c r="G3">
        <v>0.22</v>
      </c>
      <c r="H3">
        <v>0.22</v>
      </c>
    </row>
    <row r="4" spans="2:9" x14ac:dyDescent="0.25">
      <c r="B4">
        <v>3</v>
      </c>
      <c r="C4">
        <f>E4*2*(1+G4)</f>
        <v>72.47999999999999</v>
      </c>
      <c r="D4">
        <f>C4</f>
        <v>72.47999999999999</v>
      </c>
      <c r="E4">
        <v>30.2</v>
      </c>
      <c r="F4">
        <f>E4</f>
        <v>30.2</v>
      </c>
      <c r="G4">
        <v>0.2</v>
      </c>
      <c r="H4">
        <v>0.2</v>
      </c>
      <c r="I4" t="s">
        <v>48</v>
      </c>
    </row>
    <row r="5" spans="2:9" x14ac:dyDescent="0.25">
      <c r="B5">
        <v>4</v>
      </c>
      <c r="C5">
        <v>60.4</v>
      </c>
      <c r="D5">
        <v>4.68</v>
      </c>
      <c r="E5">
        <v>1.65</v>
      </c>
      <c r="F5" s="2">
        <f>D5/(2*(1+H5))</f>
        <v>1.5096774193548386</v>
      </c>
      <c r="G5">
        <v>0.38</v>
      </c>
      <c r="H5">
        <v>0.55000000000000004</v>
      </c>
    </row>
    <row r="6" spans="2:9" x14ac:dyDescent="0.25">
      <c r="B6">
        <v>5</v>
      </c>
      <c r="C6">
        <v>225</v>
      </c>
      <c r="D6">
        <v>15</v>
      </c>
      <c r="E6">
        <v>15</v>
      </c>
      <c r="F6">
        <v>7</v>
      </c>
      <c r="G6">
        <v>0.2</v>
      </c>
    </row>
    <row r="7" spans="2:9" x14ac:dyDescent="0.25">
      <c r="B7">
        <v>6</v>
      </c>
      <c r="C7">
        <v>230</v>
      </c>
      <c r="D7">
        <v>15</v>
      </c>
      <c r="E7">
        <v>15</v>
      </c>
      <c r="F7">
        <v>7</v>
      </c>
      <c r="G7">
        <v>0.2</v>
      </c>
    </row>
    <row r="8" spans="2:9" x14ac:dyDescent="0.25">
      <c r="B8">
        <v>7</v>
      </c>
      <c r="C8">
        <v>80</v>
      </c>
      <c r="D8">
        <v>80</v>
      </c>
      <c r="E8" s="2">
        <f>C8/(2*(1+G8))</f>
        <v>33.333333333333336</v>
      </c>
      <c r="F8" s="2">
        <f>E8</f>
        <v>33.333333333333336</v>
      </c>
      <c r="G8">
        <v>0.2</v>
      </c>
    </row>
    <row r="9" spans="2:9" x14ac:dyDescent="0.25">
      <c r="B9">
        <v>8</v>
      </c>
      <c r="C9">
        <v>74</v>
      </c>
      <c r="D9">
        <v>74</v>
      </c>
      <c r="E9" s="2">
        <f>C9/(2*(1+G9))</f>
        <v>30.833333333333336</v>
      </c>
      <c r="F9" s="2">
        <f>E9</f>
        <v>30.833333333333336</v>
      </c>
      <c r="G9">
        <v>0.2</v>
      </c>
    </row>
    <row r="10" spans="2:9" x14ac:dyDescent="0.25">
      <c r="B10">
        <v>9</v>
      </c>
      <c r="C10">
        <v>74</v>
      </c>
      <c r="D10">
        <v>74</v>
      </c>
      <c r="E10">
        <v>30.8</v>
      </c>
      <c r="F10">
        <v>30.8</v>
      </c>
      <c r="G10">
        <v>0.2</v>
      </c>
      <c r="I10" t="s">
        <v>43</v>
      </c>
    </row>
    <row r="11" spans="2:9" x14ac:dyDescent="0.25">
      <c r="B11">
        <v>10</v>
      </c>
      <c r="C11">
        <v>235</v>
      </c>
      <c r="D11">
        <v>14</v>
      </c>
      <c r="E11">
        <v>28</v>
      </c>
      <c r="F11">
        <v>7</v>
      </c>
      <c r="G11">
        <v>0.2</v>
      </c>
      <c r="I11" t="s">
        <v>50</v>
      </c>
    </row>
    <row r="12" spans="2:9" x14ac:dyDescent="0.25">
      <c r="B12">
        <v>11</v>
      </c>
      <c r="C12">
        <v>241</v>
      </c>
      <c r="D12">
        <v>20</v>
      </c>
      <c r="E12">
        <v>27</v>
      </c>
      <c r="F12">
        <v>7.14</v>
      </c>
      <c r="G12">
        <v>0.2</v>
      </c>
    </row>
    <row r="13" spans="2:9" x14ac:dyDescent="0.25">
      <c r="B13">
        <v>12</v>
      </c>
      <c r="C13">
        <v>276</v>
      </c>
      <c r="D13">
        <v>19</v>
      </c>
      <c r="E13">
        <v>27</v>
      </c>
      <c r="F13">
        <v>7</v>
      </c>
      <c r="G13">
        <v>0.2</v>
      </c>
      <c r="I13" t="s">
        <v>42</v>
      </c>
    </row>
    <row r="14" spans="2:9" x14ac:dyDescent="0.25">
      <c r="B14">
        <v>13</v>
      </c>
      <c r="C14">
        <v>276</v>
      </c>
      <c r="D14">
        <v>19</v>
      </c>
      <c r="E14">
        <v>27</v>
      </c>
      <c r="F14">
        <v>7</v>
      </c>
      <c r="G14">
        <v>0.2</v>
      </c>
      <c r="I14" t="s">
        <v>42</v>
      </c>
    </row>
    <row r="15" spans="2:9" x14ac:dyDescent="0.25">
      <c r="B15">
        <v>14</v>
      </c>
      <c r="C15">
        <v>73</v>
      </c>
      <c r="D15">
        <v>73</v>
      </c>
      <c r="E15">
        <v>30.4</v>
      </c>
      <c r="F15">
        <v>30.4</v>
      </c>
      <c r="G15">
        <v>0.2</v>
      </c>
    </row>
    <row r="16" spans="2:9" x14ac:dyDescent="0.25">
      <c r="B16">
        <v>15</v>
      </c>
      <c r="C16">
        <v>276</v>
      </c>
      <c r="D16">
        <v>15</v>
      </c>
      <c r="E16">
        <v>27</v>
      </c>
      <c r="F16">
        <v>7</v>
      </c>
      <c r="G16">
        <v>0.2</v>
      </c>
    </row>
    <row r="17" spans="2:9" x14ac:dyDescent="0.25">
      <c r="B17">
        <v>16</v>
      </c>
      <c r="C17">
        <v>231</v>
      </c>
      <c r="D17">
        <v>15</v>
      </c>
      <c r="E17">
        <v>15</v>
      </c>
      <c r="F17">
        <v>7</v>
      </c>
      <c r="G17">
        <v>0.2</v>
      </c>
    </row>
    <row r="18" spans="2:9" x14ac:dyDescent="0.25">
      <c r="B18">
        <v>17</v>
      </c>
      <c r="C18">
        <v>231</v>
      </c>
      <c r="D18">
        <v>15</v>
      </c>
      <c r="E18">
        <v>15</v>
      </c>
      <c r="F18">
        <v>7</v>
      </c>
      <c r="G18">
        <v>0.2</v>
      </c>
    </row>
    <row r="19" spans="2:9" x14ac:dyDescent="0.25">
      <c r="B19">
        <v>18</v>
      </c>
      <c r="C19">
        <v>87</v>
      </c>
      <c r="D19">
        <v>87</v>
      </c>
      <c r="E19">
        <v>36</v>
      </c>
      <c r="F19">
        <v>36</v>
      </c>
      <c r="G19">
        <v>0.2</v>
      </c>
    </row>
    <row r="20" spans="2:9" x14ac:dyDescent="0.25">
      <c r="B20">
        <v>19</v>
      </c>
      <c r="C20">
        <v>74</v>
      </c>
      <c r="D20">
        <v>74</v>
      </c>
      <c r="E20">
        <v>30.8</v>
      </c>
      <c r="F20">
        <v>30.8</v>
      </c>
      <c r="G20">
        <v>0.2</v>
      </c>
    </row>
    <row r="21" spans="2:9" x14ac:dyDescent="0.25">
      <c r="B21">
        <v>20</v>
      </c>
      <c r="C21">
        <v>276</v>
      </c>
      <c r="D21">
        <v>19</v>
      </c>
      <c r="E21">
        <v>27</v>
      </c>
      <c r="F21">
        <v>7</v>
      </c>
      <c r="G21">
        <v>0.2</v>
      </c>
    </row>
    <row r="22" spans="2:9" x14ac:dyDescent="0.25">
      <c r="B22">
        <v>21</v>
      </c>
      <c r="C22">
        <v>290</v>
      </c>
      <c r="D22">
        <v>19</v>
      </c>
      <c r="E22">
        <v>27</v>
      </c>
      <c r="F22">
        <v>7</v>
      </c>
      <c r="G22">
        <v>0.2</v>
      </c>
    </row>
    <row r="23" spans="2:9" x14ac:dyDescent="0.25">
      <c r="B23">
        <v>22</v>
      </c>
      <c r="C23">
        <v>231</v>
      </c>
      <c r="D23">
        <v>15</v>
      </c>
      <c r="E23">
        <v>15</v>
      </c>
      <c r="F23">
        <v>7</v>
      </c>
      <c r="G23">
        <v>0.2</v>
      </c>
    </row>
    <row r="24" spans="2:9" x14ac:dyDescent="0.25">
      <c r="B24">
        <v>23</v>
      </c>
      <c r="C24">
        <v>74</v>
      </c>
      <c r="D24">
        <v>74</v>
      </c>
      <c r="E24">
        <v>30.8</v>
      </c>
      <c r="F24">
        <v>30.8</v>
      </c>
      <c r="G24">
        <v>0.2</v>
      </c>
    </row>
    <row r="25" spans="2:9" x14ac:dyDescent="0.25">
      <c r="B25">
        <v>24</v>
      </c>
      <c r="C25">
        <v>240</v>
      </c>
      <c r="D25">
        <v>42</v>
      </c>
      <c r="E25">
        <v>23</v>
      </c>
      <c r="F25">
        <v>12</v>
      </c>
      <c r="G25">
        <v>0.33</v>
      </c>
    </row>
    <row r="26" spans="2:9" x14ac:dyDescent="0.25">
      <c r="B26">
        <v>25</v>
      </c>
      <c r="C26">
        <v>276</v>
      </c>
      <c r="D26">
        <v>19</v>
      </c>
      <c r="E26">
        <v>27</v>
      </c>
      <c r="F26">
        <v>7</v>
      </c>
      <c r="G26">
        <v>0.2</v>
      </c>
      <c r="I26" t="s">
        <v>42</v>
      </c>
    </row>
    <row r="30" spans="2:9" x14ac:dyDescent="0.25">
      <c r="F30" t="s">
        <v>49</v>
      </c>
    </row>
  </sheetData>
  <autoFilter ref="B1:H29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zoomScaleNormal="85" workbookViewId="0">
      <selection activeCell="A16" sqref="A16"/>
    </sheetView>
  </sheetViews>
  <sheetFormatPr defaultRowHeight="15" x14ac:dyDescent="0.25"/>
  <cols>
    <col min="4" max="4" width="13.42578125" customWidth="1"/>
  </cols>
  <sheetData>
    <row r="1" spans="1:5" x14ac:dyDescent="0.25">
      <c r="A1" t="s">
        <v>16</v>
      </c>
      <c r="B1" t="s">
        <v>3</v>
      </c>
      <c r="C1" t="s">
        <v>4</v>
      </c>
      <c r="D1" t="s">
        <v>8</v>
      </c>
    </row>
    <row r="2" spans="1:5" x14ac:dyDescent="0.25">
      <c r="A2">
        <v>1</v>
      </c>
      <c r="B2">
        <v>5.35</v>
      </c>
      <c r="C2">
        <v>0.35399999999999998</v>
      </c>
    </row>
    <row r="3" spans="1:5" x14ac:dyDescent="0.25">
      <c r="A3">
        <v>2</v>
      </c>
      <c r="B3">
        <v>3.45</v>
      </c>
      <c r="C3">
        <v>0.35</v>
      </c>
    </row>
    <row r="4" spans="1:5" x14ac:dyDescent="0.25">
      <c r="A4">
        <v>3</v>
      </c>
      <c r="B4">
        <f>D4*2*(1+C4)</f>
        <v>4.8600000000000003</v>
      </c>
      <c r="C4">
        <v>0.35</v>
      </c>
      <c r="D4">
        <v>1.8</v>
      </c>
      <c r="E4" t="s">
        <v>47</v>
      </c>
    </row>
    <row r="5" spans="1:5" x14ac:dyDescent="0.25">
      <c r="A5">
        <v>4</v>
      </c>
      <c r="B5">
        <v>5.55</v>
      </c>
      <c r="C5">
        <v>0.37</v>
      </c>
    </row>
    <row r="6" spans="1:5" x14ac:dyDescent="0.25">
      <c r="A6">
        <v>5</v>
      </c>
      <c r="B6">
        <v>4.2</v>
      </c>
      <c r="C6">
        <v>0.34</v>
      </c>
    </row>
    <row r="7" spans="1:5" x14ac:dyDescent="0.25">
      <c r="A7">
        <v>6</v>
      </c>
      <c r="B7">
        <v>4</v>
      </c>
      <c r="C7">
        <v>0.35</v>
      </c>
    </row>
    <row r="8" spans="1:5" x14ac:dyDescent="0.25">
      <c r="A8">
        <v>7</v>
      </c>
      <c r="B8">
        <v>3.35</v>
      </c>
      <c r="C8">
        <v>0.35</v>
      </c>
    </row>
    <row r="9" spans="1:5" x14ac:dyDescent="0.25">
      <c r="A9">
        <v>8</v>
      </c>
      <c r="B9">
        <v>3.35</v>
      </c>
      <c r="C9">
        <v>0.35</v>
      </c>
    </row>
    <row r="10" spans="1:5" x14ac:dyDescent="0.25">
      <c r="A10">
        <v>9</v>
      </c>
      <c r="B10">
        <v>3.35</v>
      </c>
      <c r="C10">
        <v>0.35</v>
      </c>
      <c r="E10" t="s">
        <v>43</v>
      </c>
    </row>
    <row r="11" spans="1:5" x14ac:dyDescent="0.25">
      <c r="A11">
        <v>10</v>
      </c>
      <c r="B11">
        <v>4.3</v>
      </c>
      <c r="C11">
        <v>0.34</v>
      </c>
    </row>
    <row r="12" spans="1:5" x14ac:dyDescent="0.25">
      <c r="A12">
        <v>11</v>
      </c>
      <c r="B12">
        <v>3.6</v>
      </c>
      <c r="C12">
        <v>0.36</v>
      </c>
    </row>
    <row r="13" spans="1:5" x14ac:dyDescent="0.25">
      <c r="A13">
        <v>12</v>
      </c>
      <c r="B13">
        <v>4.08</v>
      </c>
      <c r="C13">
        <v>0.38</v>
      </c>
      <c r="E13" t="s">
        <v>42</v>
      </c>
    </row>
    <row r="14" spans="1:5" x14ac:dyDescent="0.25">
      <c r="A14">
        <v>13</v>
      </c>
      <c r="B14">
        <v>4.08</v>
      </c>
      <c r="C14">
        <v>0.38</v>
      </c>
      <c r="E14" t="s">
        <v>42</v>
      </c>
    </row>
    <row r="15" spans="1:5" x14ac:dyDescent="0.25">
      <c r="A15">
        <v>14</v>
      </c>
      <c r="B15">
        <v>2.7</v>
      </c>
      <c r="C15">
        <v>0.4</v>
      </c>
    </row>
    <row r="16" spans="1:5" x14ac:dyDescent="0.25">
      <c r="A16">
        <v>15</v>
      </c>
      <c r="B16">
        <v>4.08</v>
      </c>
      <c r="C16">
        <v>0.38</v>
      </c>
    </row>
    <row r="17" spans="1:5" x14ac:dyDescent="0.25">
      <c r="A17">
        <v>16</v>
      </c>
      <c r="B17">
        <v>0.95</v>
      </c>
      <c r="C17">
        <v>0.35</v>
      </c>
    </row>
    <row r="18" spans="1:5" x14ac:dyDescent="0.25">
      <c r="A18">
        <v>17</v>
      </c>
      <c r="B18">
        <v>3.2</v>
      </c>
      <c r="C18">
        <v>0.35</v>
      </c>
    </row>
    <row r="19" spans="1:5" x14ac:dyDescent="0.25">
      <c r="A19">
        <v>18</v>
      </c>
      <c r="B19">
        <v>3.2</v>
      </c>
      <c r="C19">
        <v>0.35</v>
      </c>
    </row>
    <row r="20" spans="1:5" x14ac:dyDescent="0.25">
      <c r="A20">
        <v>19</v>
      </c>
      <c r="B20">
        <v>3.35</v>
      </c>
      <c r="C20">
        <v>0.35</v>
      </c>
    </row>
    <row r="21" spans="1:5" x14ac:dyDescent="0.25">
      <c r="A21">
        <v>20</v>
      </c>
      <c r="B21">
        <v>4.08</v>
      </c>
      <c r="C21">
        <v>0.38</v>
      </c>
    </row>
    <row r="22" spans="1:5" x14ac:dyDescent="0.25">
      <c r="A22">
        <v>21</v>
      </c>
      <c r="B22">
        <v>3.45</v>
      </c>
      <c r="C22">
        <v>0.35</v>
      </c>
    </row>
    <row r="23" spans="1:5" x14ac:dyDescent="0.25">
      <c r="A23">
        <v>22</v>
      </c>
      <c r="B23">
        <v>4.2</v>
      </c>
      <c r="C23">
        <v>0.34</v>
      </c>
    </row>
    <row r="24" spans="1:5" x14ac:dyDescent="0.25">
      <c r="A24">
        <v>23</v>
      </c>
      <c r="B24">
        <v>3.35</v>
      </c>
      <c r="C24">
        <v>0.35</v>
      </c>
    </row>
    <row r="25" spans="1:5" x14ac:dyDescent="0.25">
      <c r="A25">
        <v>24</v>
      </c>
      <c r="B25">
        <v>3</v>
      </c>
      <c r="C25">
        <v>0.38</v>
      </c>
    </row>
    <row r="26" spans="1:5" x14ac:dyDescent="0.25">
      <c r="A26">
        <v>25</v>
      </c>
      <c r="B26">
        <v>4.08</v>
      </c>
      <c r="C26">
        <v>0.38</v>
      </c>
      <c r="E26" t="s">
        <v>42</v>
      </c>
    </row>
  </sheetData>
  <autoFilter ref="A1:D29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4"/>
  <sheetViews>
    <sheetView tabSelected="1" topLeftCell="C87" zoomScaleNormal="100" workbookViewId="0">
      <selection activeCell="F106" sqref="F106"/>
    </sheetView>
  </sheetViews>
  <sheetFormatPr defaultRowHeight="15" x14ac:dyDescent="0.25"/>
  <cols>
    <col min="4" max="4" width="9.140625" customWidth="1"/>
    <col min="5" max="5" width="12.5703125" customWidth="1"/>
    <col min="6" max="6" width="10.85546875" customWidth="1"/>
    <col min="7" max="7" width="10" customWidth="1"/>
    <col min="8" max="8" width="9.140625" customWidth="1"/>
    <col min="14" max="14" width="36" bestFit="1" customWidth="1"/>
  </cols>
  <sheetData>
    <row r="1" spans="3:14" x14ac:dyDescent="0.25">
      <c r="C1" t="s">
        <v>16</v>
      </c>
      <c r="D1" t="s">
        <v>15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17</v>
      </c>
      <c r="M1" t="s">
        <v>16</v>
      </c>
      <c r="N1" t="s">
        <v>38</v>
      </c>
    </row>
    <row r="2" spans="3:14" x14ac:dyDescent="0.25">
      <c r="C2">
        <v>1</v>
      </c>
      <c r="D2" s="1">
        <v>0.36</v>
      </c>
      <c r="I2">
        <v>0.33500000000000002</v>
      </c>
    </row>
    <row r="3" spans="3:14" x14ac:dyDescent="0.25">
      <c r="C3">
        <v>1</v>
      </c>
      <c r="D3" s="1">
        <v>0.47199999999999998</v>
      </c>
      <c r="I3">
        <v>0.35099999999999998</v>
      </c>
    </row>
    <row r="4" spans="3:14" x14ac:dyDescent="0.25">
      <c r="C4">
        <v>1</v>
      </c>
      <c r="D4" s="1">
        <v>0.58499999999999996</v>
      </c>
      <c r="I4">
        <v>0.23799999999999999</v>
      </c>
    </row>
    <row r="5" spans="3:14" x14ac:dyDescent="0.25">
      <c r="C5">
        <v>1</v>
      </c>
      <c r="D5" s="1">
        <v>0.629</v>
      </c>
      <c r="I5">
        <v>0.46400000000000002</v>
      </c>
    </row>
    <row r="6" spans="3:14" x14ac:dyDescent="0.25">
      <c r="C6">
        <v>1</v>
      </c>
      <c r="D6" s="1">
        <v>0.63400000000000001</v>
      </c>
      <c r="I6">
        <v>0.22500000000000001</v>
      </c>
    </row>
    <row r="7" spans="3:14" x14ac:dyDescent="0.25">
      <c r="C7">
        <v>1</v>
      </c>
      <c r="D7" s="1">
        <v>0.72899999999999998</v>
      </c>
      <c r="I7">
        <v>0.36299999999999999</v>
      </c>
    </row>
    <row r="8" spans="3:14" x14ac:dyDescent="0.25">
      <c r="C8">
        <v>1</v>
      </c>
      <c r="D8" s="1">
        <v>0.36599999999999999</v>
      </c>
      <c r="E8">
        <v>114.4</v>
      </c>
    </row>
    <row r="9" spans="3:14" x14ac:dyDescent="0.25">
      <c r="C9">
        <v>1</v>
      </c>
      <c r="D9" s="1">
        <v>0.47799999999999998</v>
      </c>
      <c r="E9">
        <v>114.4</v>
      </c>
    </row>
    <row r="10" spans="3:14" x14ac:dyDescent="0.25">
      <c r="C10">
        <v>1</v>
      </c>
      <c r="D10" s="1">
        <v>0.58799999999999997</v>
      </c>
      <c r="E10">
        <v>145.80000000000001</v>
      </c>
    </row>
    <row r="11" spans="3:14" x14ac:dyDescent="0.25">
      <c r="C11">
        <v>1</v>
      </c>
      <c r="D11" s="1">
        <v>0.624</v>
      </c>
      <c r="E11">
        <v>143.19999999999999</v>
      </c>
    </row>
    <row r="12" spans="3:14" x14ac:dyDescent="0.25">
      <c r="C12">
        <v>1</v>
      </c>
      <c r="D12" s="1">
        <v>0.64200000000000002</v>
      </c>
      <c r="E12">
        <v>150.80000000000001</v>
      </c>
    </row>
    <row r="13" spans="3:14" x14ac:dyDescent="0.25">
      <c r="C13">
        <v>1</v>
      </c>
      <c r="D13" s="1">
        <v>0.73</v>
      </c>
      <c r="E13">
        <v>167.8</v>
      </c>
    </row>
    <row r="14" spans="3:14" x14ac:dyDescent="0.25">
      <c r="C14">
        <v>1</v>
      </c>
      <c r="D14" s="1">
        <v>0.35599999999999998</v>
      </c>
      <c r="F14">
        <v>8.3000000000000007</v>
      </c>
    </row>
    <row r="15" spans="3:14" x14ac:dyDescent="0.25">
      <c r="C15">
        <v>1</v>
      </c>
      <c r="D15" s="1">
        <v>0.47599999999999998</v>
      </c>
      <c r="F15">
        <v>9.1999999999999993</v>
      </c>
    </row>
    <row r="16" spans="3:14" x14ac:dyDescent="0.25">
      <c r="C16">
        <v>1</v>
      </c>
      <c r="D16" s="1">
        <v>0.58699999999999997</v>
      </c>
      <c r="F16">
        <v>10</v>
      </c>
    </row>
    <row r="17" spans="3:8" x14ac:dyDescent="0.25">
      <c r="C17">
        <v>1</v>
      </c>
      <c r="D17" s="1">
        <v>0.63400000000000001</v>
      </c>
      <c r="F17">
        <v>10.8</v>
      </c>
    </row>
    <row r="18" spans="3:8" x14ac:dyDescent="0.25">
      <c r="C18">
        <v>1</v>
      </c>
      <c r="D18" s="1">
        <v>0.64400000000000002</v>
      </c>
      <c r="F18">
        <v>10.9</v>
      </c>
    </row>
    <row r="19" spans="3:8" x14ac:dyDescent="0.25">
      <c r="C19">
        <v>1</v>
      </c>
      <c r="D19" s="1">
        <v>0.73099999999999998</v>
      </c>
      <c r="F19">
        <v>11.7</v>
      </c>
    </row>
    <row r="20" spans="3:8" x14ac:dyDescent="0.25">
      <c r="C20">
        <v>1</v>
      </c>
      <c r="D20" s="1">
        <v>0.34899999999999998</v>
      </c>
      <c r="G20">
        <v>4.2</v>
      </c>
    </row>
    <row r="21" spans="3:8" x14ac:dyDescent="0.25">
      <c r="C21">
        <v>1</v>
      </c>
      <c r="D21" s="1">
        <v>0.35899999999999999</v>
      </c>
      <c r="G21">
        <v>4.4000000000000004</v>
      </c>
    </row>
    <row r="22" spans="3:8" x14ac:dyDescent="0.25">
      <c r="C22">
        <v>1</v>
      </c>
      <c r="D22" s="1">
        <v>0.47</v>
      </c>
      <c r="G22">
        <v>4.7</v>
      </c>
    </row>
    <row r="23" spans="3:8" x14ac:dyDescent="0.25">
      <c r="C23">
        <v>1</v>
      </c>
      <c r="D23" s="1">
        <v>0.48499999999999999</v>
      </c>
      <c r="G23">
        <v>5.0999999999999996</v>
      </c>
    </row>
    <row r="24" spans="3:8" x14ac:dyDescent="0.25">
      <c r="C24">
        <v>1</v>
      </c>
      <c r="D24" s="1">
        <v>0.59799999999999998</v>
      </c>
      <c r="G24">
        <v>6.7</v>
      </c>
    </row>
    <row r="25" spans="3:8" x14ac:dyDescent="0.25">
      <c r="C25">
        <v>1</v>
      </c>
      <c r="D25" s="1">
        <v>0.60599999999999998</v>
      </c>
      <c r="G25">
        <v>6.2</v>
      </c>
    </row>
    <row r="26" spans="3:8" x14ac:dyDescent="0.25">
      <c r="C26">
        <v>1</v>
      </c>
      <c r="D26" s="1">
        <v>0.64</v>
      </c>
      <c r="G26">
        <v>6.6</v>
      </c>
    </row>
    <row r="27" spans="3:8" x14ac:dyDescent="0.25">
      <c r="C27">
        <v>1</v>
      </c>
      <c r="D27" s="1">
        <v>0.64900000000000002</v>
      </c>
      <c r="G27">
        <v>7.3</v>
      </c>
    </row>
    <row r="28" spans="3:8" x14ac:dyDescent="0.25">
      <c r="C28">
        <v>1</v>
      </c>
      <c r="D28" s="1">
        <v>0.69299999999999995</v>
      </c>
      <c r="G28">
        <v>7.5</v>
      </c>
    </row>
    <row r="29" spans="3:8" x14ac:dyDescent="0.25">
      <c r="C29">
        <v>1</v>
      </c>
      <c r="D29" s="1">
        <v>0.70899999999999996</v>
      </c>
      <c r="G29">
        <v>7.5</v>
      </c>
    </row>
    <row r="30" spans="3:8" x14ac:dyDescent="0.25">
      <c r="C30">
        <v>1</v>
      </c>
      <c r="D30" s="1">
        <v>0.73599999999999999</v>
      </c>
      <c r="G30">
        <v>8.1999999999999993</v>
      </c>
    </row>
    <row r="31" spans="3:8" x14ac:dyDescent="0.25">
      <c r="C31">
        <v>1</v>
      </c>
      <c r="D31" s="1">
        <v>0.35699999999999998</v>
      </c>
      <c r="H31">
        <v>2.8</v>
      </c>
    </row>
    <row r="32" spans="3:8" x14ac:dyDescent="0.25">
      <c r="C32">
        <v>1</v>
      </c>
      <c r="D32" s="1">
        <v>0.376</v>
      </c>
      <c r="H32">
        <v>2.7</v>
      </c>
    </row>
    <row r="33" spans="3:8" x14ac:dyDescent="0.25">
      <c r="C33">
        <v>1</v>
      </c>
      <c r="D33" s="1">
        <v>0.48399999999999999</v>
      </c>
      <c r="H33">
        <v>3</v>
      </c>
    </row>
    <row r="34" spans="3:8" x14ac:dyDescent="0.25">
      <c r="C34">
        <v>1</v>
      </c>
      <c r="D34" s="1">
        <v>0.60099999999999998</v>
      </c>
      <c r="H34">
        <v>3.4</v>
      </c>
    </row>
    <row r="35" spans="3:8" x14ac:dyDescent="0.25">
      <c r="C35">
        <v>1</v>
      </c>
      <c r="D35" s="1">
        <v>0.63100000000000001</v>
      </c>
      <c r="H35">
        <v>3.6</v>
      </c>
    </row>
    <row r="36" spans="3:8" x14ac:dyDescent="0.25">
      <c r="C36">
        <v>1</v>
      </c>
      <c r="D36" s="1">
        <v>0.65</v>
      </c>
      <c r="H36">
        <v>3.6</v>
      </c>
    </row>
    <row r="37" spans="3:8" x14ac:dyDescent="0.25">
      <c r="C37">
        <v>1</v>
      </c>
      <c r="D37" s="1">
        <v>0.73</v>
      </c>
      <c r="H37">
        <v>4</v>
      </c>
    </row>
    <row r="38" spans="3:8" x14ac:dyDescent="0.25">
      <c r="C38">
        <v>2</v>
      </c>
      <c r="D38" s="1">
        <v>0.438</v>
      </c>
      <c r="F38">
        <v>8.1999999999999993</v>
      </c>
    </row>
    <row r="39" spans="3:8" x14ac:dyDescent="0.25">
      <c r="C39">
        <v>2</v>
      </c>
      <c r="D39" s="1">
        <v>0.53</v>
      </c>
      <c r="F39">
        <v>11.7</v>
      </c>
    </row>
    <row r="40" spans="3:8" x14ac:dyDescent="0.25">
      <c r="C40">
        <v>2</v>
      </c>
      <c r="D40" s="1">
        <v>0.58899999999999997</v>
      </c>
      <c r="F40">
        <v>16.5</v>
      </c>
    </row>
    <row r="41" spans="3:8" x14ac:dyDescent="0.25">
      <c r="C41">
        <v>2</v>
      </c>
      <c r="D41" s="1">
        <v>0.59199999999999997</v>
      </c>
      <c r="F41">
        <v>14.5</v>
      </c>
    </row>
    <row r="42" spans="3:8" x14ac:dyDescent="0.25">
      <c r="C42">
        <v>2</v>
      </c>
      <c r="D42" s="1">
        <v>0.60399999999999998</v>
      </c>
      <c r="F42">
        <v>13.1</v>
      </c>
    </row>
    <row r="43" spans="3:8" x14ac:dyDescent="0.25">
      <c r="C43">
        <v>2</v>
      </c>
      <c r="D43" s="1">
        <v>0.61</v>
      </c>
      <c r="F43">
        <v>16.5</v>
      </c>
    </row>
    <row r="44" spans="3:8" x14ac:dyDescent="0.25">
      <c r="C44">
        <v>2</v>
      </c>
      <c r="D44" s="1">
        <v>0.626</v>
      </c>
      <c r="F44">
        <v>11.8</v>
      </c>
    </row>
    <row r="45" spans="3:8" x14ac:dyDescent="0.25">
      <c r="C45">
        <v>2</v>
      </c>
      <c r="D45" s="1">
        <v>0.63200000000000001</v>
      </c>
      <c r="F45">
        <v>15.1</v>
      </c>
    </row>
    <row r="46" spans="3:8" x14ac:dyDescent="0.25">
      <c r="C46">
        <v>2</v>
      </c>
      <c r="D46" s="1">
        <v>0.63500000000000001</v>
      </c>
      <c r="F46">
        <v>13.1</v>
      </c>
    </row>
    <row r="47" spans="3:8" x14ac:dyDescent="0.25">
      <c r="C47">
        <v>2</v>
      </c>
      <c r="D47" s="1">
        <v>0.65800000000000003</v>
      </c>
      <c r="F47">
        <v>17.2</v>
      </c>
    </row>
    <row r="48" spans="3:8" x14ac:dyDescent="0.25">
      <c r="C48">
        <v>2</v>
      </c>
      <c r="D48" s="1">
        <v>0.68700000000000006</v>
      </c>
      <c r="F48">
        <v>17.899999999999999</v>
      </c>
    </row>
    <row r="49" spans="3:7" x14ac:dyDescent="0.25">
      <c r="C49">
        <v>2</v>
      </c>
      <c r="D49" s="1">
        <v>0.69</v>
      </c>
      <c r="F49">
        <v>15.1</v>
      </c>
    </row>
    <row r="50" spans="3:7" x14ac:dyDescent="0.25">
      <c r="C50">
        <v>2</v>
      </c>
      <c r="D50" s="1">
        <v>0.70399999999999996</v>
      </c>
      <c r="F50">
        <v>21.3</v>
      </c>
    </row>
    <row r="51" spans="3:7" x14ac:dyDescent="0.25">
      <c r="C51">
        <v>2</v>
      </c>
      <c r="D51" s="1">
        <v>0.70599999999999996</v>
      </c>
      <c r="F51">
        <v>16.5</v>
      </c>
    </row>
    <row r="52" spans="3:7" x14ac:dyDescent="0.25">
      <c r="C52">
        <v>2</v>
      </c>
      <c r="D52" s="1">
        <v>0.71299999999999997</v>
      </c>
      <c r="F52">
        <v>17.899999999999999</v>
      </c>
    </row>
    <row r="53" spans="3:7" x14ac:dyDescent="0.25">
      <c r="C53">
        <v>2</v>
      </c>
      <c r="D53" s="1">
        <v>0.747</v>
      </c>
      <c r="F53">
        <v>19.899999999999999</v>
      </c>
    </row>
    <row r="54" spans="3:7" x14ac:dyDescent="0.25">
      <c r="C54">
        <v>3</v>
      </c>
      <c r="D54" s="1">
        <v>0.498</v>
      </c>
      <c r="G54">
        <v>4.3</v>
      </c>
    </row>
    <row r="55" spans="3:7" x14ac:dyDescent="0.25">
      <c r="C55">
        <v>3</v>
      </c>
      <c r="D55" s="1">
        <v>0.51400000000000001</v>
      </c>
      <c r="G55">
        <v>5.4</v>
      </c>
    </row>
    <row r="56" spans="3:7" x14ac:dyDescent="0.25">
      <c r="C56">
        <v>3</v>
      </c>
      <c r="D56" s="1">
        <v>0.54400000000000004</v>
      </c>
      <c r="G56">
        <v>5.7</v>
      </c>
    </row>
    <row r="57" spans="3:7" x14ac:dyDescent="0.25">
      <c r="C57">
        <v>3</v>
      </c>
      <c r="D57" s="1">
        <v>0.55600000000000005</v>
      </c>
      <c r="G57">
        <v>5.8</v>
      </c>
    </row>
    <row r="58" spans="3:7" x14ac:dyDescent="0.25">
      <c r="C58">
        <v>3</v>
      </c>
      <c r="D58" s="1">
        <v>0.59899999999999998</v>
      </c>
      <c r="G58">
        <v>5.7</v>
      </c>
    </row>
    <row r="59" spans="3:7" x14ac:dyDescent="0.25">
      <c r="C59">
        <v>3</v>
      </c>
      <c r="D59" s="1">
        <v>0.60199999999999998</v>
      </c>
      <c r="G59">
        <v>7.8</v>
      </c>
    </row>
    <row r="60" spans="3:7" x14ac:dyDescent="0.25">
      <c r="C60">
        <v>3</v>
      </c>
      <c r="D60" s="1">
        <v>0.64500000000000002</v>
      </c>
      <c r="G60">
        <v>6.4</v>
      </c>
    </row>
    <row r="61" spans="3:7" x14ac:dyDescent="0.25">
      <c r="C61">
        <v>3</v>
      </c>
      <c r="D61" s="1">
        <v>0.64800000000000002</v>
      </c>
      <c r="G61">
        <v>8.1999999999999993</v>
      </c>
    </row>
    <row r="62" spans="3:7" x14ac:dyDescent="0.25">
      <c r="C62">
        <v>3</v>
      </c>
      <c r="D62" s="1">
        <v>0.66500000000000004</v>
      </c>
      <c r="G62">
        <v>8.5</v>
      </c>
    </row>
    <row r="63" spans="3:7" x14ac:dyDescent="0.25">
      <c r="C63">
        <v>3</v>
      </c>
      <c r="D63" s="1">
        <v>0.67400000000000004</v>
      </c>
      <c r="G63">
        <v>7.3</v>
      </c>
    </row>
    <row r="64" spans="3:7" x14ac:dyDescent="0.25">
      <c r="C64">
        <v>4</v>
      </c>
      <c r="D64" s="1">
        <v>0.35599999999999998</v>
      </c>
      <c r="E64">
        <v>26.1</v>
      </c>
    </row>
    <row r="65" spans="3:9" x14ac:dyDescent="0.25">
      <c r="C65">
        <v>4</v>
      </c>
      <c r="D65" s="1">
        <v>0.55500000000000005</v>
      </c>
      <c r="E65">
        <v>36.799999999999997</v>
      </c>
    </row>
    <row r="66" spans="3:9" x14ac:dyDescent="0.25">
      <c r="C66">
        <v>4</v>
      </c>
      <c r="D66" s="1">
        <v>0.66200000000000003</v>
      </c>
      <c r="E66">
        <v>42.8</v>
      </c>
    </row>
    <row r="67" spans="3:9" x14ac:dyDescent="0.25">
      <c r="C67">
        <v>4</v>
      </c>
      <c r="D67" s="1">
        <v>0.745</v>
      </c>
      <c r="E67">
        <v>46.5</v>
      </c>
    </row>
    <row r="68" spans="3:9" x14ac:dyDescent="0.25">
      <c r="C68">
        <v>4</v>
      </c>
      <c r="D68" s="1">
        <v>0.35599999999999998</v>
      </c>
      <c r="F68">
        <v>5.3</v>
      </c>
    </row>
    <row r="69" spans="3:9" x14ac:dyDescent="0.25">
      <c r="C69">
        <v>4</v>
      </c>
      <c r="D69" s="1">
        <v>0.55500000000000005</v>
      </c>
      <c r="F69">
        <v>5.0999999999999996</v>
      </c>
    </row>
    <row r="70" spans="3:9" x14ac:dyDescent="0.25">
      <c r="C70">
        <v>4</v>
      </c>
      <c r="D70" s="1">
        <v>0.66200000000000003</v>
      </c>
      <c r="F70">
        <v>4.9000000000000004</v>
      </c>
    </row>
    <row r="71" spans="3:9" x14ac:dyDescent="0.25">
      <c r="C71">
        <v>4</v>
      </c>
      <c r="D71" s="1">
        <v>0.745</v>
      </c>
      <c r="F71">
        <v>4.9000000000000004</v>
      </c>
    </row>
    <row r="72" spans="3:9" x14ac:dyDescent="0.25">
      <c r="C72">
        <v>4</v>
      </c>
      <c r="D72" s="1">
        <v>0.35599999999999998</v>
      </c>
      <c r="G72">
        <v>1.9</v>
      </c>
    </row>
    <row r="73" spans="3:9" x14ac:dyDescent="0.25">
      <c r="C73">
        <v>4</v>
      </c>
      <c r="D73" s="1">
        <v>0.55500000000000005</v>
      </c>
      <c r="G73">
        <v>1.8</v>
      </c>
    </row>
    <row r="74" spans="3:9" x14ac:dyDescent="0.25">
      <c r="C74">
        <v>4</v>
      </c>
      <c r="D74" s="1">
        <v>0.66200000000000003</v>
      </c>
      <c r="G74">
        <v>1.7</v>
      </c>
    </row>
    <row r="75" spans="3:9" x14ac:dyDescent="0.25">
      <c r="C75">
        <v>4</v>
      </c>
      <c r="D75" s="1">
        <v>0.745</v>
      </c>
      <c r="G75">
        <v>1.7</v>
      </c>
    </row>
    <row r="76" spans="3:9" x14ac:dyDescent="0.25">
      <c r="C76">
        <v>4</v>
      </c>
      <c r="D76" s="1">
        <v>0.35599999999999998</v>
      </c>
      <c r="H76">
        <v>1.7</v>
      </c>
    </row>
    <row r="77" spans="3:9" x14ac:dyDescent="0.25">
      <c r="C77">
        <v>4</v>
      </c>
      <c r="D77" s="1">
        <v>0.55500000000000005</v>
      </c>
      <c r="H77">
        <v>1.6</v>
      </c>
    </row>
    <row r="78" spans="3:9" x14ac:dyDescent="0.25">
      <c r="C78">
        <v>4</v>
      </c>
      <c r="D78" s="1">
        <v>0.66200000000000003</v>
      </c>
      <c r="H78">
        <v>1.6</v>
      </c>
    </row>
    <row r="79" spans="3:9" x14ac:dyDescent="0.25">
      <c r="C79">
        <v>4</v>
      </c>
      <c r="D79" s="1">
        <v>0.745</v>
      </c>
      <c r="H79">
        <v>1.5</v>
      </c>
    </row>
    <row r="80" spans="3:9" x14ac:dyDescent="0.25">
      <c r="C80">
        <v>4</v>
      </c>
      <c r="D80" s="1">
        <v>0.35599999999999998</v>
      </c>
      <c r="I80">
        <v>0.38200000000000001</v>
      </c>
    </row>
    <row r="81" spans="3:10" x14ac:dyDescent="0.25">
      <c r="C81">
        <v>4</v>
      </c>
      <c r="D81" s="1">
        <v>0.55500000000000005</v>
      </c>
      <c r="I81">
        <v>0.374</v>
      </c>
    </row>
    <row r="82" spans="3:10" x14ac:dyDescent="0.25">
      <c r="C82">
        <v>4</v>
      </c>
      <c r="D82" s="1">
        <v>0.66200000000000003</v>
      </c>
      <c r="I82">
        <v>0.37</v>
      </c>
    </row>
    <row r="83" spans="3:10" x14ac:dyDescent="0.25">
      <c r="C83">
        <v>4</v>
      </c>
      <c r="D83" s="1">
        <v>0.745</v>
      </c>
      <c r="I83">
        <v>0.36799999999999999</v>
      </c>
    </row>
    <row r="84" spans="3:10" x14ac:dyDescent="0.25">
      <c r="C84">
        <v>5</v>
      </c>
      <c r="D84" s="1">
        <v>0.6</v>
      </c>
      <c r="E84">
        <v>126</v>
      </c>
      <c r="F84">
        <v>11</v>
      </c>
      <c r="G84">
        <v>6.6</v>
      </c>
      <c r="H84">
        <v>3.9</v>
      </c>
      <c r="I84">
        <v>0.28000000000000003</v>
      </c>
      <c r="J84">
        <v>0.4</v>
      </c>
    </row>
    <row r="85" spans="3:10" x14ac:dyDescent="0.25">
      <c r="C85">
        <v>6</v>
      </c>
      <c r="D85" s="1">
        <v>0.6</v>
      </c>
      <c r="E85">
        <v>138</v>
      </c>
      <c r="F85">
        <v>11</v>
      </c>
      <c r="G85">
        <v>5.5</v>
      </c>
      <c r="H85">
        <v>3.9</v>
      </c>
      <c r="I85">
        <v>0.28000000000000003</v>
      </c>
      <c r="J85">
        <v>0.4</v>
      </c>
    </row>
    <row r="86" spans="3:10" x14ac:dyDescent="0.25">
      <c r="C86">
        <v>7</v>
      </c>
      <c r="D86" s="1">
        <v>0.62</v>
      </c>
      <c r="E86">
        <v>53.48</v>
      </c>
      <c r="F86">
        <v>17.7</v>
      </c>
      <c r="G86">
        <v>5.83</v>
      </c>
      <c r="H86">
        <v>6.3</v>
      </c>
      <c r="I86">
        <v>0.27800000000000002</v>
      </c>
      <c r="J86">
        <v>0.4</v>
      </c>
    </row>
    <row r="87" spans="3:10" x14ac:dyDescent="0.25">
      <c r="C87">
        <v>8</v>
      </c>
      <c r="D87">
        <v>0.6</v>
      </c>
      <c r="E87">
        <v>45.6</v>
      </c>
      <c r="F87">
        <v>16.2</v>
      </c>
      <c r="G87">
        <v>5.83</v>
      </c>
      <c r="H87">
        <v>5.8</v>
      </c>
      <c r="I87">
        <v>0.27800000000000002</v>
      </c>
      <c r="J87">
        <v>0.4</v>
      </c>
    </row>
    <row r="88" spans="3:10" x14ac:dyDescent="0.25">
      <c r="C88">
        <v>9</v>
      </c>
      <c r="D88" s="1">
        <v>0.5</v>
      </c>
      <c r="E88">
        <v>39</v>
      </c>
      <c r="F88">
        <v>12.7</v>
      </c>
      <c r="G88">
        <v>5.33</v>
      </c>
    </row>
    <row r="89" spans="3:10" x14ac:dyDescent="0.25">
      <c r="C89">
        <v>9</v>
      </c>
      <c r="D89" s="1">
        <v>0.5</v>
      </c>
      <c r="E89">
        <v>38.4</v>
      </c>
      <c r="F89">
        <v>10.3</v>
      </c>
    </row>
    <row r="90" spans="3:10" x14ac:dyDescent="0.25">
      <c r="C90">
        <v>9</v>
      </c>
      <c r="D90" s="1">
        <v>0.5</v>
      </c>
      <c r="E90">
        <v>38.799999999999997</v>
      </c>
      <c r="F90">
        <v>12.1</v>
      </c>
      <c r="G90">
        <v>5.0999999999999996</v>
      </c>
    </row>
    <row r="91" spans="3:10" x14ac:dyDescent="0.25">
      <c r="C91">
        <v>9</v>
      </c>
      <c r="D91" s="1">
        <v>0.5</v>
      </c>
      <c r="E91">
        <v>39.5</v>
      </c>
      <c r="F91">
        <v>8.5</v>
      </c>
    </row>
    <row r="92" spans="3:10" x14ac:dyDescent="0.25">
      <c r="C92">
        <v>10</v>
      </c>
      <c r="D92" s="1">
        <v>0.65</v>
      </c>
      <c r="E92">
        <v>128</v>
      </c>
      <c r="F92">
        <v>9.26</v>
      </c>
      <c r="G92">
        <v>5.9</v>
      </c>
      <c r="I92">
        <v>0.3</v>
      </c>
    </row>
    <row r="93" spans="3:10" x14ac:dyDescent="0.25">
      <c r="C93">
        <v>11</v>
      </c>
      <c r="D93" s="1">
        <v>0.4</v>
      </c>
      <c r="E93">
        <v>98.6</v>
      </c>
      <c r="F93">
        <v>6.2</v>
      </c>
      <c r="G93">
        <v>2.8</v>
      </c>
      <c r="H93">
        <v>2.1</v>
      </c>
      <c r="I93">
        <v>0.28999999999999998</v>
      </c>
    </row>
    <row r="94" spans="3:10" x14ac:dyDescent="0.25">
      <c r="C94">
        <v>12</v>
      </c>
      <c r="D94" s="1">
        <v>0.59099999999999997</v>
      </c>
      <c r="E94">
        <v>171.4</v>
      </c>
      <c r="F94">
        <v>9.1</v>
      </c>
      <c r="G94">
        <v>5.3</v>
      </c>
      <c r="I94">
        <v>0.32</v>
      </c>
    </row>
    <row r="95" spans="3:10" x14ac:dyDescent="0.25">
      <c r="C95">
        <v>13</v>
      </c>
      <c r="D95" s="1">
        <v>0.66</v>
      </c>
      <c r="E95">
        <v>150</v>
      </c>
      <c r="F95">
        <v>11</v>
      </c>
      <c r="G95">
        <v>4.5999999999999996</v>
      </c>
      <c r="I95">
        <v>0.3</v>
      </c>
    </row>
    <row r="96" spans="3:10" x14ac:dyDescent="0.25">
      <c r="C96">
        <v>14</v>
      </c>
      <c r="D96" s="1">
        <v>0.52</v>
      </c>
      <c r="F96">
        <v>14.1</v>
      </c>
    </row>
    <row r="97" spans="3:9" x14ac:dyDescent="0.25">
      <c r="C97">
        <v>14</v>
      </c>
      <c r="D97" s="1">
        <v>0.51</v>
      </c>
      <c r="F97">
        <v>11.5</v>
      </c>
    </row>
    <row r="98" spans="3:9" x14ac:dyDescent="0.25">
      <c r="C98">
        <v>14</v>
      </c>
      <c r="D98" s="1">
        <v>0.45</v>
      </c>
      <c r="F98">
        <v>9.4</v>
      </c>
    </row>
    <row r="99" spans="3:9" x14ac:dyDescent="0.25">
      <c r="C99">
        <v>14</v>
      </c>
      <c r="D99" s="1">
        <v>0.49</v>
      </c>
      <c r="F99">
        <v>9.1</v>
      </c>
    </row>
    <row r="100" spans="3:9" x14ac:dyDescent="0.25">
      <c r="C100">
        <v>14</v>
      </c>
      <c r="D100" s="1">
        <v>0.49</v>
      </c>
      <c r="F100">
        <v>9.6999999999999993</v>
      </c>
    </row>
    <row r="101" spans="3:9" x14ac:dyDescent="0.25">
      <c r="C101">
        <v>15</v>
      </c>
      <c r="D101" s="1">
        <v>0.6</v>
      </c>
      <c r="E101">
        <v>165</v>
      </c>
      <c r="F101">
        <v>8.4</v>
      </c>
      <c r="G101">
        <v>5.6</v>
      </c>
      <c r="H101">
        <v>2.8</v>
      </c>
      <c r="I101">
        <v>0.34</v>
      </c>
    </row>
    <row r="102" spans="3:9" x14ac:dyDescent="0.25">
      <c r="C102">
        <v>16</v>
      </c>
      <c r="D102" s="1">
        <v>0.6</v>
      </c>
      <c r="E102">
        <v>129</v>
      </c>
      <c r="F102">
        <v>5.6</v>
      </c>
      <c r="G102">
        <v>1.3</v>
      </c>
      <c r="H102">
        <v>1.9</v>
      </c>
      <c r="I102">
        <v>0.318</v>
      </c>
    </row>
    <row r="103" spans="3:9" x14ac:dyDescent="0.25">
      <c r="C103">
        <v>17</v>
      </c>
      <c r="D103" s="1">
        <v>0.6</v>
      </c>
      <c r="E103">
        <v>140</v>
      </c>
      <c r="F103">
        <v>10</v>
      </c>
      <c r="G103">
        <v>6</v>
      </c>
      <c r="H103">
        <v>3.3</v>
      </c>
      <c r="I103">
        <v>0.3</v>
      </c>
    </row>
    <row r="104" spans="3:9" x14ac:dyDescent="0.25">
      <c r="C104">
        <v>18</v>
      </c>
      <c r="D104" s="1">
        <v>0.6</v>
      </c>
      <c r="E104">
        <v>52</v>
      </c>
      <c r="F104">
        <v>19</v>
      </c>
      <c r="G104">
        <v>6.7</v>
      </c>
      <c r="H104">
        <v>6.7</v>
      </c>
      <c r="I104">
        <v>0.3</v>
      </c>
    </row>
    <row r="105" spans="3:9" x14ac:dyDescent="0.25">
      <c r="C105">
        <v>19</v>
      </c>
      <c r="D105" s="1">
        <v>0.6</v>
      </c>
      <c r="E105">
        <v>45.6</v>
      </c>
      <c r="F105">
        <v>16.2</v>
      </c>
      <c r="G105">
        <v>5.8</v>
      </c>
      <c r="H105">
        <v>5.7</v>
      </c>
      <c r="I105">
        <v>0.27800000000000002</v>
      </c>
    </row>
    <row r="106" spans="3:9" x14ac:dyDescent="0.25">
      <c r="C106">
        <v>20</v>
      </c>
      <c r="D106" s="1">
        <v>0.6</v>
      </c>
      <c r="E106">
        <v>165</v>
      </c>
      <c r="F106">
        <v>9</v>
      </c>
      <c r="G106">
        <v>5.6</v>
      </c>
      <c r="H106">
        <v>2.8</v>
      </c>
      <c r="I106">
        <v>0.34</v>
      </c>
    </row>
    <row r="107" spans="3:9" x14ac:dyDescent="0.25">
      <c r="C107">
        <v>21</v>
      </c>
      <c r="D107" s="1">
        <v>0.6</v>
      </c>
      <c r="E107">
        <v>173</v>
      </c>
      <c r="F107">
        <v>10</v>
      </c>
      <c r="G107">
        <v>6.9</v>
      </c>
      <c r="H107">
        <v>3.3</v>
      </c>
      <c r="I107">
        <v>0.33</v>
      </c>
    </row>
    <row r="108" spans="3:9" x14ac:dyDescent="0.25">
      <c r="C108">
        <v>22</v>
      </c>
      <c r="D108" s="1">
        <v>0.6</v>
      </c>
      <c r="E108">
        <v>126</v>
      </c>
      <c r="F108">
        <v>11</v>
      </c>
      <c r="G108">
        <v>6.6</v>
      </c>
      <c r="H108">
        <v>3.6</v>
      </c>
      <c r="I108">
        <v>0.28000000000000003</v>
      </c>
    </row>
    <row r="109" spans="3:9" x14ac:dyDescent="0.25">
      <c r="C109">
        <v>23</v>
      </c>
      <c r="D109" s="1">
        <v>0.6</v>
      </c>
      <c r="E109">
        <v>45.6</v>
      </c>
      <c r="F109">
        <v>16.2</v>
      </c>
      <c r="G109">
        <v>5.8</v>
      </c>
      <c r="H109">
        <v>5.7</v>
      </c>
      <c r="I109">
        <v>0.27800000000000002</v>
      </c>
    </row>
    <row r="110" spans="3:9" x14ac:dyDescent="0.25">
      <c r="C110">
        <v>24</v>
      </c>
      <c r="D110" s="1">
        <v>0.57999999999999996</v>
      </c>
      <c r="E110">
        <v>154</v>
      </c>
      <c r="F110">
        <v>9</v>
      </c>
      <c r="G110">
        <v>5.6</v>
      </c>
      <c r="I110">
        <v>0.33</v>
      </c>
    </row>
    <row r="111" spans="3:9" x14ac:dyDescent="0.25">
      <c r="C111">
        <v>25</v>
      </c>
      <c r="D111" s="1">
        <v>0.56000000000000005</v>
      </c>
      <c r="E111">
        <v>136</v>
      </c>
      <c r="F111">
        <v>10</v>
      </c>
      <c r="G111">
        <v>4.7</v>
      </c>
      <c r="H111">
        <v>3.2</v>
      </c>
      <c r="I111">
        <v>0.35</v>
      </c>
    </row>
    <row r="112" spans="3:9" x14ac:dyDescent="0.25">
      <c r="D112" s="1"/>
    </row>
    <row r="113" spans="4:4" x14ac:dyDescent="0.25">
      <c r="D113" s="1"/>
    </row>
    <row r="114" spans="4:4" x14ac:dyDescent="0.25">
      <c r="D114" s="1"/>
    </row>
  </sheetData>
  <autoFilter ref="B1:K114">
    <sortState ref="C2:K251">
      <sortCondition ref="C1:C244"/>
    </sortState>
  </autoFilter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6"/>
  <sheetViews>
    <sheetView topLeftCell="D6" zoomScaleNormal="100" workbookViewId="0">
      <selection activeCell="E23" sqref="E23"/>
    </sheetView>
  </sheetViews>
  <sheetFormatPr defaultRowHeight="15" x14ac:dyDescent="0.25"/>
  <cols>
    <col min="5" max="5" width="36" bestFit="1" customWidth="1"/>
    <col min="6" max="6" width="27.42578125" bestFit="1" customWidth="1"/>
    <col min="7" max="7" width="19.5703125" bestFit="1" customWidth="1"/>
    <col min="8" max="8" width="18.85546875" bestFit="1" customWidth="1"/>
  </cols>
  <sheetData>
    <row r="1" spans="4:8" x14ac:dyDescent="0.25">
      <c r="D1" t="s">
        <v>16</v>
      </c>
      <c r="E1" t="s">
        <v>38</v>
      </c>
      <c r="F1" t="s">
        <v>39</v>
      </c>
      <c r="G1" t="s">
        <v>40</v>
      </c>
      <c r="H1" t="s">
        <v>41</v>
      </c>
    </row>
    <row r="2" spans="4:8" x14ac:dyDescent="0.25">
      <c r="D2">
        <v>1</v>
      </c>
      <c r="E2" t="s">
        <v>22</v>
      </c>
      <c r="F2" t="s">
        <v>33</v>
      </c>
      <c r="G2" t="s">
        <v>18</v>
      </c>
      <c r="H2" t="s">
        <v>31</v>
      </c>
    </row>
    <row r="3" spans="4:8" x14ac:dyDescent="0.25">
      <c r="D3">
        <v>2</v>
      </c>
      <c r="E3" t="s">
        <v>20</v>
      </c>
      <c r="F3" t="s">
        <v>29</v>
      </c>
      <c r="G3" t="s">
        <v>18</v>
      </c>
      <c r="H3" t="s">
        <v>10</v>
      </c>
    </row>
    <row r="4" spans="4:8" x14ac:dyDescent="0.25">
      <c r="D4">
        <v>3</v>
      </c>
      <c r="E4" t="s">
        <v>20</v>
      </c>
      <c r="F4" t="s">
        <v>29</v>
      </c>
      <c r="G4" t="s">
        <v>18</v>
      </c>
      <c r="H4" t="s">
        <v>11</v>
      </c>
    </row>
    <row r="5" spans="4:8" x14ac:dyDescent="0.25">
      <c r="D5">
        <v>4</v>
      </c>
      <c r="E5" t="s">
        <v>19</v>
      </c>
      <c r="F5" t="s">
        <v>32</v>
      </c>
      <c r="G5" t="s">
        <v>18</v>
      </c>
      <c r="H5" t="s">
        <v>35</v>
      </c>
    </row>
    <row r="6" spans="4:8" x14ac:dyDescent="0.25">
      <c r="D6">
        <v>5</v>
      </c>
      <c r="E6" t="s">
        <v>21</v>
      </c>
      <c r="F6" t="s">
        <v>33</v>
      </c>
      <c r="G6" t="s">
        <v>18</v>
      </c>
      <c r="H6" t="s">
        <v>36</v>
      </c>
    </row>
    <row r="7" spans="4:8" x14ac:dyDescent="0.25">
      <c r="D7">
        <v>6</v>
      </c>
      <c r="E7" t="s">
        <v>21</v>
      </c>
      <c r="F7" t="s">
        <v>33</v>
      </c>
      <c r="G7" t="s">
        <v>18</v>
      </c>
      <c r="H7" t="s">
        <v>36</v>
      </c>
    </row>
    <row r="8" spans="4:8" x14ac:dyDescent="0.25">
      <c r="D8">
        <v>7</v>
      </c>
      <c r="E8" t="s">
        <v>21</v>
      </c>
      <c r="F8" t="s">
        <v>29</v>
      </c>
      <c r="G8" t="s">
        <v>18</v>
      </c>
      <c r="H8" t="s">
        <v>36</v>
      </c>
    </row>
    <row r="9" spans="4:8" x14ac:dyDescent="0.25">
      <c r="D9">
        <v>8</v>
      </c>
      <c r="E9" t="s">
        <v>21</v>
      </c>
      <c r="F9" t="s">
        <v>29</v>
      </c>
      <c r="G9" t="s">
        <v>18</v>
      </c>
      <c r="H9" t="s">
        <v>36</v>
      </c>
    </row>
    <row r="10" spans="4:8" x14ac:dyDescent="0.25">
      <c r="D10">
        <v>9</v>
      </c>
      <c r="E10" t="s">
        <v>34</v>
      </c>
      <c r="F10" t="s">
        <v>29</v>
      </c>
      <c r="G10" t="s">
        <v>18</v>
      </c>
      <c r="H10" t="s">
        <v>37</v>
      </c>
    </row>
    <row r="11" spans="4:8" x14ac:dyDescent="0.25">
      <c r="D11">
        <v>10</v>
      </c>
      <c r="E11" t="s">
        <v>44</v>
      </c>
      <c r="F11" t="s">
        <v>33</v>
      </c>
      <c r="G11" t="s">
        <v>18</v>
      </c>
      <c r="H11" t="s">
        <v>36</v>
      </c>
    </row>
    <row r="12" spans="4:8" x14ac:dyDescent="0.25">
      <c r="D12">
        <v>11</v>
      </c>
      <c r="E12" t="s">
        <v>23</v>
      </c>
      <c r="F12" t="s">
        <v>33</v>
      </c>
      <c r="G12" t="s">
        <v>18</v>
      </c>
      <c r="H12" t="s">
        <v>30</v>
      </c>
    </row>
    <row r="13" spans="4:8" x14ac:dyDescent="0.25">
      <c r="D13">
        <v>12</v>
      </c>
      <c r="E13" t="s">
        <v>28</v>
      </c>
      <c r="F13" t="s">
        <v>33</v>
      </c>
      <c r="G13" t="s">
        <v>18</v>
      </c>
      <c r="H13" t="s">
        <v>36</v>
      </c>
    </row>
    <row r="14" spans="4:8" x14ac:dyDescent="0.25">
      <c r="D14">
        <v>13</v>
      </c>
      <c r="E14" t="s">
        <v>46</v>
      </c>
      <c r="F14" t="s">
        <v>33</v>
      </c>
      <c r="G14" t="s">
        <v>18</v>
      </c>
      <c r="H14" t="s">
        <v>36</v>
      </c>
    </row>
    <row r="15" spans="4:8" x14ac:dyDescent="0.25">
      <c r="D15">
        <v>14</v>
      </c>
      <c r="E15" t="s">
        <v>45</v>
      </c>
      <c r="F15" t="s">
        <v>29</v>
      </c>
      <c r="G15" t="s">
        <v>18</v>
      </c>
      <c r="H15" t="s">
        <v>10</v>
      </c>
    </row>
    <row r="16" spans="4:8" x14ac:dyDescent="0.25">
      <c r="D16">
        <v>15</v>
      </c>
      <c r="E16" t="s">
        <v>24</v>
      </c>
      <c r="F16" t="s">
        <v>33</v>
      </c>
      <c r="G16" t="s">
        <v>18</v>
      </c>
      <c r="H16" t="s">
        <v>30</v>
      </c>
    </row>
    <row r="17" spans="4:8" x14ac:dyDescent="0.25">
      <c r="D17">
        <v>16</v>
      </c>
      <c r="E17" t="s">
        <v>24</v>
      </c>
      <c r="F17" t="s">
        <v>33</v>
      </c>
      <c r="G17" t="s">
        <v>18</v>
      </c>
      <c r="H17" t="s">
        <v>30</v>
      </c>
    </row>
    <row r="18" spans="4:8" x14ac:dyDescent="0.25">
      <c r="D18">
        <v>17</v>
      </c>
      <c r="E18" t="s">
        <v>24</v>
      </c>
      <c r="F18" t="s">
        <v>33</v>
      </c>
      <c r="G18" t="s">
        <v>18</v>
      </c>
      <c r="H18" t="s">
        <v>30</v>
      </c>
    </row>
    <row r="19" spans="4:8" x14ac:dyDescent="0.25">
      <c r="D19">
        <v>18</v>
      </c>
      <c r="E19" t="s">
        <v>24</v>
      </c>
      <c r="F19" t="s">
        <v>29</v>
      </c>
      <c r="G19" t="s">
        <v>18</v>
      </c>
      <c r="H19" t="s">
        <v>30</v>
      </c>
    </row>
    <row r="20" spans="4:8" x14ac:dyDescent="0.25">
      <c r="D20">
        <v>19</v>
      </c>
      <c r="E20" t="s">
        <v>24</v>
      </c>
      <c r="F20" t="s">
        <v>29</v>
      </c>
      <c r="G20" t="s">
        <v>18</v>
      </c>
      <c r="H20" t="s">
        <v>30</v>
      </c>
    </row>
    <row r="21" spans="4:8" x14ac:dyDescent="0.25">
      <c r="D21">
        <v>20</v>
      </c>
      <c r="E21" t="s">
        <v>25</v>
      </c>
      <c r="F21" t="s">
        <v>33</v>
      </c>
      <c r="G21" t="s">
        <v>18</v>
      </c>
      <c r="H21" t="s">
        <v>30</v>
      </c>
    </row>
    <row r="22" spans="4:8" x14ac:dyDescent="0.25">
      <c r="D22">
        <v>21</v>
      </c>
      <c r="E22" t="s">
        <v>25</v>
      </c>
      <c r="F22" t="s">
        <v>33</v>
      </c>
      <c r="G22" t="s">
        <v>18</v>
      </c>
      <c r="H22" t="s">
        <v>30</v>
      </c>
    </row>
    <row r="23" spans="4:8" x14ac:dyDescent="0.25">
      <c r="D23">
        <v>22</v>
      </c>
      <c r="E23" t="s">
        <v>25</v>
      </c>
      <c r="F23" t="s">
        <v>33</v>
      </c>
      <c r="G23" t="s">
        <v>18</v>
      </c>
      <c r="H23" t="s">
        <v>30</v>
      </c>
    </row>
    <row r="24" spans="4:8" x14ac:dyDescent="0.25">
      <c r="D24">
        <v>23</v>
      </c>
      <c r="E24" t="s">
        <v>25</v>
      </c>
      <c r="F24" t="s">
        <v>29</v>
      </c>
      <c r="G24" t="s">
        <v>18</v>
      </c>
      <c r="H24" t="s">
        <v>30</v>
      </c>
    </row>
    <row r="25" spans="4:8" x14ac:dyDescent="0.25">
      <c r="D25">
        <v>24</v>
      </c>
      <c r="E25" t="s">
        <v>26</v>
      </c>
      <c r="F25" t="s">
        <v>33</v>
      </c>
      <c r="G25" t="s">
        <v>18</v>
      </c>
      <c r="H25" t="s">
        <v>30</v>
      </c>
    </row>
    <row r="26" spans="4:8" x14ac:dyDescent="0.25">
      <c r="D26">
        <v>25</v>
      </c>
      <c r="E26" t="s">
        <v>27</v>
      </c>
      <c r="F26" t="s">
        <v>33</v>
      </c>
      <c r="G26" t="s">
        <v>18</v>
      </c>
      <c r="H26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B1" sqref="B1:C22"/>
    </sheetView>
  </sheetViews>
  <sheetFormatPr defaultRowHeight="15" x14ac:dyDescent="0.25"/>
  <sheetData>
    <row r="2" spans="2:3" x14ac:dyDescent="0.25">
      <c r="B2" s="1"/>
      <c r="C2" s="2"/>
    </row>
    <row r="3" spans="2:3" x14ac:dyDescent="0.25">
      <c r="B3" s="1"/>
      <c r="C3" s="2"/>
    </row>
    <row r="4" spans="2:3" x14ac:dyDescent="0.25">
      <c r="B4" s="1"/>
      <c r="C4" s="2"/>
    </row>
    <row r="5" spans="2:3" x14ac:dyDescent="0.25">
      <c r="B5" s="1"/>
      <c r="C5" s="2"/>
    </row>
    <row r="6" spans="2:3" x14ac:dyDescent="0.25">
      <c r="B6" s="1"/>
      <c r="C6" s="2"/>
    </row>
    <row r="7" spans="2:3" x14ac:dyDescent="0.25">
      <c r="B7" s="1"/>
      <c r="C7" s="2"/>
    </row>
    <row r="8" spans="2:3" x14ac:dyDescent="0.25">
      <c r="B8" s="1"/>
      <c r="C8" s="2"/>
    </row>
    <row r="9" spans="2:3" x14ac:dyDescent="0.25">
      <c r="B9" s="1"/>
      <c r="C9" s="2"/>
    </row>
    <row r="10" spans="2:3" x14ac:dyDescent="0.25">
      <c r="B10" s="1"/>
      <c r="C10" s="2"/>
    </row>
    <row r="11" spans="2:3" x14ac:dyDescent="0.25">
      <c r="B11" s="1"/>
      <c r="C11" s="2"/>
    </row>
    <row r="12" spans="2:3" x14ac:dyDescent="0.25">
      <c r="B12" s="1"/>
      <c r="C12" s="2"/>
    </row>
    <row r="13" spans="2:3" x14ac:dyDescent="0.25">
      <c r="B13" s="1"/>
      <c r="C13" s="2"/>
    </row>
    <row r="14" spans="2:3" x14ac:dyDescent="0.25">
      <c r="B14" s="1"/>
      <c r="C14" s="2"/>
    </row>
    <row r="15" spans="2:3" x14ac:dyDescent="0.25">
      <c r="B15" s="1"/>
      <c r="C15" s="2"/>
    </row>
    <row r="16" spans="2:3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  <row r="22" spans="2:3" x14ac:dyDescent="0.25">
      <c r="B22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fibra</vt:lpstr>
      <vt:lpstr>matriz</vt:lpstr>
      <vt:lpstr>lamina</vt:lpstr>
      <vt:lpstr>referencias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vignoli</dc:creator>
  <cp:lastModifiedBy>lucas vignoli</cp:lastModifiedBy>
  <dcterms:created xsi:type="dcterms:W3CDTF">2018-02-05T12:43:28Z</dcterms:created>
  <dcterms:modified xsi:type="dcterms:W3CDTF">2018-12-20T12:30:32Z</dcterms:modified>
</cp:coreProperties>
</file>