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ED\Estadistic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7" i="1"/>
  <c r="E7" i="1" l="1"/>
  <c r="E3" i="1"/>
</calcChain>
</file>

<file path=xl/sharedStrings.xml><?xml version="1.0" encoding="utf-8"?>
<sst xmlns="http://schemas.openxmlformats.org/spreadsheetml/2006/main" count="14" uniqueCount="9">
  <si>
    <t>A) Modelo geométrico</t>
  </si>
  <si>
    <t>B) Modelo aritmetico</t>
  </si>
  <si>
    <t>Capital Inicial ($)</t>
  </si>
  <si>
    <t>Tasa de Interés(%)</t>
  </si>
  <si>
    <t>Plazo(Años)</t>
  </si>
  <si>
    <t>Capital Final($)</t>
  </si>
  <si>
    <t>Interés($)</t>
  </si>
  <si>
    <t>Informacion Dada</t>
  </si>
  <si>
    <t>Informacio Obtenida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</si>
</sst>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165" fontId="0" fillId="2" borderId="0" xfId="0" applyNumberFormat="1" applyFill="1"/>
    <xf numFmtId="2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11"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165" formatCode="0.0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165" formatCode="0.000%"/>
      <fill>
        <patternFill patternType="solid">
          <fgColor indexed="64"/>
          <bgColor rgb="FF92D050"/>
        </patternFill>
      </fill>
    </dxf>
    <dxf>
      <numFmt numFmtId="2" formatCode="0.00"/>
      <fill>
        <patternFill patternType="solid">
          <fgColor indexed="64"/>
          <bgColor rgb="FF92D05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E3" totalsRowShown="0" dataDxfId="10">
  <autoFilter ref="A2:E3"/>
  <tableColumns count="5">
    <tableColumn id="1" name="Capital Inicial ($)" dataDxfId="9"/>
    <tableColumn id="2" name="Tasa de Interés(%)" dataDxfId="8"/>
    <tableColumn id="3" name="Plazo(Años)" dataDxfId="7"/>
    <tableColumn id="4" name="Capital Final($)" dataDxfId="6">
      <calculatedColumnFormula>Tabla1[Capital Inicial ($)]*(1+Tabla1[Tasa de Interés(%)])^Tabla1[Plazo(Años)]</calculatedColumnFormula>
    </tableColumn>
    <tableColumn id="5" name="Interés($)" dataDxfId="5">
      <calculatedColumnFormula>Tabla1[Capital Final($)]-Tabla1[Capital Inicial ($)]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6:E7" totalsRowShown="0">
  <autoFilter ref="A6:E7"/>
  <tableColumns count="5">
    <tableColumn id="1" name="Capital Inicial ($)" dataDxfId="4"/>
    <tableColumn id="2" name="Tasa de Interés(%)" dataDxfId="2">
      <calculatedColumnFormula>Tabla14[Interés($)]/(Tabla14[Capital Inicial ($)]*Tabla14[Plazo(Años)])</calculatedColumnFormula>
    </tableColumn>
    <tableColumn id="3" name="Plazo(Años)" dataDxfId="3"/>
    <tableColumn id="4" name="Capital Final($)" dataDxfId="1"/>
    <tableColumn id="5" name="Interés($)" dataDxfId="0">
      <calculatedColumnFormula>Tabla14[Capital Final($)]-Tabla14[Capital Inicial ($)]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3" sqref="E3"/>
    </sheetView>
  </sheetViews>
  <sheetFormatPr baseColWidth="10" defaultRowHeight="14.4" x14ac:dyDescent="0.3"/>
  <cols>
    <col min="1" max="1" width="19.33203125" bestFit="1" customWidth="1"/>
    <col min="2" max="2" width="18.6640625" bestFit="1" customWidth="1"/>
    <col min="3" max="3" width="13.21875" bestFit="1" customWidth="1"/>
    <col min="4" max="4" width="15.6640625" bestFit="1" customWidth="1"/>
    <col min="5" max="5" width="11.33203125" bestFit="1" customWidth="1"/>
    <col min="7" max="7" width="18" bestFit="1" customWidth="1"/>
  </cols>
  <sheetData>
    <row r="1" spans="1:7" x14ac:dyDescent="0.3">
      <c r="A1" t="s">
        <v>0</v>
      </c>
    </row>
    <row r="2" spans="1: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s="1" t="s">
        <v>7</v>
      </c>
    </row>
    <row r="3" spans="1:7" x14ac:dyDescent="0.3">
      <c r="A3" s="3">
        <v>2650</v>
      </c>
      <c r="B3" s="4">
        <v>3.5000000000000003E-2</v>
      </c>
      <c r="C3" s="3">
        <v>5</v>
      </c>
      <c r="D3" s="5">
        <f>Tabla1[Capital Inicial ($)]*(1+Tabla1[Tasa de Interés(%)])^Tabla1[Plazo(Años)]</f>
        <v>3147.3687099642175</v>
      </c>
      <c r="E3" s="5">
        <f>Tabla1[Capital Final($)]-Tabla1[Capital Inicial ($)]</f>
        <v>497.36870996421749</v>
      </c>
      <c r="G3" s="2" t="s">
        <v>8</v>
      </c>
    </row>
    <row r="5" spans="1:7" x14ac:dyDescent="0.3">
      <c r="A5" t="s">
        <v>1</v>
      </c>
    </row>
    <row r="6" spans="1:7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</row>
    <row r="7" spans="1:7" x14ac:dyDescent="0.3">
      <c r="A7" s="3">
        <v>2650</v>
      </c>
      <c r="B7" s="6">
        <f>Tabla14[Interés($)]/(Tabla14[Capital Inicial ($)]*Tabla14[Plazo(Años)])</f>
        <v>6.4150943396226415E-2</v>
      </c>
      <c r="C7" s="3">
        <v>5</v>
      </c>
      <c r="D7" s="3">
        <v>3500</v>
      </c>
      <c r="E7" s="5">
        <f>Tabla14[Capital Final($)]-Tabla14[Capital Inicial ($)]</f>
        <v>850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valenciano</dc:creator>
  <cp:lastModifiedBy>pablo valenciano</cp:lastModifiedBy>
  <dcterms:created xsi:type="dcterms:W3CDTF">2022-10-28T16:49:51Z</dcterms:created>
  <dcterms:modified xsi:type="dcterms:W3CDTF">2022-10-28T17:26:00Z</dcterms:modified>
</cp:coreProperties>
</file>