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NED\ORGANIZACION DE COMPUTADORES\Proyecto3\proyectouniversidad\"/>
    </mc:Choice>
  </mc:AlternateContent>
  <bookViews>
    <workbookView xWindow="-108" yWindow="-108" windowWidth="19416" windowHeight="10296" firstSheet="1" activeTab="4"/>
  </bookViews>
  <sheets>
    <sheet name="Tabla de Verdad" sheetId="1" r:id="rId1"/>
    <sheet name="Mapas de Karnaugh" sheetId="2" r:id="rId2"/>
    <sheet name="Mapa de Karnaugh Agrupado" sheetId="3" r:id="rId3"/>
    <sheet name="FlipFlopBad" sheetId="4" r:id="rId4"/>
    <sheet name="FlipFlopGood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5" l="1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3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</calcChain>
</file>

<file path=xl/sharedStrings.xml><?xml version="1.0" encoding="utf-8"?>
<sst xmlns="http://schemas.openxmlformats.org/spreadsheetml/2006/main" count="130" uniqueCount="55">
  <si>
    <t>Decimal</t>
  </si>
  <si>
    <t>X</t>
  </si>
  <si>
    <t>C_MSB</t>
  </si>
  <si>
    <t>B</t>
  </si>
  <si>
    <t>A_LSB</t>
  </si>
  <si>
    <t>Entradas</t>
  </si>
  <si>
    <t>Salidas</t>
  </si>
  <si>
    <t>A</t>
  </si>
  <si>
    <t>C</t>
  </si>
  <si>
    <t>D</t>
  </si>
  <si>
    <t>E</t>
  </si>
  <si>
    <t>F</t>
  </si>
  <si>
    <t>7 Display Segment</t>
  </si>
  <si>
    <t>Letra</t>
  </si>
  <si>
    <t>O</t>
  </si>
  <si>
    <t>U</t>
  </si>
  <si>
    <t>J</t>
  </si>
  <si>
    <t>L</t>
  </si>
  <si>
    <t>Letra A</t>
  </si>
  <si>
    <t>Letra D</t>
  </si>
  <si>
    <t>Letra B y C</t>
  </si>
  <si>
    <t>Flip Flop A</t>
  </si>
  <si>
    <t>Flip Flop B</t>
  </si>
  <si>
    <t>Flip Flop C</t>
  </si>
  <si>
    <t>Valor inicial</t>
  </si>
  <si>
    <t>Valor siguiente</t>
  </si>
  <si>
    <t>K</t>
  </si>
  <si>
    <t>JC</t>
  </si>
  <si>
    <t>KC</t>
  </si>
  <si>
    <t>JB</t>
  </si>
  <si>
    <t>KB</t>
  </si>
  <si>
    <t>JA</t>
  </si>
  <si>
    <t>KA</t>
  </si>
  <si>
    <t>-</t>
  </si>
  <si>
    <t>JC=A*B</t>
  </si>
  <si>
    <t>KC=A+B</t>
  </si>
  <si>
    <t>JB=A*C'</t>
  </si>
  <si>
    <t>KB=A+C</t>
  </si>
  <si>
    <t>JA=C'+B'</t>
  </si>
  <si>
    <t>JA=(C*B)'</t>
  </si>
  <si>
    <t>KA=1</t>
  </si>
  <si>
    <t>Letra B &amp; C</t>
  </si>
  <si>
    <t>Letra E &amp; F</t>
  </si>
  <si>
    <t>Letra E y F</t>
  </si>
  <si>
    <t>Flip Flop D</t>
  </si>
  <si>
    <t>Valor Siguiente</t>
  </si>
  <si>
    <t>JD</t>
  </si>
  <si>
    <t>a</t>
  </si>
  <si>
    <t>b</t>
  </si>
  <si>
    <t>c</t>
  </si>
  <si>
    <t>KD</t>
  </si>
  <si>
    <t>Segmento EF</t>
  </si>
  <si>
    <t>Segmento D</t>
  </si>
  <si>
    <t>Segmento BC</t>
  </si>
  <si>
    <t>Segmento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</si>
</sst>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4" borderId="1" xfId="0" applyFill="1" applyBorder="1"/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0" fillId="12" borderId="7" xfId="0" applyFill="1" applyBorder="1" applyAlignment="1">
      <alignment horizontal="center" wrapText="1"/>
    </xf>
    <xf numFmtId="0" fontId="0" fillId="13" borderId="7" xfId="0" applyFill="1" applyBorder="1" applyAlignment="1">
      <alignment horizontal="center" wrapText="1"/>
    </xf>
    <xf numFmtId="0" fontId="0" fillId="14" borderId="8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11" borderId="14" xfId="0" applyFill="1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4" borderId="5" xfId="0" applyFill="1" applyBorder="1" applyAlignment="1">
      <alignment horizontal="center" wrapText="1"/>
    </xf>
    <xf numFmtId="0" fontId="0" fillId="11" borderId="0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2D050"/>
      </font>
    </dxf>
    <dxf>
      <font>
        <color rgb="FFFF0000"/>
      </font>
    </dxf>
    <dxf>
      <font>
        <color theme="4"/>
      </font>
    </dxf>
    <dxf>
      <font>
        <color rgb="FF92D050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187325</xdr:colOff>
      <xdr:row>13</xdr:row>
      <xdr:rowOff>168275</xdr:rowOff>
    </xdr:from>
    <xdr:to>
      <xdr:col>14</xdr:col>
      <xdr:colOff>308357</xdr:colOff>
      <xdr:row>24</xdr:row>
      <xdr:rowOff>174733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8708D-A6A0-4778-8775-6F65CF44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525" y="2562225"/>
          <a:ext cx="7436232" cy="2032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4</xdr:row>
      <xdr:rowOff>47625</xdr:rowOff>
    </xdr:from>
    <xdr:to>
      <xdr:col>5</xdr:col>
      <xdr:colOff>123825</xdr:colOff>
      <xdr:row>12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DBF6D5-D5B5-3DCB-9B4C-1417A130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809625"/>
          <a:ext cx="2781300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17</xdr:row>
      <xdr:rowOff>123825</xdr:rowOff>
    </xdr:from>
    <xdr:to>
      <xdr:col>5</xdr:col>
      <xdr:colOff>104775</xdr:colOff>
      <xdr:row>26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2BDBD2-6425-4A74-4E4C-3EF2E5FD0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362325"/>
          <a:ext cx="286702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438150</xdr:colOff>
      <xdr:row>4</xdr:row>
      <xdr:rowOff>76200</xdr:rowOff>
    </xdr:from>
    <xdr:to>
      <xdr:col>12</xdr:col>
      <xdr:colOff>104775</xdr:colOff>
      <xdr:row>12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9F548F-6607-7AEE-431A-0FC2EAFCC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838200"/>
          <a:ext cx="27146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17</xdr:row>
      <xdr:rowOff>104775</xdr:rowOff>
    </xdr:from>
    <xdr:to>
      <xdr:col>12</xdr:col>
      <xdr:colOff>523875</xdr:colOff>
      <xdr:row>26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C73DCD-134E-FF65-F09A-7FE26E2EF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3343275"/>
          <a:ext cx="27241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3</xdr:row>
      <xdr:rowOff>123825</xdr:rowOff>
    </xdr:from>
    <xdr:to>
      <xdr:col>5</xdr:col>
      <xdr:colOff>476250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E4936F-66FF-5599-20BD-69841E2D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95325"/>
          <a:ext cx="282892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17</xdr:row>
      <xdr:rowOff>0</xdr:rowOff>
    </xdr:from>
    <xdr:to>
      <xdr:col>5</xdr:col>
      <xdr:colOff>533400</xdr:colOff>
      <xdr:row>25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B7D70E-68B0-DC45-649A-97F14807D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238500"/>
          <a:ext cx="2733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44</xdr:row>
      <xdr:rowOff>95250</xdr:rowOff>
    </xdr:from>
    <xdr:to>
      <xdr:col>5</xdr:col>
      <xdr:colOff>447675</xdr:colOff>
      <xdr:row>53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86D55D-0FC4-8009-98A5-411B1862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8477250"/>
          <a:ext cx="29051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8</xdr:row>
      <xdr:rowOff>114300</xdr:rowOff>
    </xdr:from>
    <xdr:to>
      <xdr:col>9</xdr:col>
      <xdr:colOff>28575</xdr:colOff>
      <xdr:row>10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6C6DFC-EBB1-3613-878C-9A768E1BE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638300"/>
          <a:ext cx="14763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20</xdr:row>
      <xdr:rowOff>76200</xdr:rowOff>
    </xdr:from>
    <xdr:to>
      <xdr:col>9</xdr:col>
      <xdr:colOff>323850</xdr:colOff>
      <xdr:row>22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0F4E37-75B6-AAC9-3069-D5977620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3886200"/>
          <a:ext cx="19240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44</xdr:row>
      <xdr:rowOff>114300</xdr:rowOff>
    </xdr:from>
    <xdr:to>
      <xdr:col>10</xdr:col>
      <xdr:colOff>19050</xdr:colOff>
      <xdr:row>48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E17B5E-7265-73D8-6ABD-7E7956AB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8496300"/>
          <a:ext cx="22574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32</xdr:row>
      <xdr:rowOff>38100</xdr:rowOff>
    </xdr:from>
    <xdr:to>
      <xdr:col>9</xdr:col>
      <xdr:colOff>457200</xdr:colOff>
      <xdr:row>35</xdr:row>
      <xdr:rowOff>19050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411CF3-950C-5380-2CBC-6713C1659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134100"/>
          <a:ext cx="19526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30</xdr:row>
      <xdr:rowOff>123825</xdr:rowOff>
    </xdr:from>
    <xdr:to>
      <xdr:col>5</xdr:col>
      <xdr:colOff>309025</xdr:colOff>
      <xdr:row>40</xdr:row>
      <xdr:rowOff>28575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95CB59B-64DC-0667-90D0-CB78013FC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5838825"/>
          <a:ext cx="257597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22</xdr:row>
      <xdr:rowOff>9525</xdr:rowOff>
    </xdr:from>
    <xdr:to>
      <xdr:col>5</xdr:col>
      <xdr:colOff>409575</xdr:colOff>
      <xdr:row>31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708B2F-57BC-D862-06B5-6736AE20F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200525"/>
          <a:ext cx="2647950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123825</xdr:rowOff>
    </xdr:from>
    <xdr:to>
      <xdr:col>5</xdr:col>
      <xdr:colOff>390525</xdr:colOff>
      <xdr:row>20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3AB5AF-6719-DF94-F562-A925A2F2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409825"/>
          <a:ext cx="2667000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38101</xdr:colOff>
      <xdr:row>12</xdr:row>
      <xdr:rowOff>133350</xdr:rowOff>
    </xdr:from>
    <xdr:to>
      <xdr:col>12</xdr:col>
      <xdr:colOff>228601</xdr:colOff>
      <xdr:row>20</xdr:row>
      <xdr:rowOff>127065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232D5D-2364-4197-78CD-2811E38A5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1" y="2419350"/>
          <a:ext cx="2628900" cy="1517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22</xdr:row>
      <xdr:rowOff>28575</xdr:rowOff>
    </xdr:from>
    <xdr:to>
      <xdr:col>12</xdr:col>
      <xdr:colOff>285750</xdr:colOff>
      <xdr:row>30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1BC913-A9F6-8B1E-C028-4FC23B7B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4219575"/>
          <a:ext cx="267652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12</xdr:row>
      <xdr:rowOff>114300</xdr:rowOff>
    </xdr:from>
    <xdr:to>
      <xdr:col>18</xdr:col>
      <xdr:colOff>247650</xdr:colOff>
      <xdr:row>21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CAAE15-966B-6ECB-D3FD-ED1E746A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2400300"/>
          <a:ext cx="260985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104774</xdr:colOff>
      <xdr:row>22</xdr:row>
      <xdr:rowOff>76200</xdr:rowOff>
    </xdr:from>
    <xdr:to>
      <xdr:col>18</xdr:col>
      <xdr:colOff>171449</xdr:colOff>
      <xdr:row>30</xdr:row>
      <xdr:rowOff>77399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CDEF06-B5A3-4653-E102-AEECA134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4" y="4267200"/>
          <a:ext cx="2505075" cy="152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22</xdr:row>
      <xdr:rowOff>9525</xdr:rowOff>
    </xdr:from>
    <xdr:to>
      <xdr:col>4</xdr:col>
      <xdr:colOff>365760</xdr:colOff>
      <xdr:row>34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EE9373-AD29-8CEA-C11B-5CB1D87B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200525"/>
          <a:ext cx="23526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35</xdr:row>
      <xdr:rowOff>180975</xdr:rowOff>
    </xdr:from>
    <xdr:to>
      <xdr:col>4</xdr:col>
      <xdr:colOff>333375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D67B77-F9C1-EDDD-3C80-C4B0B597F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48475"/>
          <a:ext cx="226695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36</xdr:row>
      <xdr:rowOff>133350</xdr:rowOff>
    </xdr:from>
    <xdr:to>
      <xdr:col>10</xdr:col>
      <xdr:colOff>116205</xdr:colOff>
      <xdr:row>48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1620A0-1DAF-4813-74F7-31347F2D9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6991350"/>
          <a:ext cx="219075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638175</xdr:colOff>
      <xdr:row>23</xdr:row>
      <xdr:rowOff>38100</xdr:rowOff>
    </xdr:from>
    <xdr:to>
      <xdr:col>10</xdr:col>
      <xdr:colOff>121920</xdr:colOff>
      <xdr:row>35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1AB18B-041C-C175-64B5-1ADD4D241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419600"/>
          <a:ext cx="222885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238125</xdr:colOff>
      <xdr:row>23</xdr:row>
      <xdr:rowOff>66675</xdr:rowOff>
    </xdr:from>
    <xdr:to>
      <xdr:col>16</xdr:col>
      <xdr:colOff>3810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A9CED6-3594-9BF1-1B8C-20961EF39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448175"/>
          <a:ext cx="214312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36</xdr:row>
      <xdr:rowOff>57150</xdr:rowOff>
    </xdr:from>
    <xdr:to>
      <xdr:col>15</xdr:col>
      <xdr:colOff>315399</xdr:colOff>
      <xdr:row>45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7EFBCE-122E-44C1-D20C-95570643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915150"/>
          <a:ext cx="1900359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333375</xdr:colOff>
      <xdr:row>36</xdr:row>
      <xdr:rowOff>123825</xdr:rowOff>
    </xdr:from>
    <xdr:to>
      <xdr:col>18</xdr:col>
      <xdr:colOff>502920</xdr:colOff>
      <xdr:row>48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559186-F7E7-0FDD-9461-627B529A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6981825"/>
          <a:ext cx="218122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49</xdr:row>
      <xdr:rowOff>142875</xdr:rowOff>
    </xdr:from>
    <xdr:to>
      <xdr:col>3</xdr:col>
      <xdr:colOff>11430</xdr:colOff>
      <xdr:row>51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87F1B08-E446-6EFF-B227-B62429E85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77375"/>
          <a:ext cx="12858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49</xdr:row>
      <xdr:rowOff>161925</xdr:rowOff>
    </xdr:from>
    <xdr:to>
      <xdr:col>10</xdr:col>
      <xdr:colOff>60960</xdr:colOff>
      <xdr:row>53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F3B869E-A642-1656-6FED-4AE17E15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9496425"/>
          <a:ext cx="14668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285750</xdr:colOff>
      <xdr:row>49</xdr:row>
      <xdr:rowOff>133350</xdr:rowOff>
    </xdr:from>
    <xdr:to>
      <xdr:col>6</xdr:col>
      <xdr:colOff>285750</xdr:colOff>
      <xdr:row>53</xdr:row>
      <xdr:rowOff>19050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90D88B3-CDEB-2F91-125B-81D3F519A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9467850"/>
          <a:ext cx="13049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49</xdr:row>
      <xdr:rowOff>171450</xdr:rowOff>
    </xdr:from>
    <xdr:to>
      <xdr:col>13</xdr:col>
      <xdr:colOff>83820</xdr:colOff>
      <xdr:row>51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DD4273-453D-8B1A-291B-B8CE5E77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505950"/>
          <a:ext cx="7905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50</xdr:row>
      <xdr:rowOff>28575</xdr:rowOff>
    </xdr:from>
    <xdr:to>
      <xdr:col>15</xdr:col>
      <xdr:colOff>365760</xdr:colOff>
      <xdr:row>51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F5B3EB-5971-21BA-64B1-BCC933AD8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95535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52</xdr:row>
      <xdr:rowOff>133350</xdr:rowOff>
    </xdr:from>
    <xdr:to>
      <xdr:col>2</xdr:col>
      <xdr:colOff>558165</xdr:colOff>
      <xdr:row>54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5F9D88E-62EF-2160-1199-C826F490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039350"/>
          <a:ext cx="1181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152400</xdr:rowOff>
    </xdr:from>
    <xdr:to>
      <xdr:col>3</xdr:col>
      <xdr:colOff>110490</xdr:colOff>
      <xdr:row>58</xdr:row>
      <xdr:rowOff>133350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5B0B941-3EA3-D54A-C8EA-E9A5E30B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820400"/>
          <a:ext cx="14382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23</xdr:row>
      <xdr:rowOff>123825</xdr:rowOff>
    </xdr:from>
    <xdr:to>
      <xdr:col>18</xdr:col>
      <xdr:colOff>360045</xdr:colOff>
      <xdr:row>35</xdr:row>
      <xdr:rowOff>19050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A675174-EFBA-1F81-B36A-E3EB315B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505325"/>
          <a:ext cx="21717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7" workbookViewId="0">
      <selection activeCell="I8" sqref="I8"/>
    </sheetView>
  </sheetViews>
  <sheetFormatPr baseColWidth="10" defaultColWidth="8.88671875" defaultRowHeight="14.4" x14ac:dyDescent="0.3"/>
  <sheetData>
    <row r="1" spans="1:11" x14ac:dyDescent="0.3">
      <c r="A1" s="40" t="s">
        <v>5</v>
      </c>
      <c r="B1" s="41"/>
      <c r="C1" s="41"/>
      <c r="D1" s="42"/>
      <c r="E1" s="46" t="s">
        <v>6</v>
      </c>
      <c r="F1" s="46"/>
      <c r="G1" s="46"/>
      <c r="H1" s="46"/>
      <c r="I1" s="46"/>
      <c r="J1" s="46"/>
      <c r="K1" s="46"/>
    </row>
    <row r="2" spans="1:11" x14ac:dyDescent="0.3">
      <c r="A2" s="43"/>
      <c r="B2" s="44"/>
      <c r="C2" s="44"/>
      <c r="D2" s="45"/>
      <c r="E2" s="18"/>
      <c r="F2" s="46" t="s">
        <v>12</v>
      </c>
      <c r="G2" s="46"/>
      <c r="H2" s="46"/>
      <c r="I2" s="46"/>
      <c r="J2" s="46"/>
      <c r="K2" s="46"/>
    </row>
    <row r="3" spans="1:11" x14ac:dyDescent="0.3">
      <c r="A3" s="36" t="s">
        <v>0</v>
      </c>
      <c r="B3" s="19" t="s">
        <v>2</v>
      </c>
      <c r="C3" s="19" t="s">
        <v>3</v>
      </c>
      <c r="D3" s="27" t="s">
        <v>4</v>
      </c>
      <c r="E3" s="20" t="s">
        <v>13</v>
      </c>
      <c r="F3" s="21" t="s">
        <v>7</v>
      </c>
      <c r="G3" s="22" t="s">
        <v>3</v>
      </c>
      <c r="H3" s="23" t="s">
        <v>8</v>
      </c>
      <c r="I3" s="24" t="s">
        <v>9</v>
      </c>
      <c r="J3" s="25" t="s">
        <v>10</v>
      </c>
      <c r="K3" s="26" t="s">
        <v>11</v>
      </c>
    </row>
    <row r="4" spans="1:11" x14ac:dyDescent="0.3">
      <c r="A4" s="37">
        <v>0</v>
      </c>
      <c r="B4" s="28">
        <v>0</v>
      </c>
      <c r="C4" s="28">
        <v>0</v>
      </c>
      <c r="D4" s="29">
        <v>0</v>
      </c>
      <c r="E4" s="35" t="s">
        <v>33</v>
      </c>
      <c r="F4" s="4">
        <v>0</v>
      </c>
      <c r="G4" s="5">
        <v>0</v>
      </c>
      <c r="H4" s="6">
        <v>0</v>
      </c>
      <c r="I4" s="7">
        <v>0</v>
      </c>
      <c r="J4" s="8">
        <v>0</v>
      </c>
      <c r="K4" s="9">
        <v>0</v>
      </c>
    </row>
    <row r="5" spans="1:11" x14ac:dyDescent="0.3">
      <c r="A5" s="38">
        <v>1</v>
      </c>
      <c r="B5" s="2">
        <v>0</v>
      </c>
      <c r="C5" s="2">
        <v>0</v>
      </c>
      <c r="D5" s="30">
        <v>1</v>
      </c>
      <c r="E5" s="3" t="s">
        <v>14</v>
      </c>
      <c r="F5" s="4">
        <v>1</v>
      </c>
      <c r="G5" s="5">
        <v>1</v>
      </c>
      <c r="H5" s="6">
        <v>1</v>
      </c>
      <c r="I5" s="7">
        <v>1</v>
      </c>
      <c r="J5" s="8">
        <v>1</v>
      </c>
      <c r="K5" s="9">
        <v>1</v>
      </c>
    </row>
    <row r="6" spans="1:11" x14ac:dyDescent="0.3">
      <c r="A6" s="38">
        <v>2</v>
      </c>
      <c r="B6" s="2">
        <v>0</v>
      </c>
      <c r="C6" s="2">
        <v>1</v>
      </c>
      <c r="D6" s="30">
        <v>0</v>
      </c>
      <c r="E6" s="3" t="s">
        <v>15</v>
      </c>
      <c r="F6" s="4">
        <v>0</v>
      </c>
      <c r="G6" s="5">
        <v>1</v>
      </c>
      <c r="H6" s="6">
        <v>1</v>
      </c>
      <c r="I6" s="7">
        <v>1</v>
      </c>
      <c r="J6" s="8">
        <v>1</v>
      </c>
      <c r="K6" s="9">
        <v>1</v>
      </c>
    </row>
    <row r="7" spans="1:11" x14ac:dyDescent="0.3">
      <c r="A7" s="38">
        <v>3</v>
      </c>
      <c r="B7" s="2">
        <v>0</v>
      </c>
      <c r="C7" s="2">
        <v>1</v>
      </c>
      <c r="D7" s="30">
        <v>1</v>
      </c>
      <c r="E7" s="3" t="s">
        <v>16</v>
      </c>
      <c r="F7" s="4">
        <v>0</v>
      </c>
      <c r="G7" s="5">
        <v>1</v>
      </c>
      <c r="H7" s="6">
        <v>1</v>
      </c>
      <c r="I7" s="7">
        <v>1</v>
      </c>
      <c r="J7" s="8">
        <v>0</v>
      </c>
      <c r="K7" s="9">
        <v>0</v>
      </c>
    </row>
    <row r="8" spans="1:11" x14ac:dyDescent="0.3">
      <c r="A8" s="38">
        <v>4</v>
      </c>
      <c r="B8" s="2">
        <v>1</v>
      </c>
      <c r="C8" s="2">
        <v>0</v>
      </c>
      <c r="D8" s="30">
        <v>0</v>
      </c>
      <c r="E8" s="3" t="s">
        <v>17</v>
      </c>
      <c r="F8" s="4">
        <v>0</v>
      </c>
      <c r="G8" s="5">
        <v>0</v>
      </c>
      <c r="H8" s="6">
        <v>0</v>
      </c>
      <c r="I8" s="7">
        <v>1</v>
      </c>
      <c r="J8" s="8">
        <v>1</v>
      </c>
      <c r="K8" s="9">
        <v>1</v>
      </c>
    </row>
    <row r="9" spans="1:11" x14ac:dyDescent="0.3">
      <c r="A9" s="38">
        <v>5</v>
      </c>
      <c r="B9" s="2">
        <v>1</v>
      </c>
      <c r="C9" s="2">
        <v>0</v>
      </c>
      <c r="D9" s="30">
        <v>1</v>
      </c>
      <c r="E9" s="3" t="s">
        <v>8</v>
      </c>
      <c r="F9" s="4">
        <v>1</v>
      </c>
      <c r="G9" s="5">
        <v>0</v>
      </c>
      <c r="H9" s="6">
        <v>0</v>
      </c>
      <c r="I9" s="7">
        <v>1</v>
      </c>
      <c r="J9" s="8">
        <v>1</v>
      </c>
      <c r="K9" s="9">
        <v>1</v>
      </c>
    </row>
    <row r="10" spans="1:11" x14ac:dyDescent="0.3">
      <c r="A10" s="38">
        <v>6</v>
      </c>
      <c r="B10" s="2">
        <v>1</v>
      </c>
      <c r="C10" s="2">
        <v>1</v>
      </c>
      <c r="D10" s="30">
        <v>0</v>
      </c>
      <c r="E10" s="3" t="s">
        <v>1</v>
      </c>
      <c r="F10" s="4" t="s">
        <v>1</v>
      </c>
      <c r="G10" s="5" t="s">
        <v>1</v>
      </c>
      <c r="H10" s="6" t="s">
        <v>1</v>
      </c>
      <c r="I10" s="7" t="s">
        <v>1</v>
      </c>
      <c r="J10" s="8" t="s">
        <v>1</v>
      </c>
      <c r="K10" s="9" t="s">
        <v>1</v>
      </c>
    </row>
    <row r="11" spans="1:11" x14ac:dyDescent="0.3">
      <c r="A11" s="39">
        <v>7</v>
      </c>
      <c r="B11" s="10">
        <v>1</v>
      </c>
      <c r="C11" s="10">
        <v>1</v>
      </c>
      <c r="D11" s="31">
        <v>1</v>
      </c>
      <c r="E11" s="11" t="s">
        <v>1</v>
      </c>
      <c r="F11" s="12" t="s">
        <v>1</v>
      </c>
      <c r="G11" s="13" t="s">
        <v>1</v>
      </c>
      <c r="H11" s="14" t="s">
        <v>1</v>
      </c>
      <c r="I11" s="15" t="s">
        <v>1</v>
      </c>
      <c r="J11" s="16" t="s">
        <v>1</v>
      </c>
      <c r="K11" s="17" t="s">
        <v>1</v>
      </c>
    </row>
  </sheetData>
  <mergeCells count="3">
    <mergeCell ref="A1:D2"/>
    <mergeCell ref="E1:K1"/>
    <mergeCell ref="F2:K2"/>
  </mergeCells>
  <conditionalFormatting sqref="F4:K11">
    <cfRule type="containsText" dxfId="5" priority="1" operator="containsText" text="X">
      <formula>NOT(ISERROR(SEARCH("X",F4)))</formula>
    </cfRule>
    <cfRule type="cellIs" dxfId="4" priority="2" operator="equal">
      <formula>0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N24" sqref="N24"/>
    </sheetView>
  </sheetViews>
  <sheetFormatPr baseColWidth="10" defaultColWidth="8.88671875" defaultRowHeight="14.4" x14ac:dyDescent="0.3"/>
  <sheetData>
    <row r="2" spans="1:9" x14ac:dyDescent="0.3">
      <c r="A2" t="s">
        <v>18</v>
      </c>
      <c r="I2" t="s">
        <v>19</v>
      </c>
    </row>
    <row r="17" spans="1:9" x14ac:dyDescent="0.3">
      <c r="A17" t="s">
        <v>41</v>
      </c>
      <c r="I17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I38" sqref="I38"/>
    </sheetView>
  </sheetViews>
  <sheetFormatPr baseColWidth="10" defaultColWidth="8.88671875" defaultRowHeight="14.4" x14ac:dyDescent="0.3"/>
  <sheetData>
    <row r="1" spans="1:1" x14ac:dyDescent="0.3">
      <c r="A1" t="s">
        <v>18</v>
      </c>
    </row>
    <row r="16" spans="1:1" x14ac:dyDescent="0.3">
      <c r="A16" t="s">
        <v>20</v>
      </c>
    </row>
    <row r="30" spans="1:1" x14ac:dyDescent="0.3">
      <c r="A30" t="s">
        <v>19</v>
      </c>
    </row>
    <row r="44" spans="1:1" x14ac:dyDescent="0.3">
      <c r="A44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47" sqref="J47"/>
    </sheetView>
  </sheetViews>
  <sheetFormatPr baseColWidth="10" defaultColWidth="8.88671875" defaultRowHeight="14.4" x14ac:dyDescent="0.3"/>
  <sheetData>
    <row r="1" spans="1:14" x14ac:dyDescent="0.3">
      <c r="A1" s="47" t="s">
        <v>24</v>
      </c>
      <c r="B1" s="47"/>
      <c r="C1" s="47"/>
      <c r="D1" s="47" t="s">
        <v>25</v>
      </c>
      <c r="E1" s="47"/>
      <c r="F1" s="47"/>
      <c r="G1" s="47" t="s">
        <v>23</v>
      </c>
      <c r="H1" s="47"/>
      <c r="I1" s="47" t="s">
        <v>22</v>
      </c>
      <c r="J1" s="47"/>
      <c r="K1" s="47" t="s">
        <v>21</v>
      </c>
      <c r="L1" s="47"/>
    </row>
    <row r="2" spans="1:14" x14ac:dyDescent="0.3">
      <c r="A2" s="32" t="s">
        <v>8</v>
      </c>
      <c r="B2" s="33" t="s">
        <v>3</v>
      </c>
      <c r="C2" s="34" t="s">
        <v>7</v>
      </c>
      <c r="D2" s="32" t="s">
        <v>8</v>
      </c>
      <c r="E2" s="33" t="s">
        <v>3</v>
      </c>
      <c r="F2" s="34" t="s">
        <v>7</v>
      </c>
      <c r="G2" s="1" t="s">
        <v>16</v>
      </c>
      <c r="H2" s="1" t="s">
        <v>26</v>
      </c>
      <c r="I2" s="1" t="s">
        <v>16</v>
      </c>
      <c r="J2" s="1" t="s">
        <v>26</v>
      </c>
      <c r="K2" s="1" t="s">
        <v>16</v>
      </c>
      <c r="L2" s="1" t="s">
        <v>26</v>
      </c>
    </row>
    <row r="3" spans="1:14" x14ac:dyDescent="0.3">
      <c r="A3" s="32">
        <v>0</v>
      </c>
      <c r="B3" s="33">
        <v>0</v>
      </c>
      <c r="C3" s="34">
        <v>0</v>
      </c>
      <c r="D3" s="32">
        <v>0</v>
      </c>
      <c r="E3" s="33">
        <v>0</v>
      </c>
      <c r="F3" s="34">
        <v>1</v>
      </c>
      <c r="G3" s="1">
        <v>0</v>
      </c>
      <c r="H3" s="1" t="s">
        <v>1</v>
      </c>
      <c r="I3" s="1">
        <v>0</v>
      </c>
      <c r="J3" s="1" t="s">
        <v>1</v>
      </c>
      <c r="K3" s="1">
        <v>1</v>
      </c>
      <c r="L3" s="1" t="s">
        <v>1</v>
      </c>
    </row>
    <row r="4" spans="1:14" x14ac:dyDescent="0.3">
      <c r="A4" s="32">
        <v>0</v>
      </c>
      <c r="B4" s="33">
        <v>0</v>
      </c>
      <c r="C4" s="34">
        <v>1</v>
      </c>
      <c r="D4" s="32">
        <v>0</v>
      </c>
      <c r="E4" s="33">
        <v>1</v>
      </c>
      <c r="F4" s="34">
        <v>0</v>
      </c>
      <c r="G4" s="1">
        <v>0</v>
      </c>
      <c r="H4" s="1" t="s">
        <v>1</v>
      </c>
      <c r="I4" s="1">
        <v>1</v>
      </c>
      <c r="J4" s="1" t="s">
        <v>1</v>
      </c>
      <c r="K4" s="1" t="s">
        <v>1</v>
      </c>
      <c r="L4" s="1">
        <v>1</v>
      </c>
    </row>
    <row r="5" spans="1:14" x14ac:dyDescent="0.3">
      <c r="A5" s="32">
        <v>0</v>
      </c>
      <c r="B5" s="33">
        <v>1</v>
      </c>
      <c r="C5" s="34">
        <v>0</v>
      </c>
      <c r="D5" s="32">
        <v>0</v>
      </c>
      <c r="E5" s="33">
        <v>1</v>
      </c>
      <c r="F5" s="34">
        <v>1</v>
      </c>
      <c r="G5" s="1">
        <v>0</v>
      </c>
      <c r="H5" s="1" t="s">
        <v>1</v>
      </c>
      <c r="I5" s="1" t="s">
        <v>1</v>
      </c>
      <c r="J5" s="1">
        <v>0</v>
      </c>
      <c r="K5" s="1">
        <v>1</v>
      </c>
      <c r="L5" s="1" t="s">
        <v>1</v>
      </c>
    </row>
    <row r="6" spans="1:14" x14ac:dyDescent="0.3">
      <c r="A6" s="32">
        <v>0</v>
      </c>
      <c r="B6" s="33">
        <v>1</v>
      </c>
      <c r="C6" s="34">
        <v>1</v>
      </c>
      <c r="D6" s="32">
        <v>1</v>
      </c>
      <c r="E6" s="33">
        <v>0</v>
      </c>
      <c r="F6" s="34">
        <v>0</v>
      </c>
      <c r="G6" s="1">
        <v>1</v>
      </c>
      <c r="H6" s="1" t="s">
        <v>1</v>
      </c>
      <c r="I6" s="1" t="s">
        <v>1</v>
      </c>
      <c r="J6" s="1">
        <v>1</v>
      </c>
      <c r="K6" s="1" t="s">
        <v>1</v>
      </c>
      <c r="L6" s="1">
        <v>1</v>
      </c>
    </row>
    <row r="7" spans="1:14" x14ac:dyDescent="0.3">
      <c r="A7" s="32">
        <v>1</v>
      </c>
      <c r="B7" s="33">
        <v>0</v>
      </c>
      <c r="C7" s="34">
        <v>0</v>
      </c>
      <c r="D7" s="32">
        <v>1</v>
      </c>
      <c r="E7" s="33">
        <v>0</v>
      </c>
      <c r="F7" s="34">
        <v>1</v>
      </c>
      <c r="G7" s="1" t="s">
        <v>1</v>
      </c>
      <c r="H7" s="1">
        <v>0</v>
      </c>
      <c r="I7" s="1">
        <v>0</v>
      </c>
      <c r="J7" s="1" t="s">
        <v>1</v>
      </c>
      <c r="K7" s="1">
        <v>1</v>
      </c>
      <c r="L7" s="1" t="s">
        <v>1</v>
      </c>
    </row>
    <row r="8" spans="1:14" x14ac:dyDescent="0.3">
      <c r="A8" s="32">
        <v>1</v>
      </c>
      <c r="B8" s="33">
        <v>0</v>
      </c>
      <c r="C8" s="34">
        <v>1</v>
      </c>
      <c r="D8" s="32">
        <v>0</v>
      </c>
      <c r="E8" s="33">
        <v>0</v>
      </c>
      <c r="F8" s="34">
        <v>0</v>
      </c>
      <c r="G8" s="1" t="s">
        <v>1</v>
      </c>
      <c r="H8" s="1">
        <v>1</v>
      </c>
      <c r="I8" s="1">
        <v>0</v>
      </c>
      <c r="J8" s="1" t="s">
        <v>1</v>
      </c>
      <c r="K8" s="1" t="s">
        <v>1</v>
      </c>
      <c r="L8" s="1">
        <v>1</v>
      </c>
    </row>
    <row r="9" spans="1:14" x14ac:dyDescent="0.3">
      <c r="A9" s="32">
        <v>1</v>
      </c>
      <c r="B9" s="33">
        <v>1</v>
      </c>
      <c r="C9" s="34">
        <v>0</v>
      </c>
      <c r="D9" s="32">
        <v>0</v>
      </c>
      <c r="E9" s="33">
        <v>0</v>
      </c>
      <c r="F9" s="34">
        <v>0</v>
      </c>
      <c r="G9" s="1" t="s">
        <v>1</v>
      </c>
      <c r="H9" s="1">
        <v>1</v>
      </c>
      <c r="I9" s="1" t="s">
        <v>1</v>
      </c>
      <c r="J9" s="1">
        <v>1</v>
      </c>
      <c r="K9" s="1">
        <v>0</v>
      </c>
      <c r="L9" s="1" t="s">
        <v>1</v>
      </c>
    </row>
    <row r="10" spans="1:14" x14ac:dyDescent="0.3">
      <c r="A10" s="32">
        <v>1</v>
      </c>
      <c r="B10" s="33">
        <v>1</v>
      </c>
      <c r="C10" s="34">
        <v>1</v>
      </c>
      <c r="D10" s="32">
        <v>0</v>
      </c>
      <c r="E10" s="33">
        <v>0</v>
      </c>
      <c r="F10" s="34">
        <v>0</v>
      </c>
      <c r="G10" s="1" t="s">
        <v>1</v>
      </c>
      <c r="H10" s="1">
        <v>1</v>
      </c>
      <c r="I10" s="1" t="s">
        <v>1</v>
      </c>
      <c r="J10" s="1">
        <v>1</v>
      </c>
      <c r="K10" s="1" t="s">
        <v>1</v>
      </c>
      <c r="L10" s="1">
        <v>1</v>
      </c>
    </row>
    <row r="14" spans="1:14" x14ac:dyDescent="0.3">
      <c r="A14" t="s">
        <v>27</v>
      </c>
      <c r="H14" t="s">
        <v>29</v>
      </c>
      <c r="N14" t="s">
        <v>31</v>
      </c>
    </row>
    <row r="23" spans="1:14" x14ac:dyDescent="0.3">
      <c r="A23" t="s">
        <v>28</v>
      </c>
      <c r="H23" t="s">
        <v>30</v>
      </c>
      <c r="N23" t="s">
        <v>32</v>
      </c>
    </row>
    <row r="36" spans="2:16" x14ac:dyDescent="0.3">
      <c r="B36" t="s">
        <v>34</v>
      </c>
      <c r="D36" t="s">
        <v>35</v>
      </c>
      <c r="H36" t="s">
        <v>36</v>
      </c>
      <c r="J36" t="s">
        <v>37</v>
      </c>
      <c r="N36" t="s">
        <v>38</v>
      </c>
      <c r="P36" t="s">
        <v>40</v>
      </c>
    </row>
    <row r="37" spans="2:16" x14ac:dyDescent="0.3">
      <c r="N37" t="s">
        <v>39</v>
      </c>
    </row>
  </sheetData>
  <mergeCells count="5">
    <mergeCell ref="A1:C1"/>
    <mergeCell ref="D1:F1"/>
    <mergeCell ref="G1:H1"/>
    <mergeCell ref="I1:J1"/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30" workbookViewId="0">
      <selection activeCell="H56" sqref="H56"/>
    </sheetView>
  </sheetViews>
  <sheetFormatPr baseColWidth="10" defaultColWidth="8.88671875" defaultRowHeight="14.4" x14ac:dyDescent="0.3"/>
  <cols>
    <col min="1" max="8" width="9.77734375" customWidth="1"/>
    <col min="9" max="16" width="5.77734375" customWidth="1"/>
  </cols>
  <sheetData>
    <row r="1" spans="1:16" x14ac:dyDescent="0.3">
      <c r="A1" s="48" t="s">
        <v>24</v>
      </c>
      <c r="B1" s="49"/>
      <c r="C1" s="49"/>
      <c r="D1" s="50"/>
      <c r="E1" s="49" t="s">
        <v>45</v>
      </c>
      <c r="F1" s="49"/>
      <c r="G1" s="49"/>
      <c r="H1" s="50"/>
      <c r="I1" s="51" t="s">
        <v>44</v>
      </c>
      <c r="J1" s="52"/>
      <c r="K1" s="51" t="s">
        <v>23</v>
      </c>
      <c r="L1" s="52"/>
      <c r="M1" s="51" t="s">
        <v>22</v>
      </c>
      <c r="N1" s="52"/>
      <c r="O1" s="51" t="s">
        <v>21</v>
      </c>
      <c r="P1" s="52"/>
    </row>
    <row r="2" spans="1:16" ht="28.8" x14ac:dyDescent="0.3">
      <c r="A2" s="53" t="s">
        <v>51</v>
      </c>
      <c r="B2" s="54" t="s">
        <v>52</v>
      </c>
      <c r="C2" s="55" t="s">
        <v>53</v>
      </c>
      <c r="D2" s="56" t="s">
        <v>54</v>
      </c>
      <c r="E2" s="57" t="s">
        <v>51</v>
      </c>
      <c r="F2" s="54" t="s">
        <v>52</v>
      </c>
      <c r="G2" s="55" t="s">
        <v>53</v>
      </c>
      <c r="H2" s="56" t="s">
        <v>54</v>
      </c>
      <c r="I2" s="58" t="s">
        <v>16</v>
      </c>
      <c r="J2" s="59" t="s">
        <v>26</v>
      </c>
      <c r="K2" s="58" t="s">
        <v>16</v>
      </c>
      <c r="L2" s="59" t="s">
        <v>26</v>
      </c>
      <c r="M2" s="58" t="s">
        <v>16</v>
      </c>
      <c r="N2" s="59" t="s">
        <v>26</v>
      </c>
      <c r="O2" s="60" t="s">
        <v>16</v>
      </c>
      <c r="P2" s="59" t="s">
        <v>26</v>
      </c>
    </row>
    <row r="3" spans="1:16" x14ac:dyDescent="0.3">
      <c r="A3" s="61">
        <v>0</v>
      </c>
      <c r="B3" s="62">
        <v>0</v>
      </c>
      <c r="C3" s="63">
        <v>0</v>
      </c>
      <c r="D3" s="64">
        <v>0</v>
      </c>
      <c r="E3" s="65">
        <v>1</v>
      </c>
      <c r="F3" s="62">
        <v>1</v>
      </c>
      <c r="G3" s="63">
        <v>1</v>
      </c>
      <c r="H3" s="64">
        <v>1</v>
      </c>
      <c r="I3" s="66">
        <f>IF(A3=0,IF(E3=0,0,1),"X")</f>
        <v>1</v>
      </c>
      <c r="J3" s="67" t="str">
        <f>IF(A3=0,"X",IF(E3=1,0,1))</f>
        <v>X</v>
      </c>
      <c r="K3" s="66">
        <f t="shared" ref="K3:K18" si="0">IF(B3=0,IF(F3=0,0,1),"X")</f>
        <v>1</v>
      </c>
      <c r="L3" s="67" t="str">
        <f t="shared" ref="L3:L18" si="1">IF(B3=0,"X",IF(F3=1,0,1))</f>
        <v>X</v>
      </c>
      <c r="M3" s="66">
        <f>IF(C3=0,IF(G3=0,0,1),"X")</f>
        <v>1</v>
      </c>
      <c r="N3" s="67" t="str">
        <f>IF(C3=0,"X",IF(G3=1,0,1))</f>
        <v>X</v>
      </c>
      <c r="O3" s="68">
        <f t="shared" ref="O3:O18" si="2">IF(D3=0,IF(H3=0,0,1),"X")</f>
        <v>1</v>
      </c>
      <c r="P3" s="67" t="str">
        <f t="shared" ref="P3:P18" si="3">IF(D3=0,"X",IF(H3=1,0,1))</f>
        <v>X</v>
      </c>
    </row>
    <row r="4" spans="1:16" x14ac:dyDescent="0.3">
      <c r="A4" s="61">
        <v>0</v>
      </c>
      <c r="B4" s="62">
        <v>0</v>
      </c>
      <c r="C4" s="63">
        <v>0</v>
      </c>
      <c r="D4" s="64">
        <v>1</v>
      </c>
      <c r="E4" s="65">
        <v>0</v>
      </c>
      <c r="F4" s="62">
        <v>0</v>
      </c>
      <c r="G4" s="63">
        <v>0</v>
      </c>
      <c r="H4" s="64">
        <v>0</v>
      </c>
      <c r="I4" s="69">
        <f t="shared" ref="I4:I18" si="4">IF(A4=0,IF(E4=0,0,1),"X")</f>
        <v>0</v>
      </c>
      <c r="J4" s="70" t="str">
        <f t="shared" ref="J4:J18" si="5">IF(A4=0,"X",IF(E4=1,0,1))</f>
        <v>X</v>
      </c>
      <c r="K4" s="69">
        <f t="shared" si="0"/>
        <v>0</v>
      </c>
      <c r="L4" s="70" t="str">
        <f t="shared" si="1"/>
        <v>X</v>
      </c>
      <c r="M4" s="69">
        <f t="shared" ref="M4:M18" si="6">IF(C4=0,IF(G4=0,0,1),"X")</f>
        <v>0</v>
      </c>
      <c r="N4" s="70" t="str">
        <f t="shared" ref="N4:N18" si="7">IF(C4=0,"X",IF(G4=1,0,1))</f>
        <v>X</v>
      </c>
      <c r="O4" s="71" t="str">
        <f t="shared" si="2"/>
        <v>X</v>
      </c>
      <c r="P4" s="70">
        <f t="shared" si="3"/>
        <v>1</v>
      </c>
    </row>
    <row r="5" spans="1:16" x14ac:dyDescent="0.3">
      <c r="A5" s="61">
        <v>0</v>
      </c>
      <c r="B5" s="62">
        <v>0</v>
      </c>
      <c r="C5" s="63">
        <v>1</v>
      </c>
      <c r="D5" s="64">
        <v>0</v>
      </c>
      <c r="E5" s="65">
        <v>0</v>
      </c>
      <c r="F5" s="62">
        <v>0</v>
      </c>
      <c r="G5" s="63">
        <v>0</v>
      </c>
      <c r="H5" s="64">
        <v>0</v>
      </c>
      <c r="I5" s="69">
        <f t="shared" si="4"/>
        <v>0</v>
      </c>
      <c r="J5" s="70" t="str">
        <f t="shared" si="5"/>
        <v>X</v>
      </c>
      <c r="K5" s="69">
        <f t="shared" si="0"/>
        <v>0</v>
      </c>
      <c r="L5" s="70" t="str">
        <f t="shared" si="1"/>
        <v>X</v>
      </c>
      <c r="M5" s="69" t="str">
        <f t="shared" si="6"/>
        <v>X</v>
      </c>
      <c r="N5" s="70">
        <f t="shared" si="7"/>
        <v>1</v>
      </c>
      <c r="O5" s="71">
        <f t="shared" si="2"/>
        <v>0</v>
      </c>
      <c r="P5" s="70" t="str">
        <f t="shared" si="3"/>
        <v>X</v>
      </c>
    </row>
    <row r="6" spans="1:16" x14ac:dyDescent="0.3">
      <c r="A6" s="61">
        <v>0</v>
      </c>
      <c r="B6" s="62">
        <v>0</v>
      </c>
      <c r="C6" s="63">
        <v>1</v>
      </c>
      <c r="D6" s="64">
        <v>1</v>
      </c>
      <c r="E6" s="65">
        <v>0</v>
      </c>
      <c r="F6" s="62">
        <v>0</v>
      </c>
      <c r="G6" s="63">
        <v>0</v>
      </c>
      <c r="H6" s="64">
        <v>0</v>
      </c>
      <c r="I6" s="69">
        <f t="shared" si="4"/>
        <v>0</v>
      </c>
      <c r="J6" s="70" t="str">
        <f t="shared" si="5"/>
        <v>X</v>
      </c>
      <c r="K6" s="69">
        <f t="shared" si="0"/>
        <v>0</v>
      </c>
      <c r="L6" s="70" t="str">
        <f t="shared" si="1"/>
        <v>X</v>
      </c>
      <c r="M6" s="69" t="str">
        <f t="shared" si="6"/>
        <v>X</v>
      </c>
      <c r="N6" s="70">
        <f t="shared" si="7"/>
        <v>1</v>
      </c>
      <c r="O6" s="71" t="str">
        <f t="shared" si="2"/>
        <v>X</v>
      </c>
      <c r="P6" s="70">
        <f t="shared" si="3"/>
        <v>1</v>
      </c>
    </row>
    <row r="7" spans="1:16" x14ac:dyDescent="0.3">
      <c r="A7" s="61">
        <v>0</v>
      </c>
      <c r="B7" s="62">
        <v>1</v>
      </c>
      <c r="C7" s="63">
        <v>0</v>
      </c>
      <c r="D7" s="64">
        <v>0</v>
      </c>
      <c r="E7" s="65">
        <v>0</v>
      </c>
      <c r="F7" s="62">
        <v>0</v>
      </c>
      <c r="G7" s="63">
        <v>0</v>
      </c>
      <c r="H7" s="64">
        <v>0</v>
      </c>
      <c r="I7" s="69">
        <f t="shared" si="4"/>
        <v>0</v>
      </c>
      <c r="J7" s="70" t="str">
        <f t="shared" si="5"/>
        <v>X</v>
      </c>
      <c r="K7" s="69" t="str">
        <f t="shared" si="0"/>
        <v>X</v>
      </c>
      <c r="L7" s="70">
        <f t="shared" si="1"/>
        <v>1</v>
      </c>
      <c r="M7" s="69">
        <f t="shared" si="6"/>
        <v>0</v>
      </c>
      <c r="N7" s="70" t="str">
        <f t="shared" si="7"/>
        <v>X</v>
      </c>
      <c r="O7" s="71">
        <f t="shared" si="2"/>
        <v>0</v>
      </c>
      <c r="P7" s="70" t="str">
        <f t="shared" si="3"/>
        <v>X</v>
      </c>
    </row>
    <row r="8" spans="1:16" x14ac:dyDescent="0.3">
      <c r="A8" s="61">
        <v>0</v>
      </c>
      <c r="B8" s="62">
        <v>1</v>
      </c>
      <c r="C8" s="63">
        <v>0</v>
      </c>
      <c r="D8" s="64">
        <v>1</v>
      </c>
      <c r="E8" s="65">
        <v>0</v>
      </c>
      <c r="F8" s="62">
        <v>0</v>
      </c>
      <c r="G8" s="63">
        <v>0</v>
      </c>
      <c r="H8" s="64">
        <v>0</v>
      </c>
      <c r="I8" s="69">
        <f t="shared" si="4"/>
        <v>0</v>
      </c>
      <c r="J8" s="70" t="str">
        <f t="shared" si="5"/>
        <v>X</v>
      </c>
      <c r="K8" s="69" t="str">
        <f t="shared" si="0"/>
        <v>X</v>
      </c>
      <c r="L8" s="70">
        <f t="shared" si="1"/>
        <v>1</v>
      </c>
      <c r="M8" s="69">
        <f t="shared" si="6"/>
        <v>0</v>
      </c>
      <c r="N8" s="70" t="str">
        <f t="shared" si="7"/>
        <v>X</v>
      </c>
      <c r="O8" s="71" t="str">
        <f t="shared" si="2"/>
        <v>X</v>
      </c>
      <c r="P8" s="70">
        <f t="shared" si="3"/>
        <v>1</v>
      </c>
    </row>
    <row r="9" spans="1:16" x14ac:dyDescent="0.3">
      <c r="A9" s="61">
        <v>0</v>
      </c>
      <c r="B9" s="62">
        <v>1</v>
      </c>
      <c r="C9" s="63">
        <v>1</v>
      </c>
      <c r="D9" s="64">
        <v>0</v>
      </c>
      <c r="E9" s="65">
        <v>1</v>
      </c>
      <c r="F9" s="62">
        <v>1</v>
      </c>
      <c r="G9" s="63">
        <v>0</v>
      </c>
      <c r="H9" s="64">
        <v>0</v>
      </c>
      <c r="I9" s="69">
        <f t="shared" si="4"/>
        <v>1</v>
      </c>
      <c r="J9" s="70" t="str">
        <f t="shared" si="5"/>
        <v>X</v>
      </c>
      <c r="K9" s="69" t="str">
        <f t="shared" si="0"/>
        <v>X</v>
      </c>
      <c r="L9" s="70">
        <f t="shared" si="1"/>
        <v>0</v>
      </c>
      <c r="M9" s="69" t="str">
        <f t="shared" si="6"/>
        <v>X</v>
      </c>
      <c r="N9" s="70">
        <f t="shared" si="7"/>
        <v>1</v>
      </c>
      <c r="O9" s="71">
        <f t="shared" si="2"/>
        <v>0</v>
      </c>
      <c r="P9" s="70" t="str">
        <f t="shared" si="3"/>
        <v>X</v>
      </c>
    </row>
    <row r="10" spans="1:16" x14ac:dyDescent="0.3">
      <c r="A10" s="61">
        <v>0</v>
      </c>
      <c r="B10" s="62">
        <v>1</v>
      </c>
      <c r="C10" s="63">
        <v>1</v>
      </c>
      <c r="D10" s="64">
        <v>1</v>
      </c>
      <c r="E10" s="65">
        <v>0</v>
      </c>
      <c r="F10" s="62">
        <v>0</v>
      </c>
      <c r="G10" s="63">
        <v>0</v>
      </c>
      <c r="H10" s="64">
        <v>0</v>
      </c>
      <c r="I10" s="69">
        <f t="shared" si="4"/>
        <v>0</v>
      </c>
      <c r="J10" s="70" t="str">
        <f t="shared" si="5"/>
        <v>X</v>
      </c>
      <c r="K10" s="69" t="str">
        <f t="shared" si="0"/>
        <v>X</v>
      </c>
      <c r="L10" s="70">
        <f t="shared" si="1"/>
        <v>1</v>
      </c>
      <c r="M10" s="69" t="str">
        <f t="shared" si="6"/>
        <v>X</v>
      </c>
      <c r="N10" s="70">
        <f t="shared" si="7"/>
        <v>1</v>
      </c>
      <c r="O10" s="71" t="str">
        <f t="shared" si="2"/>
        <v>X</v>
      </c>
      <c r="P10" s="70">
        <f t="shared" si="3"/>
        <v>1</v>
      </c>
    </row>
    <row r="11" spans="1:16" x14ac:dyDescent="0.3">
      <c r="A11" s="61">
        <v>1</v>
      </c>
      <c r="B11" s="62">
        <v>0</v>
      </c>
      <c r="C11" s="63">
        <v>0</v>
      </c>
      <c r="D11" s="64">
        <v>0</v>
      </c>
      <c r="E11" s="65">
        <v>0</v>
      </c>
      <c r="F11" s="62">
        <v>0</v>
      </c>
      <c r="G11" s="63">
        <v>0</v>
      </c>
      <c r="H11" s="64">
        <v>0</v>
      </c>
      <c r="I11" s="69" t="str">
        <f t="shared" si="4"/>
        <v>X</v>
      </c>
      <c r="J11" s="70">
        <f t="shared" si="5"/>
        <v>1</v>
      </c>
      <c r="K11" s="69">
        <f t="shared" si="0"/>
        <v>0</v>
      </c>
      <c r="L11" s="70" t="str">
        <f t="shared" si="1"/>
        <v>X</v>
      </c>
      <c r="M11" s="69">
        <f t="shared" si="6"/>
        <v>0</v>
      </c>
      <c r="N11" s="70" t="str">
        <f t="shared" si="7"/>
        <v>X</v>
      </c>
      <c r="O11" s="71">
        <f t="shared" si="2"/>
        <v>0</v>
      </c>
      <c r="P11" s="70" t="str">
        <f t="shared" si="3"/>
        <v>X</v>
      </c>
    </row>
    <row r="12" spans="1:16" x14ac:dyDescent="0.3">
      <c r="A12" s="61">
        <v>1</v>
      </c>
      <c r="B12" s="62">
        <v>0</v>
      </c>
      <c r="C12" s="63">
        <v>0</v>
      </c>
      <c r="D12" s="64">
        <v>1</v>
      </c>
      <c r="E12" s="65">
        <v>0</v>
      </c>
      <c r="F12" s="62">
        <v>0</v>
      </c>
      <c r="G12" s="63">
        <v>0</v>
      </c>
      <c r="H12" s="64">
        <v>0</v>
      </c>
      <c r="I12" s="69" t="str">
        <f t="shared" si="4"/>
        <v>X</v>
      </c>
      <c r="J12" s="70">
        <f t="shared" si="5"/>
        <v>1</v>
      </c>
      <c r="K12" s="69">
        <f t="shared" si="0"/>
        <v>0</v>
      </c>
      <c r="L12" s="70" t="str">
        <f t="shared" si="1"/>
        <v>X</v>
      </c>
      <c r="M12" s="69">
        <f t="shared" si="6"/>
        <v>0</v>
      </c>
      <c r="N12" s="70" t="str">
        <f t="shared" si="7"/>
        <v>X</v>
      </c>
      <c r="O12" s="71" t="str">
        <f t="shared" si="2"/>
        <v>X</v>
      </c>
      <c r="P12" s="70">
        <f t="shared" si="3"/>
        <v>1</v>
      </c>
    </row>
    <row r="13" spans="1:16" x14ac:dyDescent="0.3">
      <c r="A13" s="61">
        <v>1</v>
      </c>
      <c r="B13" s="62">
        <v>0</v>
      </c>
      <c r="C13" s="63">
        <v>1</v>
      </c>
      <c r="D13" s="64">
        <v>0</v>
      </c>
      <c r="E13" s="65">
        <v>0</v>
      </c>
      <c r="F13" s="62">
        <v>0</v>
      </c>
      <c r="G13" s="63">
        <v>0</v>
      </c>
      <c r="H13" s="64">
        <v>0</v>
      </c>
      <c r="I13" s="69" t="str">
        <f t="shared" si="4"/>
        <v>X</v>
      </c>
      <c r="J13" s="70">
        <f t="shared" si="5"/>
        <v>1</v>
      </c>
      <c r="K13" s="69">
        <f t="shared" si="0"/>
        <v>0</v>
      </c>
      <c r="L13" s="70" t="str">
        <f t="shared" si="1"/>
        <v>X</v>
      </c>
      <c r="M13" s="69" t="str">
        <f t="shared" si="6"/>
        <v>X</v>
      </c>
      <c r="N13" s="70">
        <f t="shared" si="7"/>
        <v>1</v>
      </c>
      <c r="O13" s="71">
        <f t="shared" si="2"/>
        <v>0</v>
      </c>
      <c r="P13" s="70" t="str">
        <f t="shared" si="3"/>
        <v>X</v>
      </c>
    </row>
    <row r="14" spans="1:16" x14ac:dyDescent="0.3">
      <c r="A14" s="61">
        <v>1</v>
      </c>
      <c r="B14" s="62">
        <v>0</v>
      </c>
      <c r="C14" s="63">
        <v>1</v>
      </c>
      <c r="D14" s="64">
        <v>1</v>
      </c>
      <c r="E14" s="65">
        <v>0</v>
      </c>
      <c r="F14" s="62">
        <v>0</v>
      </c>
      <c r="G14" s="63">
        <v>0</v>
      </c>
      <c r="H14" s="64">
        <v>0</v>
      </c>
      <c r="I14" s="69" t="str">
        <f t="shared" si="4"/>
        <v>X</v>
      </c>
      <c r="J14" s="70">
        <f t="shared" si="5"/>
        <v>1</v>
      </c>
      <c r="K14" s="69">
        <f t="shared" si="0"/>
        <v>0</v>
      </c>
      <c r="L14" s="70" t="str">
        <f t="shared" si="1"/>
        <v>X</v>
      </c>
      <c r="M14" s="69" t="str">
        <f t="shared" si="6"/>
        <v>X</v>
      </c>
      <c r="N14" s="70">
        <f t="shared" si="7"/>
        <v>1</v>
      </c>
      <c r="O14" s="71" t="str">
        <f t="shared" si="2"/>
        <v>X</v>
      </c>
      <c r="P14" s="70">
        <f t="shared" si="3"/>
        <v>1</v>
      </c>
    </row>
    <row r="15" spans="1:16" x14ac:dyDescent="0.3">
      <c r="A15" s="61">
        <v>1</v>
      </c>
      <c r="B15" s="62">
        <v>1</v>
      </c>
      <c r="C15" s="63">
        <v>0</v>
      </c>
      <c r="D15" s="64">
        <v>0</v>
      </c>
      <c r="E15" s="65">
        <v>1</v>
      </c>
      <c r="F15" s="62">
        <v>1</v>
      </c>
      <c r="G15" s="63">
        <v>0</v>
      </c>
      <c r="H15" s="64">
        <v>1</v>
      </c>
      <c r="I15" s="69" t="str">
        <f t="shared" si="4"/>
        <v>X</v>
      </c>
      <c r="J15" s="70">
        <f t="shared" si="5"/>
        <v>0</v>
      </c>
      <c r="K15" s="69" t="str">
        <f t="shared" si="0"/>
        <v>X</v>
      </c>
      <c r="L15" s="70">
        <f t="shared" si="1"/>
        <v>0</v>
      </c>
      <c r="M15" s="69">
        <f t="shared" si="6"/>
        <v>0</v>
      </c>
      <c r="N15" s="70" t="str">
        <f t="shared" si="7"/>
        <v>X</v>
      </c>
      <c r="O15" s="71">
        <f t="shared" si="2"/>
        <v>1</v>
      </c>
      <c r="P15" s="70" t="str">
        <f t="shared" si="3"/>
        <v>X</v>
      </c>
    </row>
    <row r="16" spans="1:16" x14ac:dyDescent="0.3">
      <c r="A16" s="61">
        <v>1</v>
      </c>
      <c r="B16" s="62">
        <v>1</v>
      </c>
      <c r="C16" s="63">
        <v>0</v>
      </c>
      <c r="D16" s="64">
        <v>1</v>
      </c>
      <c r="E16" s="65">
        <v>0</v>
      </c>
      <c r="F16" s="62">
        <v>0</v>
      </c>
      <c r="G16" s="63">
        <v>0</v>
      </c>
      <c r="H16" s="64">
        <v>0</v>
      </c>
      <c r="I16" s="69" t="str">
        <f t="shared" si="4"/>
        <v>X</v>
      </c>
      <c r="J16" s="70">
        <f t="shared" si="5"/>
        <v>1</v>
      </c>
      <c r="K16" s="69" t="str">
        <f t="shared" si="0"/>
        <v>X</v>
      </c>
      <c r="L16" s="70">
        <f t="shared" si="1"/>
        <v>1</v>
      </c>
      <c r="M16" s="69">
        <f t="shared" si="6"/>
        <v>0</v>
      </c>
      <c r="N16" s="70" t="str">
        <f t="shared" si="7"/>
        <v>X</v>
      </c>
      <c r="O16" s="71" t="str">
        <f t="shared" si="2"/>
        <v>X</v>
      </c>
      <c r="P16" s="70">
        <f t="shared" si="3"/>
        <v>1</v>
      </c>
    </row>
    <row r="17" spans="1:16" x14ac:dyDescent="0.3">
      <c r="A17" s="61">
        <v>1</v>
      </c>
      <c r="B17" s="62">
        <v>1</v>
      </c>
      <c r="C17" s="63">
        <v>1</v>
      </c>
      <c r="D17" s="64">
        <v>0</v>
      </c>
      <c r="E17" s="65">
        <v>0</v>
      </c>
      <c r="F17" s="62">
        <v>1</v>
      </c>
      <c r="G17" s="63">
        <v>1</v>
      </c>
      <c r="H17" s="64">
        <v>0</v>
      </c>
      <c r="I17" s="69" t="str">
        <f t="shared" si="4"/>
        <v>X</v>
      </c>
      <c r="J17" s="70">
        <f t="shared" si="5"/>
        <v>1</v>
      </c>
      <c r="K17" s="69" t="str">
        <f t="shared" si="0"/>
        <v>X</v>
      </c>
      <c r="L17" s="70">
        <f t="shared" si="1"/>
        <v>0</v>
      </c>
      <c r="M17" s="69" t="str">
        <f t="shared" si="6"/>
        <v>X</v>
      </c>
      <c r="N17" s="70">
        <f t="shared" si="7"/>
        <v>0</v>
      </c>
      <c r="O17" s="71">
        <f t="shared" si="2"/>
        <v>0</v>
      </c>
      <c r="P17" s="70" t="str">
        <f t="shared" si="3"/>
        <v>X</v>
      </c>
    </row>
    <row r="18" spans="1:16" x14ac:dyDescent="0.3">
      <c r="A18" s="53">
        <v>1</v>
      </c>
      <c r="B18" s="54">
        <v>1</v>
      </c>
      <c r="C18" s="55">
        <v>1</v>
      </c>
      <c r="D18" s="56">
        <v>1</v>
      </c>
      <c r="E18" s="57">
        <v>1</v>
      </c>
      <c r="F18" s="54">
        <v>1</v>
      </c>
      <c r="G18" s="55">
        <v>1</v>
      </c>
      <c r="H18" s="56">
        <v>0</v>
      </c>
      <c r="I18" s="72" t="str">
        <f t="shared" si="4"/>
        <v>X</v>
      </c>
      <c r="J18" s="73">
        <f t="shared" si="5"/>
        <v>0</v>
      </c>
      <c r="K18" s="72" t="str">
        <f t="shared" si="0"/>
        <v>X</v>
      </c>
      <c r="L18" s="73">
        <f t="shared" si="1"/>
        <v>0</v>
      </c>
      <c r="M18" s="72" t="str">
        <f t="shared" si="6"/>
        <v>X</v>
      </c>
      <c r="N18" s="73">
        <f t="shared" si="7"/>
        <v>0</v>
      </c>
      <c r="O18" s="74" t="str">
        <f t="shared" si="2"/>
        <v>X</v>
      </c>
      <c r="P18" s="73">
        <f t="shared" si="3"/>
        <v>1</v>
      </c>
    </row>
    <row r="19" spans="1:16" x14ac:dyDescent="0.3">
      <c r="A19" t="s">
        <v>47</v>
      </c>
      <c r="B19" t="s">
        <v>49</v>
      </c>
      <c r="C19" t="s">
        <v>48</v>
      </c>
      <c r="D19" t="s">
        <v>47</v>
      </c>
    </row>
    <row r="23" spans="1:16" x14ac:dyDescent="0.3">
      <c r="A23" t="s">
        <v>46</v>
      </c>
      <c r="F23" t="s">
        <v>27</v>
      </c>
      <c r="K23" t="s">
        <v>29</v>
      </c>
      <c r="O23" t="s">
        <v>31</v>
      </c>
    </row>
    <row r="37" spans="1:15" x14ac:dyDescent="0.3">
      <c r="A37" t="s">
        <v>50</v>
      </c>
      <c r="F37" t="s">
        <v>28</v>
      </c>
      <c r="K37" t="s">
        <v>30</v>
      </c>
      <c r="O37" t="s">
        <v>32</v>
      </c>
    </row>
  </sheetData>
  <mergeCells count="6">
    <mergeCell ref="K1:L1"/>
    <mergeCell ref="M1:N1"/>
    <mergeCell ref="O1:P1"/>
    <mergeCell ref="I1:J1"/>
    <mergeCell ref="A1:D1"/>
    <mergeCell ref="E1:H1"/>
  </mergeCells>
  <conditionalFormatting sqref="I3:P18">
    <cfRule type="containsText" dxfId="2" priority="1" operator="containsText" text="X">
      <formula>NOT(ISERROR(SEARCH("X",I3)))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Verdad</vt:lpstr>
      <vt:lpstr>Mapas de Karnaugh</vt:lpstr>
      <vt:lpstr>Mapa de Karnaugh Agrupado</vt:lpstr>
      <vt:lpstr>FlipFlopBad</vt:lpstr>
      <vt:lpstr>FlipFlopGood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Valenciano Blanco, Pablo AndreX</dc:creator>
  <cp:lastModifiedBy>pablo valenciano</cp:lastModifiedBy>
  <dcterms:created xsi:type="dcterms:W3CDTF">2023-04-17T17:53:36Z</dcterms:created>
  <dcterms:modified xsi:type="dcterms:W3CDTF">2023-04-27T21:10:07Z</dcterms:modified>
</cp:coreProperties>
</file>