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70" windowWidth="27795" windowHeight="12150"/>
  </bookViews>
  <sheets>
    <sheet name="naive_bayes" sheetId="1" r:id="rId1"/>
  </sheets>
  <calcPr calcId="145621"/>
</workbook>
</file>

<file path=xl/calcChain.xml><?xml version="1.0" encoding="utf-8"?>
<calcChain xmlns="http://schemas.openxmlformats.org/spreadsheetml/2006/main">
  <c r="S9" i="1" l="1"/>
  <c r="R9" i="1"/>
  <c r="Q9" i="1"/>
  <c r="P9" i="1"/>
  <c r="S8" i="1"/>
  <c r="R8" i="1"/>
  <c r="Q8" i="1"/>
  <c r="P8" i="1"/>
  <c r="D6" i="1"/>
  <c r="L8" i="1"/>
  <c r="N9" i="1" l="1"/>
  <c r="N8" i="1"/>
  <c r="O8" i="1" l="1"/>
  <c r="O9" i="1"/>
  <c r="U8" i="1"/>
  <c r="U9" i="1"/>
  <c r="V8" i="1"/>
  <c r="V9" i="1"/>
  <c r="W8" i="1"/>
  <c r="W9" i="1"/>
  <c r="X8" i="1"/>
  <c r="X9" i="1"/>
  <c r="Y9" i="1" l="1"/>
  <c r="Y8" i="1"/>
  <c r="AA8" i="1" l="1"/>
  <c r="AA9" i="1"/>
</calcChain>
</file>

<file path=xl/sharedStrings.xml><?xml version="1.0" encoding="utf-8"?>
<sst xmlns="http://schemas.openxmlformats.org/spreadsheetml/2006/main" count="90" uniqueCount="23">
  <si>
    <t>Input</t>
  </si>
  <si>
    <t>DataSet</t>
  </si>
  <si>
    <t>class</t>
  </si>
  <si>
    <t>total-class</t>
  </si>
  <si>
    <t>total-data</t>
  </si>
  <si>
    <t>class/m(data)</t>
  </si>
  <si>
    <t>output</t>
  </si>
  <si>
    <t>Outlook</t>
  </si>
  <si>
    <t>Temperature</t>
  </si>
  <si>
    <t>Humidity</t>
  </si>
  <si>
    <t>Windy</t>
  </si>
  <si>
    <t>Rainy</t>
  </si>
  <si>
    <t>Hot</t>
  </si>
  <si>
    <t>High</t>
  </si>
  <si>
    <t>No</t>
  </si>
  <si>
    <t>Overcast</t>
  </si>
  <si>
    <t>Yes</t>
  </si>
  <si>
    <t>Sunny</t>
  </si>
  <si>
    <t>Mild</t>
  </si>
  <si>
    <t>Cool</t>
  </si>
  <si>
    <t>Normal</t>
  </si>
  <si>
    <t>Play</t>
  </si>
  <si>
    <t>Naïve-Bayes Algorithm(gaussian)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</si>
</sst>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2" fontId="0" fillId="3" borderId="0" xfId="0" applyNumberFormat="1" applyFill="1"/>
    <xf numFmtId="1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/>
    <xf numFmtId="0" fontId="0" fillId="3" borderId="0" xfId="0" applyFill="1"/>
    <xf numFmtId="165" fontId="0" fillId="0" borderId="1" xfId="0" applyNumberFormat="1" applyBorder="1"/>
    <xf numFmtId="0" fontId="0" fillId="0" borderId="2" xfId="0" applyBorder="1"/>
    <xf numFmtId="164" fontId="0" fillId="0" borderId="1" xfId="0" applyNumberFormat="1" applyFill="1" applyBorder="1"/>
    <xf numFmtId="0" fontId="0" fillId="0" borderId="1" xfId="0" applyFill="1" applyBorder="1"/>
    <xf numFmtId="2" fontId="0" fillId="0" borderId="0" xfId="0" applyNumberFormat="1" applyFill="1" applyAlignment="1">
      <alignment horizontal="center"/>
    </xf>
    <xf numFmtId="0" fontId="0" fillId="0" borderId="0" xfId="0" applyFont="1" applyBorder="1" applyAlignment="1">
      <alignment horizontal="right"/>
    </xf>
    <xf numFmtId="164" fontId="0" fillId="0" borderId="0" xfId="0" applyNumberFormat="1"/>
    <xf numFmtId="164" fontId="5" fillId="0" borderId="1" xfId="0" applyNumberFormat="1" applyFont="1" applyBorder="1"/>
    <xf numFmtId="2" fontId="0" fillId="0" borderId="1" xfId="0" applyNumberFormat="1" applyBorder="1"/>
    <xf numFmtId="2" fontId="6" fillId="0" borderId="0" xfId="0" applyNumberFormat="1" applyFont="1" applyFill="1"/>
    <xf numFmtId="0" fontId="6" fillId="0" borderId="0" xfId="0" applyFont="1" applyFill="1"/>
    <xf numFmtId="2" fontId="7" fillId="3" borderId="0" xfId="0" applyNumberFormat="1" applyFon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3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AF157"/>
  <sheetViews>
    <sheetView showGridLines="0" tabSelected="1" zoomScale="90" zoomScaleNormal="90" workbookViewId="0">
      <selection activeCell="C1" sqref="C1"/>
    </sheetView>
  </sheetViews>
  <sheetFormatPr defaultRowHeight="15" outlineLevelCol="1" x14ac:dyDescent="0.25"/>
  <cols>
    <col min="2" max="2" width="4.7109375" bestFit="1" customWidth="1"/>
    <col min="3" max="3" width="11.5703125" customWidth="1"/>
    <col min="4" max="4" width="7.85546875" bestFit="1" customWidth="1"/>
    <col min="6" max="6" width="12.42578125" bestFit="1" customWidth="1"/>
    <col min="7" max="7" width="11.85546875" bestFit="1" customWidth="1"/>
    <col min="8" max="8" width="12.28515625" bestFit="1" customWidth="1"/>
    <col min="9" max="9" width="11.7109375" bestFit="1" customWidth="1"/>
    <col min="10" max="10" width="10" bestFit="1" customWidth="1"/>
    <col min="12" max="12" width="9.85546875" customWidth="1" outlineLevel="1"/>
    <col min="13" max="13" width="10" customWidth="1" outlineLevel="1"/>
    <col min="14" max="14" width="10.42578125" customWidth="1" outlineLevel="1"/>
    <col min="15" max="15" width="13.28515625" customWidth="1" outlineLevel="1"/>
    <col min="16" max="16" width="12.42578125" customWidth="1" outlineLevel="1"/>
    <col min="17" max="17" width="11.85546875" customWidth="1" outlineLevel="1"/>
    <col min="18" max="18" width="12.28515625" customWidth="1" outlineLevel="1"/>
    <col min="19" max="19" width="11.7109375" customWidth="1" outlineLevel="1"/>
    <col min="20" max="20" width="6.28515625" customWidth="1" outlineLevel="1"/>
    <col min="21" max="21" width="12.42578125" customWidth="1" outlineLevel="1"/>
    <col min="22" max="22" width="11.85546875" customWidth="1" outlineLevel="1"/>
    <col min="23" max="23" width="12.28515625" customWidth="1" outlineLevel="1"/>
    <col min="24" max="24" width="11.7109375" customWidth="1" outlineLevel="1"/>
    <col min="25" max="25" width="8.42578125" customWidth="1" outlineLevel="1"/>
    <col min="26" max="26" width="11" customWidth="1" outlineLevel="1"/>
    <col min="27" max="27" width="10.85546875" customWidth="1" outlineLevel="1"/>
    <col min="28" max="28" width="10.85546875" customWidth="1"/>
    <col min="31" max="31" width="12.85546875" customWidth="1"/>
  </cols>
  <sheetData>
    <row r="1" spans="3:32" x14ac:dyDescent="0.25">
      <c r="C1" s="1" t="s">
        <v>0</v>
      </c>
      <c r="D1" s="14"/>
      <c r="F1" s="26" t="s">
        <v>1</v>
      </c>
      <c r="G1" s="26"/>
      <c r="H1" s="26"/>
      <c r="I1" s="26"/>
      <c r="J1" s="26"/>
      <c r="L1" s="26" t="s">
        <v>22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D1" s="4"/>
    </row>
    <row r="2" spans="3:32" ht="15.75" x14ac:dyDescent="0.25">
      <c r="C2" s="22" t="s">
        <v>7</v>
      </c>
      <c r="D2" s="24" t="s">
        <v>17</v>
      </c>
      <c r="F2" s="2"/>
      <c r="G2" s="2"/>
      <c r="H2" s="2"/>
      <c r="I2" s="2"/>
      <c r="J2" s="2"/>
      <c r="L2" s="3"/>
      <c r="M2" s="6"/>
      <c r="N2" s="3"/>
      <c r="O2" s="3"/>
      <c r="P2" s="6"/>
      <c r="Q2" s="3"/>
      <c r="R2" s="3"/>
      <c r="S2" s="6"/>
      <c r="T2" s="3"/>
      <c r="U2" s="3"/>
      <c r="V2" s="6"/>
      <c r="W2" s="3"/>
      <c r="X2" s="3"/>
      <c r="Y2" s="6"/>
      <c r="Z2" s="3"/>
      <c r="AA2" s="3"/>
      <c r="AB2" s="3"/>
      <c r="AD2" s="7"/>
      <c r="AE2" s="7"/>
      <c r="AF2" s="7"/>
    </row>
    <row r="3" spans="3:32" ht="15.75" x14ac:dyDescent="0.25">
      <c r="C3" s="23" t="s">
        <v>8</v>
      </c>
      <c r="D3" s="24" t="s">
        <v>12</v>
      </c>
      <c r="F3" s="2"/>
      <c r="G3" s="2"/>
      <c r="H3" s="2"/>
      <c r="I3" s="2"/>
      <c r="J3" s="2"/>
      <c r="L3" s="3"/>
      <c r="M3" s="6"/>
      <c r="N3" s="3"/>
      <c r="O3" s="3"/>
      <c r="P3" s="6"/>
      <c r="Q3" s="3"/>
      <c r="R3" s="3"/>
      <c r="S3" s="6"/>
      <c r="T3" s="3"/>
      <c r="U3" s="3"/>
      <c r="V3" s="6"/>
      <c r="W3" s="3"/>
      <c r="X3" s="3"/>
      <c r="Y3" s="6"/>
      <c r="Z3" s="3"/>
      <c r="AA3" s="3"/>
      <c r="AB3" s="3"/>
      <c r="AD3" s="7"/>
      <c r="AE3" s="7"/>
      <c r="AF3" s="7"/>
    </row>
    <row r="4" spans="3:32" x14ac:dyDescent="0.25">
      <c r="C4" s="23" t="s">
        <v>9</v>
      </c>
      <c r="D4" s="24" t="s">
        <v>20</v>
      </c>
      <c r="F4" s="2"/>
      <c r="G4" s="2"/>
      <c r="H4" s="2"/>
      <c r="I4" s="2"/>
      <c r="J4" s="2"/>
      <c r="L4" s="3"/>
      <c r="M4" s="6"/>
      <c r="N4" s="3"/>
      <c r="O4" s="3"/>
      <c r="P4" s="6"/>
      <c r="Q4" s="3"/>
      <c r="R4" s="3"/>
      <c r="S4" s="6"/>
      <c r="T4" s="3"/>
      <c r="U4" s="3"/>
      <c r="V4" s="6"/>
      <c r="W4" s="3"/>
      <c r="X4" s="3"/>
      <c r="Y4" s="6"/>
      <c r="Z4" s="3"/>
      <c r="AA4" s="3"/>
      <c r="AB4" s="3"/>
    </row>
    <row r="5" spans="3:32" x14ac:dyDescent="0.25">
      <c r="C5" s="23" t="s">
        <v>10</v>
      </c>
      <c r="D5" s="24" t="b">
        <v>0</v>
      </c>
      <c r="F5" s="2"/>
      <c r="G5" s="2"/>
      <c r="H5" s="2"/>
      <c r="I5" s="2"/>
      <c r="J5" s="2"/>
    </row>
    <row r="6" spans="3:32" x14ac:dyDescent="0.25">
      <c r="C6" s="15" t="s">
        <v>4</v>
      </c>
      <c r="D6" s="25">
        <f>COUNTA(F8:F21)</f>
        <v>14</v>
      </c>
      <c r="F6" s="2"/>
      <c r="G6" s="2"/>
      <c r="H6" s="2"/>
      <c r="I6" s="2"/>
      <c r="J6" s="2"/>
    </row>
    <row r="7" spans="3:32" x14ac:dyDescent="0.25">
      <c r="F7" s="9" t="s">
        <v>7</v>
      </c>
      <c r="G7" s="5" t="s">
        <v>8</v>
      </c>
      <c r="H7" s="5" t="s">
        <v>9</v>
      </c>
      <c r="I7" s="5" t="s">
        <v>10</v>
      </c>
      <c r="J7" s="5" t="s">
        <v>21</v>
      </c>
      <c r="L7" s="8" t="s">
        <v>4</v>
      </c>
      <c r="M7" s="8" t="s">
        <v>2</v>
      </c>
      <c r="N7" s="8" t="s">
        <v>3</v>
      </c>
      <c r="O7" s="8" t="s">
        <v>5</v>
      </c>
      <c r="P7" s="8" t="s">
        <v>7</v>
      </c>
      <c r="Q7" s="8" t="s">
        <v>8</v>
      </c>
      <c r="R7" s="8" t="s">
        <v>9</v>
      </c>
      <c r="S7" s="8" t="s">
        <v>10</v>
      </c>
      <c r="T7" s="8"/>
      <c r="U7" s="8" t="s">
        <v>7</v>
      </c>
      <c r="V7" s="8" t="s">
        <v>8</v>
      </c>
      <c r="W7" s="8" t="s">
        <v>9</v>
      </c>
      <c r="X7" s="8" t="s">
        <v>10</v>
      </c>
      <c r="Y7" s="8"/>
      <c r="Z7" s="8" t="s">
        <v>2</v>
      </c>
      <c r="AA7" s="13" t="s">
        <v>6</v>
      </c>
    </row>
    <row r="8" spans="3:32" ht="15.75" x14ac:dyDescent="0.25">
      <c r="F8" s="5" t="s">
        <v>11</v>
      </c>
      <c r="G8" s="5" t="s">
        <v>12</v>
      </c>
      <c r="H8" s="5" t="s">
        <v>13</v>
      </c>
      <c r="I8" s="5" t="b">
        <v>0</v>
      </c>
      <c r="J8" s="21" t="s">
        <v>14</v>
      </c>
      <c r="L8" s="8">
        <f>COUNTA(F8:F21)</f>
        <v>14</v>
      </c>
      <c r="M8" s="8" t="s">
        <v>16</v>
      </c>
      <c r="N8" s="8">
        <f>COUNTIF($J$8:$J$157,M8)</f>
        <v>9</v>
      </c>
      <c r="O8" s="10">
        <f>N8/$L$8</f>
        <v>0.6428571428571429</v>
      </c>
      <c r="P8" s="11">
        <f>COUNTIFS($F$8:$F$21,D2,$J$8:$J$21,M8)</f>
        <v>3</v>
      </c>
      <c r="Q8" s="11">
        <f>COUNTIFS($G$8:$G$21,D3,$J$8:$J$21,M8)</f>
        <v>2</v>
      </c>
      <c r="R8" s="11">
        <f>COUNTIFS($H$8:$H$21,D4,$J$8:$J$21,M8)</f>
        <v>6</v>
      </c>
      <c r="S8" s="11">
        <f>COUNTIFS($I$8:$I$21,D5,$J$8:$J$21,M8)</f>
        <v>6</v>
      </c>
      <c r="T8" s="8"/>
      <c r="U8" s="18">
        <f>P8/$N$8</f>
        <v>0.33333333333333331</v>
      </c>
      <c r="V8" s="18">
        <f t="shared" ref="V8:X8" si="0">Q8/$N$8</f>
        <v>0.22222222222222221</v>
      </c>
      <c r="W8" s="18">
        <f t="shared" si="0"/>
        <v>0.66666666666666663</v>
      </c>
      <c r="X8" s="18">
        <f t="shared" si="0"/>
        <v>0.66666666666666663</v>
      </c>
      <c r="Y8" s="12">
        <f>U8*V8*W8*X8*O8</f>
        <v>2.1164021164021163E-2</v>
      </c>
      <c r="Z8" s="8" t="s">
        <v>16</v>
      </c>
      <c r="AA8" s="17" t="str">
        <f>IF(VLOOKUP(MAX(Y8:Y10),Y8:Z10,2,0)=Z8,Z8,"")</f>
        <v>Yes</v>
      </c>
    </row>
    <row r="9" spans="3:32" ht="15.75" x14ac:dyDescent="0.25">
      <c r="F9" s="5" t="s">
        <v>11</v>
      </c>
      <c r="G9" s="5" t="s">
        <v>12</v>
      </c>
      <c r="H9" s="5" t="s">
        <v>13</v>
      </c>
      <c r="I9" s="5" t="b">
        <v>1</v>
      </c>
      <c r="J9" s="21" t="s">
        <v>14</v>
      </c>
      <c r="L9" s="8"/>
      <c r="M9" s="8" t="s">
        <v>14</v>
      </c>
      <c r="N9" s="8">
        <f t="shared" ref="N9" si="1">COUNTIF($J$8:$J$157,M9)</f>
        <v>5</v>
      </c>
      <c r="O9" s="10">
        <f t="shared" ref="O9" si="2">N9/$L$8</f>
        <v>0.35714285714285715</v>
      </c>
      <c r="P9" s="11">
        <f>COUNTIFS($F$8:$F$21,D2,$J$8:$J$21,M9)</f>
        <v>2</v>
      </c>
      <c r="Q9" s="11">
        <f>COUNTIFS($G$8:$G$21,D3,$J$8:$J$21,M9)</f>
        <v>2</v>
      </c>
      <c r="R9" s="11">
        <f>COUNTIFS($H$8:$H$21,D4,$J$8:$J$21,M9)</f>
        <v>1</v>
      </c>
      <c r="S9" s="11">
        <f>COUNTIFS($I$8:$I$21,D5,$J$8:$J$21,M9)</f>
        <v>2</v>
      </c>
      <c r="T9" s="8"/>
      <c r="U9" s="18">
        <f>P9/$N$9</f>
        <v>0.4</v>
      </c>
      <c r="V9" s="18">
        <f t="shared" ref="V9:X9" si="3">Q9/$N$9</f>
        <v>0.4</v>
      </c>
      <c r="W9" s="18">
        <f t="shared" si="3"/>
        <v>0.2</v>
      </c>
      <c r="X9" s="18">
        <f t="shared" si="3"/>
        <v>0.4</v>
      </c>
      <c r="Y9" s="12">
        <f t="shared" ref="Y9" si="4">U9*V9*W9*X9*O9</f>
        <v>4.5714285714285726E-3</v>
      </c>
      <c r="Z9" s="8" t="s">
        <v>14</v>
      </c>
      <c r="AA9" s="17" t="str">
        <f>IF(VLOOKUP(MAX(Y8:Y10),Y8:Z10,2,0)=Z9,Z9,"")</f>
        <v/>
      </c>
    </row>
    <row r="10" spans="3:32" ht="15.75" x14ac:dyDescent="0.25">
      <c r="F10" s="5" t="s">
        <v>15</v>
      </c>
      <c r="G10" s="5" t="s">
        <v>12</v>
      </c>
      <c r="H10" s="5" t="s">
        <v>13</v>
      </c>
      <c r="I10" s="5" t="b">
        <v>0</v>
      </c>
      <c r="J10" s="21" t="s">
        <v>16</v>
      </c>
      <c r="L10" s="8"/>
      <c r="M10" s="8"/>
      <c r="N10" s="8"/>
      <c r="O10" s="10"/>
      <c r="P10" s="11"/>
      <c r="Q10" s="11"/>
      <c r="R10" s="11"/>
      <c r="S10" s="11"/>
      <c r="T10" s="8"/>
      <c r="U10" s="18"/>
      <c r="V10" s="18"/>
      <c r="W10" s="18"/>
      <c r="X10" s="18"/>
      <c r="Y10" s="12"/>
      <c r="Z10" s="8"/>
      <c r="AA10" s="17"/>
    </row>
    <row r="11" spans="3:32" x14ac:dyDescent="0.25">
      <c r="F11" s="5" t="s">
        <v>17</v>
      </c>
      <c r="G11" s="5" t="s">
        <v>18</v>
      </c>
      <c r="H11" s="5" t="s">
        <v>13</v>
      </c>
      <c r="I11" s="5" t="b">
        <v>0</v>
      </c>
      <c r="J11" s="21" t="s">
        <v>16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3:32" x14ac:dyDescent="0.25">
      <c r="F12" s="5" t="s">
        <v>17</v>
      </c>
      <c r="G12" s="5" t="s">
        <v>19</v>
      </c>
      <c r="H12" s="5" t="s">
        <v>20</v>
      </c>
      <c r="I12" s="5" t="b">
        <v>0</v>
      </c>
      <c r="J12" s="21" t="s">
        <v>16</v>
      </c>
    </row>
    <row r="13" spans="3:32" x14ac:dyDescent="0.25">
      <c r="F13" s="5" t="s">
        <v>17</v>
      </c>
      <c r="G13" s="5" t="s">
        <v>19</v>
      </c>
      <c r="H13" s="5" t="s">
        <v>20</v>
      </c>
      <c r="I13" s="5" t="b">
        <v>1</v>
      </c>
      <c r="J13" s="21" t="s">
        <v>14</v>
      </c>
    </row>
    <row r="14" spans="3:32" x14ac:dyDescent="0.25">
      <c r="F14" s="5" t="s">
        <v>15</v>
      </c>
      <c r="G14" s="5" t="s">
        <v>19</v>
      </c>
      <c r="H14" s="5" t="s">
        <v>20</v>
      </c>
      <c r="I14" s="5" t="b">
        <v>1</v>
      </c>
      <c r="J14" s="21" t="s">
        <v>16</v>
      </c>
      <c r="Y14" s="16"/>
    </row>
    <row r="15" spans="3:32" x14ac:dyDescent="0.25">
      <c r="F15" s="5" t="s">
        <v>11</v>
      </c>
      <c r="G15" s="5" t="s">
        <v>18</v>
      </c>
      <c r="H15" s="5" t="s">
        <v>13</v>
      </c>
      <c r="I15" s="5" t="b">
        <v>0</v>
      </c>
      <c r="J15" s="21" t="s">
        <v>14</v>
      </c>
    </row>
    <row r="16" spans="3:32" x14ac:dyDescent="0.25">
      <c r="F16" s="5" t="s">
        <v>11</v>
      </c>
      <c r="G16" s="5" t="s">
        <v>19</v>
      </c>
      <c r="H16" s="5" t="s">
        <v>20</v>
      </c>
      <c r="I16" s="5" t="b">
        <v>0</v>
      </c>
      <c r="J16" s="21" t="s">
        <v>16</v>
      </c>
    </row>
    <row r="17" spans="6:10" x14ac:dyDescent="0.25">
      <c r="F17" s="5" t="s">
        <v>17</v>
      </c>
      <c r="G17" s="5" t="s">
        <v>18</v>
      </c>
      <c r="H17" s="5" t="s">
        <v>20</v>
      </c>
      <c r="I17" s="5" t="b">
        <v>0</v>
      </c>
      <c r="J17" s="21" t="s">
        <v>16</v>
      </c>
    </row>
    <row r="18" spans="6:10" x14ac:dyDescent="0.25">
      <c r="F18" s="5" t="s">
        <v>11</v>
      </c>
      <c r="G18" s="5" t="s">
        <v>18</v>
      </c>
      <c r="H18" s="5" t="s">
        <v>20</v>
      </c>
      <c r="I18" s="5" t="b">
        <v>1</v>
      </c>
      <c r="J18" s="21" t="s">
        <v>16</v>
      </c>
    </row>
    <row r="19" spans="6:10" x14ac:dyDescent="0.25">
      <c r="F19" s="5" t="s">
        <v>15</v>
      </c>
      <c r="G19" s="5" t="s">
        <v>18</v>
      </c>
      <c r="H19" s="5" t="s">
        <v>13</v>
      </c>
      <c r="I19" s="5" t="b">
        <v>1</v>
      </c>
      <c r="J19" s="21" t="s">
        <v>16</v>
      </c>
    </row>
    <row r="20" spans="6:10" x14ac:dyDescent="0.25">
      <c r="F20" s="5" t="s">
        <v>15</v>
      </c>
      <c r="G20" s="5" t="s">
        <v>12</v>
      </c>
      <c r="H20" s="5" t="s">
        <v>20</v>
      </c>
      <c r="I20" s="5" t="b">
        <v>0</v>
      </c>
      <c r="J20" s="21" t="s">
        <v>16</v>
      </c>
    </row>
    <row r="21" spans="6:10" x14ac:dyDescent="0.25">
      <c r="F21" s="5" t="s">
        <v>17</v>
      </c>
      <c r="G21" s="5" t="s">
        <v>18</v>
      </c>
      <c r="H21" s="5" t="s">
        <v>13</v>
      </c>
      <c r="I21" s="5" t="b">
        <v>1</v>
      </c>
      <c r="J21" s="21" t="s">
        <v>14</v>
      </c>
    </row>
    <row r="22" spans="6:10" x14ac:dyDescent="0.25">
      <c r="F22" s="2"/>
      <c r="G22" s="2"/>
      <c r="H22" s="2"/>
      <c r="I22" s="2"/>
      <c r="J22" s="19"/>
    </row>
    <row r="23" spans="6:10" x14ac:dyDescent="0.25">
      <c r="F23" s="2"/>
      <c r="G23" s="2"/>
      <c r="H23" s="2"/>
      <c r="I23" s="2"/>
      <c r="J23" s="19"/>
    </row>
    <row r="24" spans="6:10" x14ac:dyDescent="0.25">
      <c r="F24" s="2"/>
      <c r="G24" s="2"/>
      <c r="H24" s="2"/>
      <c r="I24" s="2"/>
      <c r="J24" s="19"/>
    </row>
    <row r="25" spans="6:10" x14ac:dyDescent="0.25">
      <c r="F25" s="2"/>
      <c r="G25" s="2"/>
      <c r="H25" s="2"/>
      <c r="I25" s="2"/>
      <c r="J25" s="19"/>
    </row>
    <row r="26" spans="6:10" x14ac:dyDescent="0.25">
      <c r="F26" s="2"/>
      <c r="G26" s="2"/>
      <c r="H26" s="2"/>
      <c r="I26" s="2"/>
      <c r="J26" s="19"/>
    </row>
    <row r="27" spans="6:10" x14ac:dyDescent="0.25">
      <c r="F27" s="2"/>
      <c r="G27" s="2"/>
      <c r="H27" s="2"/>
      <c r="I27" s="2"/>
      <c r="J27" s="19"/>
    </row>
    <row r="28" spans="6:10" x14ac:dyDescent="0.25">
      <c r="F28" s="2"/>
      <c r="G28" s="2"/>
      <c r="H28" s="2"/>
      <c r="I28" s="2"/>
      <c r="J28" s="19"/>
    </row>
    <row r="29" spans="6:10" x14ac:dyDescent="0.25">
      <c r="F29" s="2"/>
      <c r="G29" s="2"/>
      <c r="H29" s="2"/>
      <c r="I29" s="2"/>
      <c r="J29" s="19"/>
    </row>
    <row r="30" spans="6:10" x14ac:dyDescent="0.25">
      <c r="F30" s="2"/>
      <c r="G30" s="2"/>
      <c r="H30" s="2"/>
      <c r="I30" s="2"/>
      <c r="J30" s="19"/>
    </row>
    <row r="31" spans="6:10" x14ac:dyDescent="0.25">
      <c r="F31" s="2"/>
      <c r="G31" s="2"/>
      <c r="H31" s="2"/>
      <c r="I31" s="2"/>
      <c r="J31" s="19"/>
    </row>
    <row r="32" spans="6:10" x14ac:dyDescent="0.25">
      <c r="F32" s="2"/>
      <c r="G32" s="2"/>
      <c r="H32" s="2"/>
      <c r="I32" s="2"/>
      <c r="J32" s="19"/>
    </row>
    <row r="33" spans="6:10" x14ac:dyDescent="0.25">
      <c r="F33" s="2"/>
      <c r="G33" s="2"/>
      <c r="H33" s="2"/>
      <c r="I33" s="2"/>
      <c r="J33" s="19"/>
    </row>
    <row r="34" spans="6:10" x14ac:dyDescent="0.25">
      <c r="F34" s="2"/>
      <c r="G34" s="2"/>
      <c r="H34" s="2"/>
      <c r="I34" s="2"/>
      <c r="J34" s="19"/>
    </row>
    <row r="35" spans="6:10" x14ac:dyDescent="0.25">
      <c r="F35" s="2"/>
      <c r="G35" s="2"/>
      <c r="H35" s="2"/>
      <c r="I35" s="2"/>
      <c r="J35" s="19"/>
    </row>
    <row r="36" spans="6:10" x14ac:dyDescent="0.25">
      <c r="F36" s="2"/>
      <c r="G36" s="2"/>
      <c r="H36" s="2"/>
      <c r="I36" s="2"/>
      <c r="J36" s="19"/>
    </row>
    <row r="37" spans="6:10" x14ac:dyDescent="0.25">
      <c r="F37" s="2"/>
      <c r="G37" s="2"/>
      <c r="H37" s="2"/>
      <c r="I37" s="2"/>
      <c r="J37" s="19"/>
    </row>
    <row r="38" spans="6:10" x14ac:dyDescent="0.25">
      <c r="F38" s="2"/>
      <c r="G38" s="2"/>
      <c r="H38" s="2"/>
      <c r="I38" s="2"/>
      <c r="J38" s="19"/>
    </row>
    <row r="39" spans="6:10" x14ac:dyDescent="0.25">
      <c r="F39" s="2"/>
      <c r="G39" s="2"/>
      <c r="H39" s="2"/>
      <c r="I39" s="2"/>
      <c r="J39" s="19"/>
    </row>
    <row r="40" spans="6:10" x14ac:dyDescent="0.25">
      <c r="F40" s="2"/>
      <c r="G40" s="2"/>
      <c r="H40" s="2"/>
      <c r="I40" s="2"/>
      <c r="J40" s="19"/>
    </row>
    <row r="41" spans="6:10" x14ac:dyDescent="0.25">
      <c r="F41" s="2"/>
      <c r="G41" s="2"/>
      <c r="H41" s="2"/>
      <c r="I41" s="2"/>
      <c r="J41" s="19"/>
    </row>
    <row r="42" spans="6:10" x14ac:dyDescent="0.25">
      <c r="F42" s="2"/>
      <c r="G42" s="2"/>
      <c r="H42" s="2"/>
      <c r="I42" s="2"/>
      <c r="J42" s="19"/>
    </row>
    <row r="43" spans="6:10" x14ac:dyDescent="0.25">
      <c r="F43" s="2"/>
      <c r="G43" s="2"/>
      <c r="H43" s="2"/>
      <c r="I43" s="2"/>
      <c r="J43" s="19"/>
    </row>
    <row r="44" spans="6:10" x14ac:dyDescent="0.25">
      <c r="F44" s="2"/>
      <c r="G44" s="2"/>
      <c r="H44" s="2"/>
      <c r="I44" s="2"/>
      <c r="J44" s="19"/>
    </row>
    <row r="45" spans="6:10" x14ac:dyDescent="0.25">
      <c r="F45" s="2"/>
      <c r="G45" s="2"/>
      <c r="H45" s="2"/>
      <c r="I45" s="2"/>
      <c r="J45" s="19"/>
    </row>
    <row r="46" spans="6:10" x14ac:dyDescent="0.25">
      <c r="F46" s="2"/>
      <c r="G46" s="2"/>
      <c r="H46" s="2"/>
      <c r="I46" s="2"/>
      <c r="J46" s="19"/>
    </row>
    <row r="47" spans="6:10" x14ac:dyDescent="0.25">
      <c r="F47" s="2"/>
      <c r="G47" s="2"/>
      <c r="H47" s="2"/>
      <c r="I47" s="2"/>
      <c r="J47" s="19"/>
    </row>
    <row r="48" spans="6:10" x14ac:dyDescent="0.25">
      <c r="F48" s="2"/>
      <c r="G48" s="2"/>
      <c r="H48" s="2"/>
      <c r="I48" s="2"/>
      <c r="J48" s="19"/>
    </row>
    <row r="49" spans="6:10" x14ac:dyDescent="0.25">
      <c r="F49" s="2"/>
      <c r="G49" s="2"/>
      <c r="H49" s="2"/>
      <c r="I49" s="2"/>
      <c r="J49" s="19"/>
    </row>
    <row r="50" spans="6:10" x14ac:dyDescent="0.25">
      <c r="F50" s="2"/>
      <c r="G50" s="2"/>
      <c r="H50" s="2"/>
      <c r="I50" s="2"/>
      <c r="J50" s="19"/>
    </row>
    <row r="51" spans="6:10" x14ac:dyDescent="0.25">
      <c r="F51" s="2"/>
      <c r="G51" s="2"/>
      <c r="H51" s="2"/>
      <c r="I51" s="2"/>
      <c r="J51" s="19"/>
    </row>
    <row r="52" spans="6:10" x14ac:dyDescent="0.25">
      <c r="F52" s="2"/>
      <c r="G52" s="2"/>
      <c r="H52" s="2"/>
      <c r="I52" s="2"/>
      <c r="J52" s="19"/>
    </row>
    <row r="53" spans="6:10" x14ac:dyDescent="0.25">
      <c r="F53" s="2"/>
      <c r="G53" s="2"/>
      <c r="H53" s="2"/>
      <c r="I53" s="2"/>
      <c r="J53" s="19"/>
    </row>
    <row r="54" spans="6:10" x14ac:dyDescent="0.25">
      <c r="F54" s="2"/>
      <c r="G54" s="2"/>
      <c r="H54" s="2"/>
      <c r="I54" s="2"/>
      <c r="J54" s="19"/>
    </row>
    <row r="55" spans="6:10" x14ac:dyDescent="0.25">
      <c r="F55" s="2"/>
      <c r="G55" s="2"/>
      <c r="H55" s="2"/>
      <c r="I55" s="2"/>
      <c r="J55" s="19"/>
    </row>
    <row r="56" spans="6:10" x14ac:dyDescent="0.25">
      <c r="F56" s="2"/>
      <c r="G56" s="2"/>
      <c r="H56" s="2"/>
      <c r="I56" s="2"/>
      <c r="J56" s="19"/>
    </row>
    <row r="57" spans="6:10" x14ac:dyDescent="0.25">
      <c r="F57" s="2"/>
      <c r="G57" s="2"/>
      <c r="H57" s="2"/>
      <c r="I57" s="2"/>
      <c r="J57" s="19"/>
    </row>
    <row r="58" spans="6:10" x14ac:dyDescent="0.25">
      <c r="F58" s="2"/>
      <c r="G58" s="2"/>
      <c r="H58" s="2"/>
      <c r="I58" s="2"/>
      <c r="J58" s="19"/>
    </row>
    <row r="59" spans="6:10" x14ac:dyDescent="0.25">
      <c r="F59" s="2"/>
      <c r="G59" s="2"/>
      <c r="H59" s="2"/>
      <c r="I59" s="2"/>
      <c r="J59" s="19"/>
    </row>
    <row r="60" spans="6:10" x14ac:dyDescent="0.25">
      <c r="F60" s="2"/>
      <c r="G60" s="2"/>
      <c r="H60" s="2"/>
      <c r="I60" s="2"/>
      <c r="J60" s="19"/>
    </row>
    <row r="61" spans="6:10" x14ac:dyDescent="0.25">
      <c r="F61" s="2"/>
      <c r="G61" s="2"/>
      <c r="H61" s="2"/>
      <c r="I61" s="2"/>
      <c r="J61" s="19"/>
    </row>
    <row r="62" spans="6:10" x14ac:dyDescent="0.25">
      <c r="F62" s="2"/>
      <c r="G62" s="2"/>
      <c r="H62" s="2"/>
      <c r="I62" s="2"/>
      <c r="J62" s="19"/>
    </row>
    <row r="63" spans="6:10" x14ac:dyDescent="0.25">
      <c r="F63" s="2"/>
      <c r="G63" s="2"/>
      <c r="H63" s="2"/>
      <c r="I63" s="2"/>
      <c r="J63" s="19"/>
    </row>
    <row r="64" spans="6:10" x14ac:dyDescent="0.25">
      <c r="F64" s="2"/>
      <c r="G64" s="2"/>
      <c r="H64" s="2"/>
      <c r="I64" s="2"/>
      <c r="J64" s="19"/>
    </row>
    <row r="65" spans="6:10" x14ac:dyDescent="0.25">
      <c r="F65" s="2"/>
      <c r="G65" s="2"/>
      <c r="H65" s="2"/>
      <c r="I65" s="2"/>
      <c r="J65" s="19"/>
    </row>
    <row r="66" spans="6:10" x14ac:dyDescent="0.25">
      <c r="F66" s="2"/>
      <c r="G66" s="2"/>
      <c r="H66" s="2"/>
      <c r="I66" s="2"/>
      <c r="J66" s="19"/>
    </row>
    <row r="67" spans="6:10" x14ac:dyDescent="0.25">
      <c r="F67" s="2"/>
      <c r="G67" s="2"/>
      <c r="H67" s="2"/>
      <c r="I67" s="2"/>
      <c r="J67" s="19"/>
    </row>
    <row r="68" spans="6:10" x14ac:dyDescent="0.25">
      <c r="F68" s="2"/>
      <c r="G68" s="2"/>
      <c r="H68" s="2"/>
      <c r="I68" s="2"/>
      <c r="J68" s="19"/>
    </row>
    <row r="69" spans="6:10" x14ac:dyDescent="0.25">
      <c r="F69" s="2"/>
      <c r="G69" s="2"/>
      <c r="H69" s="2"/>
      <c r="I69" s="2"/>
      <c r="J69" s="19"/>
    </row>
    <row r="70" spans="6:10" x14ac:dyDescent="0.25">
      <c r="F70" s="2"/>
      <c r="G70" s="2"/>
      <c r="H70" s="2"/>
      <c r="I70" s="2"/>
      <c r="J70" s="19"/>
    </row>
    <row r="71" spans="6:10" x14ac:dyDescent="0.25">
      <c r="F71" s="2"/>
      <c r="G71" s="2"/>
      <c r="H71" s="2"/>
      <c r="I71" s="2"/>
      <c r="J71" s="19"/>
    </row>
    <row r="72" spans="6:10" x14ac:dyDescent="0.25">
      <c r="F72" s="2"/>
      <c r="G72" s="2"/>
      <c r="H72" s="2"/>
      <c r="I72" s="2"/>
      <c r="J72" s="19"/>
    </row>
    <row r="73" spans="6:10" x14ac:dyDescent="0.25">
      <c r="F73" s="2"/>
      <c r="G73" s="2"/>
      <c r="H73" s="2"/>
      <c r="I73" s="2"/>
      <c r="J73" s="19"/>
    </row>
    <row r="74" spans="6:10" x14ac:dyDescent="0.25">
      <c r="F74" s="2"/>
      <c r="G74" s="2"/>
      <c r="H74" s="2"/>
      <c r="I74" s="2"/>
      <c r="J74" s="19"/>
    </row>
    <row r="75" spans="6:10" x14ac:dyDescent="0.25">
      <c r="F75" s="2"/>
      <c r="G75" s="2"/>
      <c r="H75" s="2"/>
      <c r="I75" s="2"/>
      <c r="J75" s="19"/>
    </row>
    <row r="76" spans="6:10" x14ac:dyDescent="0.25">
      <c r="F76" s="2"/>
      <c r="G76" s="2"/>
      <c r="H76" s="2"/>
      <c r="I76" s="2"/>
      <c r="J76" s="19"/>
    </row>
    <row r="77" spans="6:10" x14ac:dyDescent="0.25">
      <c r="F77" s="2"/>
      <c r="G77" s="2"/>
      <c r="H77" s="2"/>
      <c r="I77" s="2"/>
      <c r="J77" s="19"/>
    </row>
    <row r="78" spans="6:10" x14ac:dyDescent="0.25">
      <c r="F78" s="2"/>
      <c r="G78" s="2"/>
      <c r="H78" s="2"/>
      <c r="I78" s="2"/>
      <c r="J78" s="19"/>
    </row>
    <row r="79" spans="6:10" x14ac:dyDescent="0.25">
      <c r="F79" s="2"/>
      <c r="G79" s="2"/>
      <c r="H79" s="2"/>
      <c r="I79" s="2"/>
      <c r="J79" s="19"/>
    </row>
    <row r="80" spans="6:10" x14ac:dyDescent="0.25">
      <c r="F80" s="2"/>
      <c r="G80" s="2"/>
      <c r="H80" s="2"/>
      <c r="I80" s="2"/>
      <c r="J80" s="19"/>
    </row>
    <row r="81" spans="6:10" x14ac:dyDescent="0.25">
      <c r="F81" s="2"/>
      <c r="G81" s="2"/>
      <c r="H81" s="2"/>
      <c r="I81" s="2"/>
      <c r="J81" s="19"/>
    </row>
    <row r="82" spans="6:10" x14ac:dyDescent="0.25">
      <c r="F82" s="2"/>
      <c r="G82" s="2"/>
      <c r="H82" s="2"/>
      <c r="I82" s="2"/>
      <c r="J82" s="19"/>
    </row>
    <row r="83" spans="6:10" x14ac:dyDescent="0.25">
      <c r="F83" s="2"/>
      <c r="G83" s="2"/>
      <c r="H83" s="2"/>
      <c r="I83" s="2"/>
      <c r="J83" s="19"/>
    </row>
    <row r="84" spans="6:10" x14ac:dyDescent="0.25">
      <c r="F84" s="2"/>
      <c r="G84" s="2"/>
      <c r="H84" s="2"/>
      <c r="I84" s="2"/>
      <c r="J84" s="19"/>
    </row>
    <row r="85" spans="6:10" x14ac:dyDescent="0.25">
      <c r="F85" s="2"/>
      <c r="G85" s="2"/>
      <c r="H85" s="2"/>
      <c r="I85" s="2"/>
      <c r="J85" s="19"/>
    </row>
    <row r="86" spans="6:10" x14ac:dyDescent="0.25">
      <c r="F86" s="2"/>
      <c r="G86" s="2"/>
      <c r="H86" s="2"/>
      <c r="I86" s="2"/>
      <c r="J86" s="19"/>
    </row>
    <row r="87" spans="6:10" x14ac:dyDescent="0.25">
      <c r="F87" s="2"/>
      <c r="G87" s="2"/>
      <c r="H87" s="2"/>
      <c r="I87" s="2"/>
      <c r="J87" s="19"/>
    </row>
    <row r="88" spans="6:10" x14ac:dyDescent="0.25">
      <c r="F88" s="2"/>
      <c r="G88" s="2"/>
      <c r="H88" s="2"/>
      <c r="I88" s="2"/>
      <c r="J88" s="19"/>
    </row>
    <row r="89" spans="6:10" x14ac:dyDescent="0.25">
      <c r="F89" s="2"/>
      <c r="G89" s="2"/>
      <c r="H89" s="2"/>
      <c r="I89" s="2"/>
      <c r="J89" s="19"/>
    </row>
    <row r="90" spans="6:10" x14ac:dyDescent="0.25">
      <c r="F90" s="2"/>
      <c r="G90" s="2"/>
      <c r="H90" s="2"/>
      <c r="I90" s="2"/>
      <c r="J90" s="19"/>
    </row>
    <row r="91" spans="6:10" x14ac:dyDescent="0.25">
      <c r="F91" s="2"/>
      <c r="G91" s="2"/>
      <c r="H91" s="2"/>
      <c r="I91" s="2"/>
      <c r="J91" s="19"/>
    </row>
    <row r="92" spans="6:10" x14ac:dyDescent="0.25">
      <c r="F92" s="2"/>
      <c r="G92" s="2"/>
      <c r="H92" s="2"/>
      <c r="I92" s="2"/>
      <c r="J92" s="19"/>
    </row>
    <row r="93" spans="6:10" x14ac:dyDescent="0.25">
      <c r="F93" s="2"/>
      <c r="G93" s="2"/>
      <c r="H93" s="2"/>
      <c r="I93" s="2"/>
      <c r="J93" s="19"/>
    </row>
    <row r="94" spans="6:10" x14ac:dyDescent="0.25">
      <c r="F94" s="2"/>
      <c r="G94" s="2"/>
      <c r="H94" s="2"/>
      <c r="I94" s="2"/>
      <c r="J94" s="19"/>
    </row>
    <row r="95" spans="6:10" x14ac:dyDescent="0.25">
      <c r="F95" s="2"/>
      <c r="G95" s="2"/>
      <c r="H95" s="2"/>
      <c r="I95" s="2"/>
      <c r="J95" s="19"/>
    </row>
    <row r="96" spans="6:10" x14ac:dyDescent="0.25">
      <c r="F96" s="2"/>
      <c r="G96" s="2"/>
      <c r="H96" s="2"/>
      <c r="I96" s="2"/>
      <c r="J96" s="19"/>
    </row>
    <row r="97" spans="6:10" x14ac:dyDescent="0.25">
      <c r="F97" s="2"/>
      <c r="G97" s="2"/>
      <c r="H97" s="2"/>
      <c r="I97" s="2"/>
      <c r="J97" s="19"/>
    </row>
    <row r="98" spans="6:10" x14ac:dyDescent="0.25">
      <c r="F98" s="2"/>
      <c r="G98" s="2"/>
      <c r="H98" s="2"/>
      <c r="I98" s="2"/>
      <c r="J98" s="19"/>
    </row>
    <row r="99" spans="6:10" x14ac:dyDescent="0.25">
      <c r="F99" s="2"/>
      <c r="G99" s="2"/>
      <c r="H99" s="2"/>
      <c r="I99" s="2"/>
      <c r="J99" s="19"/>
    </row>
    <row r="100" spans="6:10" x14ac:dyDescent="0.25">
      <c r="F100" s="2"/>
      <c r="G100" s="2"/>
      <c r="H100" s="2"/>
      <c r="I100" s="2"/>
      <c r="J100" s="19"/>
    </row>
    <row r="101" spans="6:10" x14ac:dyDescent="0.25">
      <c r="F101" s="2"/>
      <c r="G101" s="2"/>
      <c r="H101" s="2"/>
      <c r="I101" s="2"/>
      <c r="J101" s="19"/>
    </row>
    <row r="102" spans="6:10" x14ac:dyDescent="0.25">
      <c r="F102" s="2"/>
      <c r="G102" s="2"/>
      <c r="H102" s="2"/>
      <c r="I102" s="2"/>
      <c r="J102" s="19"/>
    </row>
    <row r="103" spans="6:10" x14ac:dyDescent="0.25">
      <c r="F103" s="2"/>
      <c r="G103" s="2"/>
      <c r="H103" s="2"/>
      <c r="I103" s="2"/>
      <c r="J103" s="19"/>
    </row>
    <row r="104" spans="6:10" x14ac:dyDescent="0.25">
      <c r="F104" s="2"/>
      <c r="G104" s="2"/>
      <c r="H104" s="2"/>
      <c r="I104" s="2"/>
      <c r="J104" s="19"/>
    </row>
    <row r="105" spans="6:10" x14ac:dyDescent="0.25">
      <c r="F105" s="2"/>
      <c r="G105" s="2"/>
      <c r="H105" s="2"/>
      <c r="I105" s="2"/>
      <c r="J105" s="19"/>
    </row>
    <row r="106" spans="6:10" x14ac:dyDescent="0.25">
      <c r="F106" s="2"/>
      <c r="G106" s="2"/>
      <c r="H106" s="2"/>
      <c r="I106" s="2"/>
      <c r="J106" s="19"/>
    </row>
    <row r="107" spans="6:10" x14ac:dyDescent="0.25">
      <c r="F107" s="2"/>
      <c r="G107" s="2"/>
      <c r="H107" s="2"/>
      <c r="I107" s="2"/>
      <c r="J107" s="19"/>
    </row>
    <row r="108" spans="6:10" x14ac:dyDescent="0.25">
      <c r="F108" s="2"/>
      <c r="G108" s="2"/>
      <c r="H108" s="2"/>
      <c r="I108" s="2"/>
      <c r="J108" s="19"/>
    </row>
    <row r="109" spans="6:10" x14ac:dyDescent="0.25">
      <c r="F109" s="2"/>
      <c r="G109" s="2"/>
      <c r="H109" s="2"/>
      <c r="I109" s="2"/>
      <c r="J109" s="19"/>
    </row>
    <row r="110" spans="6:10" x14ac:dyDescent="0.25">
      <c r="F110" s="2"/>
      <c r="G110" s="2"/>
      <c r="H110" s="2"/>
      <c r="I110" s="2"/>
      <c r="J110" s="19"/>
    </row>
    <row r="111" spans="6:10" x14ac:dyDescent="0.25">
      <c r="F111" s="2"/>
      <c r="G111" s="2"/>
      <c r="H111" s="2"/>
      <c r="I111" s="2"/>
      <c r="J111" s="19"/>
    </row>
    <row r="112" spans="6:10" x14ac:dyDescent="0.25">
      <c r="F112" s="2"/>
      <c r="G112" s="2"/>
      <c r="H112" s="2"/>
      <c r="I112" s="2"/>
      <c r="J112" s="19"/>
    </row>
    <row r="113" spans="6:10" x14ac:dyDescent="0.25">
      <c r="F113" s="2"/>
      <c r="G113" s="2"/>
      <c r="H113" s="2"/>
      <c r="I113" s="2"/>
      <c r="J113" s="19"/>
    </row>
    <row r="114" spans="6:10" x14ac:dyDescent="0.25">
      <c r="F114" s="2"/>
      <c r="G114" s="2"/>
      <c r="H114" s="2"/>
      <c r="I114" s="2"/>
      <c r="J114" s="19"/>
    </row>
    <row r="115" spans="6:10" x14ac:dyDescent="0.25">
      <c r="F115" s="2"/>
      <c r="G115" s="2"/>
      <c r="H115" s="2"/>
      <c r="I115" s="2"/>
      <c r="J115" s="19"/>
    </row>
    <row r="116" spans="6:10" x14ac:dyDescent="0.25">
      <c r="F116" s="2"/>
      <c r="G116" s="2"/>
      <c r="H116" s="2"/>
      <c r="I116" s="2"/>
      <c r="J116" s="19"/>
    </row>
    <row r="117" spans="6:10" x14ac:dyDescent="0.25">
      <c r="F117" s="2"/>
      <c r="G117" s="2"/>
      <c r="H117" s="2"/>
      <c r="I117" s="2"/>
      <c r="J117" s="19"/>
    </row>
    <row r="118" spans="6:10" x14ac:dyDescent="0.25">
      <c r="F118" s="2"/>
      <c r="G118" s="2"/>
      <c r="H118" s="2"/>
      <c r="I118" s="2"/>
      <c r="J118" s="19"/>
    </row>
    <row r="119" spans="6:10" x14ac:dyDescent="0.25">
      <c r="F119" s="2"/>
      <c r="G119" s="2"/>
      <c r="H119" s="2"/>
      <c r="I119" s="2"/>
      <c r="J119" s="19"/>
    </row>
    <row r="120" spans="6:10" x14ac:dyDescent="0.25">
      <c r="F120" s="2"/>
      <c r="G120" s="2"/>
      <c r="H120" s="2"/>
      <c r="I120" s="2"/>
      <c r="J120" s="19"/>
    </row>
    <row r="121" spans="6:10" x14ac:dyDescent="0.25">
      <c r="F121" s="2"/>
      <c r="G121" s="2"/>
      <c r="H121" s="2"/>
      <c r="I121" s="2"/>
      <c r="J121" s="19"/>
    </row>
    <row r="122" spans="6:10" x14ac:dyDescent="0.25">
      <c r="F122" s="2"/>
      <c r="G122" s="2"/>
      <c r="H122" s="2"/>
      <c r="I122" s="2"/>
      <c r="J122" s="19"/>
    </row>
    <row r="123" spans="6:10" x14ac:dyDescent="0.25">
      <c r="F123" s="2"/>
      <c r="G123" s="2"/>
      <c r="H123" s="2"/>
      <c r="I123" s="2"/>
      <c r="J123" s="19"/>
    </row>
    <row r="124" spans="6:10" x14ac:dyDescent="0.25">
      <c r="F124" s="2"/>
      <c r="G124" s="2"/>
      <c r="H124" s="2"/>
      <c r="I124" s="2"/>
      <c r="J124" s="19"/>
    </row>
    <row r="125" spans="6:10" x14ac:dyDescent="0.25">
      <c r="F125" s="2"/>
      <c r="G125" s="2"/>
      <c r="H125" s="2"/>
      <c r="I125" s="2"/>
      <c r="J125" s="19"/>
    </row>
    <row r="126" spans="6:10" x14ac:dyDescent="0.25">
      <c r="F126" s="2"/>
      <c r="G126" s="2"/>
      <c r="H126" s="2"/>
      <c r="I126" s="2"/>
      <c r="J126" s="19"/>
    </row>
    <row r="127" spans="6:10" x14ac:dyDescent="0.25">
      <c r="F127" s="2"/>
      <c r="G127" s="2"/>
      <c r="H127" s="2"/>
      <c r="I127" s="2"/>
      <c r="J127" s="19"/>
    </row>
    <row r="128" spans="6:10" x14ac:dyDescent="0.25">
      <c r="F128" s="2"/>
      <c r="G128" s="2"/>
      <c r="H128" s="2"/>
      <c r="I128" s="2"/>
      <c r="J128" s="19"/>
    </row>
    <row r="129" spans="6:10" x14ac:dyDescent="0.25">
      <c r="F129" s="2"/>
      <c r="G129" s="2"/>
      <c r="H129" s="2"/>
      <c r="I129" s="2"/>
      <c r="J129" s="19"/>
    </row>
    <row r="130" spans="6:10" x14ac:dyDescent="0.25">
      <c r="F130" s="2"/>
      <c r="G130" s="2"/>
      <c r="H130" s="2"/>
      <c r="I130" s="2"/>
      <c r="J130" s="19"/>
    </row>
    <row r="131" spans="6:10" x14ac:dyDescent="0.25">
      <c r="F131" s="2"/>
      <c r="G131" s="2"/>
      <c r="H131" s="2"/>
      <c r="I131" s="2"/>
      <c r="J131" s="19"/>
    </row>
    <row r="132" spans="6:10" x14ac:dyDescent="0.25">
      <c r="F132" s="2"/>
      <c r="G132" s="2"/>
      <c r="H132" s="2"/>
      <c r="I132" s="2"/>
      <c r="J132" s="19"/>
    </row>
    <row r="133" spans="6:10" x14ac:dyDescent="0.25">
      <c r="F133" s="2"/>
      <c r="G133" s="2"/>
      <c r="H133" s="2"/>
      <c r="I133" s="2"/>
      <c r="J133" s="19"/>
    </row>
    <row r="134" spans="6:10" x14ac:dyDescent="0.25">
      <c r="F134" s="2"/>
      <c r="G134" s="2"/>
      <c r="H134" s="2"/>
      <c r="I134" s="2"/>
      <c r="J134" s="19"/>
    </row>
    <row r="135" spans="6:10" x14ac:dyDescent="0.25">
      <c r="F135" s="2"/>
      <c r="G135" s="2"/>
      <c r="H135" s="2"/>
      <c r="I135" s="2"/>
      <c r="J135" s="19"/>
    </row>
    <row r="136" spans="6:10" x14ac:dyDescent="0.25">
      <c r="F136" s="2"/>
      <c r="G136" s="2"/>
      <c r="H136" s="2"/>
      <c r="I136" s="2"/>
      <c r="J136" s="19"/>
    </row>
    <row r="137" spans="6:10" x14ac:dyDescent="0.25">
      <c r="F137" s="2"/>
      <c r="G137" s="2"/>
      <c r="H137" s="2"/>
      <c r="I137" s="2"/>
      <c r="J137" s="19"/>
    </row>
    <row r="138" spans="6:10" x14ac:dyDescent="0.25">
      <c r="F138" s="2"/>
      <c r="G138" s="2"/>
      <c r="H138" s="2"/>
      <c r="I138" s="2"/>
      <c r="J138" s="19"/>
    </row>
    <row r="139" spans="6:10" x14ac:dyDescent="0.25">
      <c r="F139" s="2"/>
      <c r="G139" s="2"/>
      <c r="H139" s="2"/>
      <c r="I139" s="2"/>
      <c r="J139" s="19"/>
    </row>
    <row r="140" spans="6:10" x14ac:dyDescent="0.25">
      <c r="F140" s="2"/>
      <c r="G140" s="2"/>
      <c r="H140" s="2"/>
      <c r="I140" s="2"/>
      <c r="J140" s="20"/>
    </row>
    <row r="141" spans="6:10" x14ac:dyDescent="0.25">
      <c r="F141" s="2"/>
      <c r="G141" s="2"/>
      <c r="H141" s="2"/>
      <c r="I141" s="2"/>
      <c r="J141" s="20"/>
    </row>
    <row r="142" spans="6:10" x14ac:dyDescent="0.25">
      <c r="F142" s="2"/>
      <c r="G142" s="2"/>
      <c r="H142" s="2"/>
      <c r="I142" s="2"/>
      <c r="J142" s="20"/>
    </row>
    <row r="143" spans="6:10" x14ac:dyDescent="0.25">
      <c r="F143" s="2"/>
      <c r="G143" s="2"/>
      <c r="H143" s="2"/>
      <c r="I143" s="2"/>
      <c r="J143" s="20"/>
    </row>
    <row r="144" spans="6:10" x14ac:dyDescent="0.25">
      <c r="F144" s="2"/>
      <c r="G144" s="2"/>
      <c r="H144" s="2"/>
      <c r="I144" s="2"/>
      <c r="J144" s="20"/>
    </row>
    <row r="145" spans="6:10" x14ac:dyDescent="0.25">
      <c r="F145" s="2"/>
      <c r="G145" s="2"/>
      <c r="H145" s="2"/>
      <c r="I145" s="2"/>
      <c r="J145" s="20"/>
    </row>
    <row r="146" spans="6:10" x14ac:dyDescent="0.25">
      <c r="F146" s="2"/>
      <c r="G146" s="2"/>
      <c r="H146" s="2"/>
      <c r="I146" s="2"/>
      <c r="J146" s="20"/>
    </row>
    <row r="147" spans="6:10" x14ac:dyDescent="0.25">
      <c r="F147" s="2"/>
      <c r="G147" s="2"/>
      <c r="H147" s="2"/>
      <c r="I147" s="2"/>
      <c r="J147" s="20"/>
    </row>
    <row r="148" spans="6:10" x14ac:dyDescent="0.25">
      <c r="F148" s="2"/>
      <c r="G148" s="2"/>
      <c r="H148" s="2"/>
      <c r="I148" s="2"/>
      <c r="J148" s="20"/>
    </row>
    <row r="149" spans="6:10" x14ac:dyDescent="0.25">
      <c r="F149" s="2"/>
      <c r="G149" s="2"/>
      <c r="H149" s="2"/>
      <c r="I149" s="2"/>
      <c r="J149" s="20"/>
    </row>
    <row r="150" spans="6:10" x14ac:dyDescent="0.25">
      <c r="F150" s="2"/>
      <c r="G150" s="2"/>
      <c r="H150" s="2"/>
      <c r="I150" s="2"/>
      <c r="J150" s="20"/>
    </row>
    <row r="151" spans="6:10" x14ac:dyDescent="0.25">
      <c r="F151" s="2"/>
      <c r="G151" s="2"/>
      <c r="H151" s="2"/>
      <c r="I151" s="2"/>
      <c r="J151" s="20"/>
    </row>
    <row r="152" spans="6:10" x14ac:dyDescent="0.25">
      <c r="F152" s="2"/>
      <c r="G152" s="2"/>
      <c r="H152" s="2"/>
      <c r="I152" s="2"/>
      <c r="J152" s="20"/>
    </row>
    <row r="153" spans="6:10" x14ac:dyDescent="0.25">
      <c r="F153" s="2"/>
      <c r="G153" s="2"/>
      <c r="H153" s="2"/>
      <c r="I153" s="2"/>
      <c r="J153" s="20"/>
    </row>
    <row r="154" spans="6:10" x14ac:dyDescent="0.25">
      <c r="F154" s="2"/>
      <c r="G154" s="2"/>
      <c r="H154" s="2"/>
      <c r="I154" s="2"/>
      <c r="J154" s="20"/>
    </row>
    <row r="155" spans="6:10" x14ac:dyDescent="0.25">
      <c r="F155" s="2"/>
      <c r="G155" s="2"/>
      <c r="H155" s="2"/>
      <c r="I155" s="2"/>
      <c r="J155" s="20"/>
    </row>
    <row r="156" spans="6:10" x14ac:dyDescent="0.25">
      <c r="F156" s="2"/>
      <c r="G156" s="2"/>
      <c r="H156" s="2"/>
      <c r="I156" s="2"/>
      <c r="J156" s="20"/>
    </row>
    <row r="157" spans="6:10" x14ac:dyDescent="0.25">
      <c r="F157" s="2"/>
      <c r="G157" s="2"/>
      <c r="H157" s="2"/>
      <c r="I157" s="2"/>
      <c r="J157" s="20"/>
    </row>
  </sheetData>
  <mergeCells count="2">
    <mergeCell ref="F1:J1"/>
    <mergeCell ref="L1:Z1"/>
  </mergeCells>
  <conditionalFormatting sqref="U8:X10">
    <cfRule type="colorScale" priority="3">
      <colorScale>
        <cfvo type="min"/>
        <cfvo type="max"/>
        <color theme="0"/>
        <color theme="9"/>
      </colorScale>
    </cfRule>
  </conditionalFormatting>
  <conditionalFormatting sqref="Y8:Y10">
    <cfRule type="colorScale" priority="2">
      <colorScale>
        <cfvo type="min"/>
        <cfvo type="max"/>
        <color theme="0"/>
        <color theme="9"/>
      </colorScale>
    </cfRule>
  </conditionalFormatting>
  <conditionalFormatting sqref="P8:S10">
    <cfRule type="colorScale" priority="1">
      <colorScale>
        <cfvo type="min"/>
        <cfvo type="max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naive_bayes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Arfil, Yuri: Mr.</dc:creator>
  <cp:lastModifiedBy>Arfil, Yuri: Mr.</cp:lastModifiedBy>
  <dcterms:created xsi:type="dcterms:W3CDTF">2018-03-12T08:03:04Z</dcterms:created>
  <dcterms:modified xsi:type="dcterms:W3CDTF">2018-03-16T07:24:30Z</dcterms:modified>
</cp:coreProperties>
</file>