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22" i="1" l="1"/>
  <c r="D22" i="1" s="1"/>
  <c r="F22" i="1" s="1"/>
  <c r="C33" i="1"/>
  <c r="D33" i="1" s="1"/>
  <c r="F33" i="1" s="1"/>
  <c r="C32" i="1"/>
  <c r="D32" i="1" s="1"/>
  <c r="F32" i="1" s="1"/>
  <c r="C31" i="1"/>
  <c r="D31" i="1" s="1"/>
  <c r="F31" i="1" s="1"/>
  <c r="C30" i="1"/>
  <c r="D30" i="1" s="1"/>
  <c r="C29" i="1"/>
  <c r="D29" i="1" s="1"/>
  <c r="C28" i="1"/>
  <c r="D28" i="1" s="1"/>
  <c r="C27" i="1"/>
  <c r="D27" i="1" s="1"/>
  <c r="C26" i="1"/>
  <c r="D26" i="1" s="1"/>
  <c r="F26" i="1" s="1"/>
  <c r="C25" i="1"/>
  <c r="D25" i="1" s="1"/>
  <c r="F25" i="1" s="1"/>
  <c r="C24" i="1"/>
  <c r="D24" i="1" s="1"/>
  <c r="F24" i="1" s="1"/>
  <c r="C23" i="1"/>
  <c r="D23" i="1" s="1"/>
  <c r="F23" i="1" s="1"/>
  <c r="C16" i="1"/>
  <c r="D16" i="1" s="1"/>
  <c r="F16" i="1" s="1"/>
  <c r="C15" i="1"/>
  <c r="D15" i="1" s="1"/>
  <c r="F15" i="1" s="1"/>
  <c r="C14" i="1"/>
  <c r="D14" i="1" s="1"/>
  <c r="F14" i="1" s="1"/>
  <c r="C13" i="1"/>
  <c r="D13" i="1" s="1"/>
  <c r="F13" i="1" s="1"/>
  <c r="C12" i="1"/>
  <c r="D12" i="1" s="1"/>
  <c r="F12" i="1" s="1"/>
  <c r="C11" i="1"/>
  <c r="D11" i="1" s="1"/>
  <c r="F11" i="1" s="1"/>
  <c r="C10" i="1"/>
  <c r="D10" i="1" s="1"/>
  <c r="F10" i="1" s="1"/>
  <c r="C9" i="1"/>
  <c r="D9" i="1" s="1"/>
  <c r="F9" i="1" s="1"/>
  <c r="C8" i="1"/>
  <c r="D8" i="1" s="1"/>
  <c r="F8" i="1" s="1"/>
  <c r="C7" i="1"/>
  <c r="D7" i="1" s="1"/>
  <c r="F7" i="1" s="1"/>
  <c r="C6" i="1"/>
  <c r="D6" i="1" s="1"/>
  <c r="F6" i="1" s="1"/>
  <c r="C5" i="1"/>
  <c r="D5" i="1" s="1"/>
  <c r="F5" i="1" s="1"/>
  <c r="F30" i="1" l="1"/>
  <c r="F29" i="1"/>
  <c r="F28" i="1"/>
  <c r="F27" i="1"/>
</calcChain>
</file>

<file path=xl/sharedStrings.xml><?xml version="1.0" encoding="utf-8"?>
<sst xmlns="http://schemas.openxmlformats.org/spreadsheetml/2006/main" count="40" uniqueCount="20">
  <si>
    <t>VALOR VENDA</t>
  </si>
  <si>
    <t>1 X</t>
  </si>
  <si>
    <t>2 X</t>
  </si>
  <si>
    <t>3 X</t>
  </si>
  <si>
    <t>4 X</t>
  </si>
  <si>
    <t>5 X</t>
  </si>
  <si>
    <t>6 X</t>
  </si>
  <si>
    <t>7 X</t>
  </si>
  <si>
    <t>8 X</t>
  </si>
  <si>
    <t>9 X</t>
  </si>
  <si>
    <t>10 X</t>
  </si>
  <si>
    <t>11 X</t>
  </si>
  <si>
    <t>12 X</t>
  </si>
  <si>
    <t>VALOR TOTAL</t>
  </si>
  <si>
    <t>N° PARCELAS</t>
  </si>
  <si>
    <t>VL PARCELAS</t>
  </si>
  <si>
    <t>AC</t>
  </si>
  <si>
    <t>T</t>
  </si>
  <si>
    <t>T PARCIAIS</t>
  </si>
  <si>
    <t>T 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</si>
</sst>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2" applyBorder="1" applyAlignment="1">
      <alignment horizontal="center"/>
    </xf>
    <xf numFmtId="9" fontId="2" fillId="2" borderId="1" xfId="2" applyNumberFormat="1" applyBorder="1" applyAlignment="1">
      <alignment horizontal="center"/>
    </xf>
    <xf numFmtId="164" fontId="2" fillId="2" borderId="1" xfId="2" applyNumberFormat="1" applyBorder="1" applyAlignment="1"/>
    <xf numFmtId="10" fontId="2" fillId="2" borderId="1" xfId="2" applyNumberFormat="1" applyBorder="1" applyAlignment="1">
      <alignment horizontal="center"/>
    </xf>
    <xf numFmtId="164" fontId="2" fillId="2" borderId="1" xfId="2" applyNumberFormat="1" applyBorder="1"/>
    <xf numFmtId="0" fontId="0" fillId="7" borderId="1" xfId="0" applyFill="1" applyBorder="1" applyAlignment="1">
      <alignment horizontal="center"/>
    </xf>
    <xf numFmtId="0" fontId="0" fillId="6" borderId="0" xfId="0" applyFill="1"/>
    <xf numFmtId="0" fontId="0" fillId="5" borderId="0" xfId="0" applyFill="1"/>
    <xf numFmtId="0" fontId="0" fillId="8" borderId="0" xfId="0" applyFill="1" applyBorder="1"/>
    <xf numFmtId="0" fontId="0" fillId="4" borderId="2" xfId="0" applyFill="1" applyBorder="1" applyAlignment="1">
      <alignment horizontal="center"/>
    </xf>
    <xf numFmtId="0" fontId="0" fillId="8" borderId="1" xfId="0" applyFill="1" applyBorder="1"/>
    <xf numFmtId="164" fontId="2" fillId="2" borderId="1" xfId="2" applyNumberFormat="1" applyBorder="1" applyAlignment="1">
      <alignment horizontal="center"/>
    </xf>
    <xf numFmtId="4" fontId="2" fillId="2" borderId="1" xfId="2" applyNumberFormat="1" applyBorder="1" applyAlignment="1"/>
    <xf numFmtId="4" fontId="2" fillId="2" borderId="2" xfId="2" applyNumberFormat="1" applyBorder="1" applyAlignment="1"/>
    <xf numFmtId="0" fontId="2" fillId="2" borderId="4" xfId="2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8" borderId="0" xfId="2" applyFill="1" applyBorder="1" applyAlignment="1">
      <alignment horizontal="center"/>
    </xf>
    <xf numFmtId="10" fontId="2" fillId="9" borderId="1" xfId="2" applyNumberFormat="1" applyFill="1" applyBorder="1" applyAlignment="1">
      <alignment horizontal="center"/>
    </xf>
    <xf numFmtId="164" fontId="2" fillId="9" borderId="1" xfId="2" applyNumberFormat="1" applyFill="1" applyBorder="1" applyAlignment="1">
      <alignment horizontal="center"/>
    </xf>
    <xf numFmtId="164" fontId="2" fillId="9" borderId="1" xfId="2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3" fillId="3" borderId="2" xfId="1" applyNumberFormat="1" applyFont="1" applyFill="1" applyBorder="1" applyAlignment="1">
      <alignment horizontal="left"/>
    </xf>
    <xf numFmtId="164" fontId="3" fillId="3" borderId="3" xfId="1" applyNumberFormat="1" applyFont="1" applyFill="1" applyBorder="1" applyAlignment="1">
      <alignment horizontal="left"/>
    </xf>
    <xf numFmtId="164" fontId="3" fillId="3" borderId="4" xfId="1" applyNumberFormat="1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164" fontId="0" fillId="3" borderId="2" xfId="1" applyNumberFormat="1" applyFont="1" applyFill="1" applyBorder="1" applyAlignment="1">
      <alignment horizontal="left" vertical="center"/>
    </xf>
    <xf numFmtId="164" fontId="0" fillId="3" borderId="3" xfId="1" applyNumberFormat="1" applyFont="1" applyFill="1" applyBorder="1" applyAlignment="1">
      <alignment horizontal="left" vertical="center"/>
    </xf>
    <xf numFmtId="164" fontId="0" fillId="3" borderId="4" xfId="1" applyNumberFormat="1" applyFont="1" applyFill="1" applyBorder="1" applyAlignment="1">
      <alignment horizontal="left" vertical="center"/>
    </xf>
    <xf numFmtId="164" fontId="0" fillId="3" borderId="2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164" fontId="0" fillId="3" borderId="4" xfId="0" applyNumberFormat="1" applyFill="1" applyBorder="1" applyAlignment="1">
      <alignment horizontal="left"/>
    </xf>
  </cellXfs>
  <cellStyles count="3">
    <cellStyle name="Ênfase1" xfId="2" builtinId="29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zoomScale="115" zoomScaleNormal="115" workbookViewId="0">
      <selection activeCell="H3" sqref="H3:M16"/>
    </sheetView>
  </sheetViews>
  <sheetFormatPr defaultRowHeight="14.4" x14ac:dyDescent="0.3"/>
  <cols>
    <col min="1" max="1" width="11.6640625" bestFit="1" customWidth="1"/>
    <col min="3" max="3" width="12.88671875" bestFit="1" customWidth="1"/>
    <col min="4" max="4" width="14.21875" bestFit="1" customWidth="1"/>
    <col min="5" max="5" width="11.6640625" bestFit="1" customWidth="1"/>
    <col min="6" max="6" width="14.21875" bestFit="1" customWidth="1"/>
    <col min="8" max="8" width="11.6640625" bestFit="1" customWidth="1"/>
    <col min="10" max="10" width="13.44140625" customWidth="1"/>
    <col min="11" max="11" width="14.21875" bestFit="1" customWidth="1"/>
    <col min="12" max="12" width="11.6640625" bestFit="1" customWidth="1"/>
    <col min="13" max="13" width="12.88671875" bestFit="1" customWidth="1"/>
  </cols>
  <sheetData>
    <row r="1" spans="1:15" x14ac:dyDescent="0.3">
      <c r="E1" s="23" t="s">
        <v>19</v>
      </c>
      <c r="F1" s="23"/>
      <c r="G1" s="23"/>
      <c r="H1" s="23"/>
    </row>
    <row r="3" spans="1:15" x14ac:dyDescent="0.3">
      <c r="A3" s="25" t="s">
        <v>0</v>
      </c>
      <c r="B3" s="25"/>
      <c r="C3" s="26">
        <v>5000</v>
      </c>
      <c r="D3" s="27"/>
      <c r="E3" s="27"/>
      <c r="F3" s="28"/>
      <c r="H3" s="29"/>
      <c r="I3" s="29"/>
      <c r="J3" s="30"/>
      <c r="K3" s="31"/>
      <c r="L3" s="31"/>
      <c r="M3" s="32"/>
    </row>
    <row r="4" spans="1:15" x14ac:dyDescent="0.3">
      <c r="A4" s="2" t="s">
        <v>14</v>
      </c>
      <c r="B4" s="2" t="s">
        <v>17</v>
      </c>
      <c r="C4" s="2" t="s">
        <v>16</v>
      </c>
      <c r="D4" s="2" t="s">
        <v>13</v>
      </c>
      <c r="E4" s="2" t="s">
        <v>14</v>
      </c>
      <c r="F4" s="2" t="s">
        <v>15</v>
      </c>
      <c r="H4" s="8"/>
      <c r="I4" s="8"/>
      <c r="J4" s="8"/>
      <c r="K4" s="8"/>
      <c r="L4" s="8"/>
      <c r="M4" s="8"/>
    </row>
    <row r="5" spans="1:15" x14ac:dyDescent="0.3">
      <c r="A5" s="3" t="s">
        <v>1</v>
      </c>
      <c r="B5" s="4">
        <v>0.02</v>
      </c>
      <c r="C5" s="5">
        <f>C3*B5</f>
        <v>100</v>
      </c>
      <c r="D5" s="5">
        <f>C3+C5</f>
        <v>5100</v>
      </c>
      <c r="E5" s="3">
        <v>1</v>
      </c>
      <c r="F5" s="5">
        <f>D5/E5</f>
        <v>5100</v>
      </c>
      <c r="H5" s="3"/>
      <c r="I5" s="4"/>
      <c r="J5" s="14"/>
      <c r="K5" s="14"/>
      <c r="L5" s="3"/>
      <c r="M5" s="14"/>
      <c r="O5" s="9"/>
    </row>
    <row r="6" spans="1:15" x14ac:dyDescent="0.3">
      <c r="A6" s="3" t="s">
        <v>2</v>
      </c>
      <c r="B6" s="6">
        <v>0.109</v>
      </c>
      <c r="C6" s="7">
        <f>C3*B6</f>
        <v>545</v>
      </c>
      <c r="D6" s="7">
        <f>C3+C6</f>
        <v>5545</v>
      </c>
      <c r="E6" s="3">
        <v>2</v>
      </c>
      <c r="F6" s="5">
        <f t="shared" ref="F6:F16" si="0">D6/E6</f>
        <v>2772.5</v>
      </c>
      <c r="H6" s="3"/>
      <c r="I6" s="6"/>
      <c r="J6" s="14"/>
      <c r="K6" s="14"/>
      <c r="L6" s="3"/>
      <c r="M6" s="14"/>
    </row>
    <row r="7" spans="1:15" x14ac:dyDescent="0.3">
      <c r="A7" s="3" t="s">
        <v>3</v>
      </c>
      <c r="B7" s="6">
        <v>0.109</v>
      </c>
      <c r="C7" s="7">
        <f>C3*B7</f>
        <v>545</v>
      </c>
      <c r="D7" s="7">
        <f>C3+C7</f>
        <v>5545</v>
      </c>
      <c r="E7" s="3">
        <v>3</v>
      </c>
      <c r="F7" s="5">
        <f t="shared" si="0"/>
        <v>1848.3333333333333</v>
      </c>
      <c r="H7" s="3"/>
      <c r="I7" s="6"/>
      <c r="J7" s="14"/>
      <c r="K7" s="14"/>
      <c r="L7" s="3"/>
      <c r="M7" s="14"/>
    </row>
    <row r="8" spans="1:15" x14ac:dyDescent="0.3">
      <c r="A8" s="3" t="s">
        <v>4</v>
      </c>
      <c r="B8" s="6">
        <v>0.14480000000000001</v>
      </c>
      <c r="C8" s="7">
        <f>C3*B8</f>
        <v>724.00000000000011</v>
      </c>
      <c r="D8" s="7">
        <f>C3+C8</f>
        <v>5724</v>
      </c>
      <c r="E8" s="3">
        <v>4</v>
      </c>
      <c r="F8" s="5">
        <f t="shared" si="0"/>
        <v>1431</v>
      </c>
      <c r="H8" s="3"/>
      <c r="I8" s="6"/>
      <c r="J8" s="14"/>
      <c r="K8" s="14"/>
      <c r="L8" s="3"/>
      <c r="M8" s="14"/>
    </row>
    <row r="9" spans="1:15" x14ac:dyDescent="0.3">
      <c r="A9" s="3" t="s">
        <v>5</v>
      </c>
      <c r="B9" s="6">
        <v>0.14480000000000001</v>
      </c>
      <c r="C9" s="7">
        <f>C3*B9</f>
        <v>724.00000000000011</v>
      </c>
      <c r="D9" s="7">
        <f>C3+C9</f>
        <v>5724</v>
      </c>
      <c r="E9" s="3">
        <v>5</v>
      </c>
      <c r="F9" s="5">
        <f t="shared" si="0"/>
        <v>1144.8</v>
      </c>
      <c r="H9" s="3"/>
      <c r="I9" s="6"/>
      <c r="J9" s="14"/>
      <c r="K9" s="14"/>
      <c r="L9" s="3"/>
      <c r="M9" s="14"/>
    </row>
    <row r="10" spans="1:15" x14ac:dyDescent="0.3">
      <c r="A10" s="3" t="s">
        <v>6</v>
      </c>
      <c r="B10" s="6">
        <v>0.14480000000000001</v>
      </c>
      <c r="C10" s="7">
        <f>C3*B10</f>
        <v>724.00000000000011</v>
      </c>
      <c r="D10" s="7">
        <f>C3+C10</f>
        <v>5724</v>
      </c>
      <c r="E10" s="3">
        <v>6</v>
      </c>
      <c r="F10" s="5">
        <f t="shared" si="0"/>
        <v>954</v>
      </c>
      <c r="H10" s="3"/>
      <c r="I10" s="6"/>
      <c r="J10" s="14"/>
      <c r="K10" s="14"/>
      <c r="L10" s="3"/>
      <c r="M10" s="14"/>
    </row>
    <row r="11" spans="1:15" x14ac:dyDescent="0.3">
      <c r="A11" s="3" t="s">
        <v>7</v>
      </c>
      <c r="B11" s="6">
        <v>0.2031</v>
      </c>
      <c r="C11" s="7">
        <f>C3*B11</f>
        <v>1015.5</v>
      </c>
      <c r="D11" s="7">
        <f>C3+C11</f>
        <v>6015.5</v>
      </c>
      <c r="E11" s="3">
        <v>7</v>
      </c>
      <c r="F11" s="5">
        <f t="shared" si="0"/>
        <v>859.35714285714289</v>
      </c>
      <c r="H11" s="3"/>
      <c r="I11" s="6"/>
      <c r="J11" s="14"/>
      <c r="K11" s="14"/>
      <c r="L11" s="3"/>
      <c r="M11" s="14"/>
    </row>
    <row r="12" spans="1:15" x14ac:dyDescent="0.3">
      <c r="A12" s="3" t="s">
        <v>8</v>
      </c>
      <c r="B12" s="6">
        <v>0.2031</v>
      </c>
      <c r="C12" s="7">
        <f>C3*B12</f>
        <v>1015.5</v>
      </c>
      <c r="D12" s="7">
        <f>C3+C12</f>
        <v>6015.5</v>
      </c>
      <c r="E12" s="3">
        <v>8</v>
      </c>
      <c r="F12" s="5">
        <f t="shared" si="0"/>
        <v>751.9375</v>
      </c>
      <c r="H12" s="3"/>
      <c r="I12" s="6"/>
      <c r="J12" s="14"/>
      <c r="K12" s="14"/>
      <c r="L12" s="3"/>
      <c r="M12" s="14"/>
    </row>
    <row r="13" spans="1:15" x14ac:dyDescent="0.3">
      <c r="A13" s="3" t="s">
        <v>9</v>
      </c>
      <c r="B13" s="6">
        <v>0.2031</v>
      </c>
      <c r="C13" s="7">
        <f>C3*B13</f>
        <v>1015.5</v>
      </c>
      <c r="D13" s="7">
        <f>C3+C13</f>
        <v>6015.5</v>
      </c>
      <c r="E13" s="3">
        <v>9</v>
      </c>
      <c r="F13" s="5">
        <f t="shared" si="0"/>
        <v>668.38888888888891</v>
      </c>
      <c r="H13" s="3"/>
      <c r="I13" s="6"/>
      <c r="J13" s="14"/>
      <c r="K13" s="14"/>
      <c r="L13" s="3"/>
      <c r="M13" s="14"/>
    </row>
    <row r="14" spans="1:15" x14ac:dyDescent="0.3">
      <c r="A14" s="3" t="s">
        <v>10</v>
      </c>
      <c r="B14" s="6">
        <v>0.2031</v>
      </c>
      <c r="C14" s="7">
        <f>C3*B14</f>
        <v>1015.5</v>
      </c>
      <c r="D14" s="7">
        <f>C3+C14</f>
        <v>6015.5</v>
      </c>
      <c r="E14" s="3">
        <v>10</v>
      </c>
      <c r="F14" s="5">
        <f t="shared" si="0"/>
        <v>601.54999999999995</v>
      </c>
      <c r="H14" s="3"/>
      <c r="I14" s="6"/>
      <c r="J14" s="14"/>
      <c r="K14" s="14"/>
      <c r="L14" s="3"/>
      <c r="M14" s="14"/>
    </row>
    <row r="15" spans="1:15" x14ac:dyDescent="0.3">
      <c r="A15" s="3" t="s">
        <v>11</v>
      </c>
      <c r="B15" s="6">
        <v>0.2031</v>
      </c>
      <c r="C15" s="7">
        <f>C3*B15</f>
        <v>1015.5</v>
      </c>
      <c r="D15" s="7">
        <f>C3+C15</f>
        <v>6015.5</v>
      </c>
      <c r="E15" s="3">
        <v>11</v>
      </c>
      <c r="F15" s="5">
        <f t="shared" si="0"/>
        <v>546.86363636363637</v>
      </c>
      <c r="H15" s="3"/>
      <c r="I15" s="6"/>
      <c r="J15" s="14"/>
      <c r="K15" s="14"/>
      <c r="L15" s="3"/>
      <c r="M15" s="14"/>
    </row>
    <row r="16" spans="1:15" x14ac:dyDescent="0.3">
      <c r="A16" s="3" t="s">
        <v>12</v>
      </c>
      <c r="B16" s="6">
        <v>0.2031</v>
      </c>
      <c r="C16" s="7">
        <f>C3*B16</f>
        <v>1015.5</v>
      </c>
      <c r="D16" s="7">
        <f>C3+C16</f>
        <v>6015.5</v>
      </c>
      <c r="E16" s="3">
        <v>12</v>
      </c>
      <c r="F16" s="5">
        <f t="shared" si="0"/>
        <v>501.29166666666669</v>
      </c>
      <c r="H16" s="3"/>
      <c r="I16" s="6"/>
      <c r="J16" s="14"/>
      <c r="K16" s="14"/>
      <c r="L16" s="3"/>
      <c r="M16" s="14"/>
    </row>
    <row r="18" spans="1:15" x14ac:dyDescent="0.3">
      <c r="E18" s="24" t="s">
        <v>18</v>
      </c>
      <c r="F18" s="24"/>
      <c r="G18" s="24"/>
      <c r="H18" s="24"/>
      <c r="I18" s="1"/>
    </row>
    <row r="19" spans="1:15" x14ac:dyDescent="0.3">
      <c r="G19" s="11"/>
    </row>
    <row r="20" spans="1:15" x14ac:dyDescent="0.3">
      <c r="A20" s="29" t="s">
        <v>0</v>
      </c>
      <c r="B20" s="29"/>
      <c r="C20" s="33">
        <v>5000</v>
      </c>
      <c r="D20" s="34"/>
      <c r="E20" s="34"/>
      <c r="F20" s="34"/>
      <c r="G20" s="13"/>
      <c r="H20" s="35"/>
      <c r="I20" s="29"/>
      <c r="J20" s="33"/>
      <c r="K20" s="34"/>
      <c r="L20" s="34"/>
      <c r="M20" s="36"/>
    </row>
    <row r="21" spans="1:15" x14ac:dyDescent="0.3">
      <c r="A21" s="2" t="s">
        <v>14</v>
      </c>
      <c r="B21" s="2" t="s">
        <v>17</v>
      </c>
      <c r="C21" s="2" t="s">
        <v>16</v>
      </c>
      <c r="D21" s="2" t="s">
        <v>13</v>
      </c>
      <c r="E21" s="2" t="s">
        <v>14</v>
      </c>
      <c r="F21" s="12" t="s">
        <v>15</v>
      </c>
      <c r="G21" s="13"/>
      <c r="H21" s="18"/>
      <c r="I21" s="8"/>
      <c r="J21" s="8"/>
      <c r="K21" s="8"/>
      <c r="L21" s="8"/>
      <c r="M21" s="8"/>
    </row>
    <row r="22" spans="1:15" x14ac:dyDescent="0.3">
      <c r="A22" s="3" t="s">
        <v>1</v>
      </c>
      <c r="B22" s="4">
        <v>0.01</v>
      </c>
      <c r="C22" s="5">
        <f>C20*B22</f>
        <v>50</v>
      </c>
      <c r="D22" s="5">
        <f>C20+C22</f>
        <v>5050</v>
      </c>
      <c r="E22" s="3">
        <v>1</v>
      </c>
      <c r="F22" s="16">
        <f>D22/E22</f>
        <v>5050</v>
      </c>
      <c r="G22" s="13"/>
      <c r="H22" s="17"/>
      <c r="I22" s="4"/>
      <c r="J22" s="14"/>
      <c r="K22" s="5"/>
      <c r="L22" s="3"/>
      <c r="M22" s="15"/>
    </row>
    <row r="23" spans="1:15" x14ac:dyDescent="0.3">
      <c r="A23" s="3" t="s">
        <v>2</v>
      </c>
      <c r="B23" s="6">
        <v>5.45E-2</v>
      </c>
      <c r="C23" s="7">
        <f>C20*B23</f>
        <v>272.5</v>
      </c>
      <c r="D23" s="5">
        <f>C20+C23</f>
        <v>5272.5</v>
      </c>
      <c r="E23" s="3">
        <v>2</v>
      </c>
      <c r="F23" s="16">
        <f t="shared" ref="F23:F33" si="1">D23/E23</f>
        <v>2636.25</v>
      </c>
      <c r="G23" s="13"/>
      <c r="H23" s="17"/>
      <c r="I23" s="6"/>
      <c r="J23" s="14"/>
      <c r="K23" s="7"/>
      <c r="L23" s="3"/>
      <c r="M23" s="15"/>
      <c r="O23" s="10"/>
    </row>
    <row r="24" spans="1:15" x14ac:dyDescent="0.3">
      <c r="A24" s="3" t="s">
        <v>3</v>
      </c>
      <c r="B24" s="6">
        <v>5.45E-2</v>
      </c>
      <c r="C24" s="7">
        <f>C20*B24</f>
        <v>272.5</v>
      </c>
      <c r="D24" s="5">
        <f>C20+C24</f>
        <v>5272.5</v>
      </c>
      <c r="E24" s="3">
        <v>3</v>
      </c>
      <c r="F24" s="16">
        <f t="shared" si="1"/>
        <v>1757.5</v>
      </c>
      <c r="G24" s="13"/>
      <c r="H24" s="17"/>
      <c r="I24" s="6"/>
      <c r="J24" s="14"/>
      <c r="K24" s="7"/>
      <c r="L24" s="3"/>
      <c r="M24" s="15"/>
    </row>
    <row r="25" spans="1:15" x14ac:dyDescent="0.3">
      <c r="A25" s="3" t="s">
        <v>4</v>
      </c>
      <c r="B25" s="6">
        <v>7.2400000000000006E-2</v>
      </c>
      <c r="C25" s="7">
        <f>C20*B25</f>
        <v>362.00000000000006</v>
      </c>
      <c r="D25" s="5">
        <f>C20+C25</f>
        <v>5362</v>
      </c>
      <c r="E25" s="3">
        <v>4</v>
      </c>
      <c r="F25" s="16">
        <f t="shared" si="1"/>
        <v>1340.5</v>
      </c>
      <c r="G25" s="13"/>
      <c r="H25" s="17"/>
      <c r="I25" s="20"/>
      <c r="J25" s="21"/>
      <c r="K25" s="22"/>
      <c r="L25" s="3"/>
      <c r="M25" s="15"/>
    </row>
    <row r="26" spans="1:15" x14ac:dyDescent="0.3">
      <c r="A26" s="3" t="s">
        <v>5</v>
      </c>
      <c r="B26" s="6">
        <v>7.2400000000000006E-2</v>
      </c>
      <c r="C26" s="7">
        <f>C20*B26</f>
        <v>362.00000000000006</v>
      </c>
      <c r="D26" s="5">
        <f>C20+C26</f>
        <v>5362</v>
      </c>
      <c r="E26" s="3">
        <v>5</v>
      </c>
      <c r="F26" s="16">
        <f t="shared" si="1"/>
        <v>1072.4000000000001</v>
      </c>
      <c r="G26" s="13"/>
      <c r="H26" s="17"/>
      <c r="I26" s="20"/>
      <c r="J26" s="14"/>
      <c r="K26" s="7"/>
      <c r="L26" s="3"/>
      <c r="M26" s="15"/>
    </row>
    <row r="27" spans="1:15" x14ac:dyDescent="0.3">
      <c r="A27" s="3" t="s">
        <v>6</v>
      </c>
      <c r="B27" s="6">
        <v>7.2400000000000006E-2</v>
      </c>
      <c r="C27" s="7">
        <f>C20*B27</f>
        <v>362.00000000000006</v>
      </c>
      <c r="D27" s="5">
        <f>C20+C27</f>
        <v>5362</v>
      </c>
      <c r="E27" s="3">
        <v>6</v>
      </c>
      <c r="F27" s="16">
        <f t="shared" si="1"/>
        <v>893.66666666666663</v>
      </c>
      <c r="G27" s="13"/>
      <c r="H27" s="17"/>
      <c r="I27" s="20"/>
      <c r="J27" s="14"/>
      <c r="K27" s="7"/>
      <c r="L27" s="3"/>
      <c r="M27" s="15"/>
    </row>
    <row r="28" spans="1:15" x14ac:dyDescent="0.3">
      <c r="A28" s="3" t="s">
        <v>7</v>
      </c>
      <c r="B28" s="6">
        <v>0.10150000000000001</v>
      </c>
      <c r="C28" s="7">
        <f>C20*B28</f>
        <v>507.50000000000006</v>
      </c>
      <c r="D28" s="5">
        <f>C20+C28</f>
        <v>5507.5</v>
      </c>
      <c r="E28" s="3">
        <v>7</v>
      </c>
      <c r="F28" s="16">
        <f t="shared" si="1"/>
        <v>786.78571428571433</v>
      </c>
      <c r="G28" s="13"/>
      <c r="H28" s="17"/>
      <c r="I28" s="6"/>
      <c r="J28" s="14"/>
      <c r="K28" s="7"/>
      <c r="L28" s="3"/>
      <c r="M28" s="15"/>
    </row>
    <row r="29" spans="1:15" x14ac:dyDescent="0.3">
      <c r="A29" s="3" t="s">
        <v>8</v>
      </c>
      <c r="B29" s="6">
        <v>0.10150000000000001</v>
      </c>
      <c r="C29" s="7">
        <f>C20*B29</f>
        <v>507.50000000000006</v>
      </c>
      <c r="D29" s="5">
        <f>C20+C29</f>
        <v>5507.5</v>
      </c>
      <c r="E29" s="3">
        <v>8</v>
      </c>
      <c r="F29" s="16">
        <f t="shared" si="1"/>
        <v>688.4375</v>
      </c>
      <c r="G29" s="13"/>
      <c r="H29" s="17"/>
      <c r="I29" s="6"/>
      <c r="J29" s="14"/>
      <c r="K29" s="7"/>
      <c r="L29" s="3"/>
      <c r="M29" s="15"/>
    </row>
    <row r="30" spans="1:15" x14ac:dyDescent="0.3">
      <c r="A30" s="3" t="s">
        <v>9</v>
      </c>
      <c r="B30" s="6">
        <v>0.10150000000000001</v>
      </c>
      <c r="C30" s="7">
        <f>C20*B30</f>
        <v>507.50000000000006</v>
      </c>
      <c r="D30" s="5">
        <f>C20+C30</f>
        <v>5507.5</v>
      </c>
      <c r="E30" s="3">
        <v>9</v>
      </c>
      <c r="F30" s="16">
        <f t="shared" si="1"/>
        <v>611.94444444444446</v>
      </c>
      <c r="G30" s="13"/>
      <c r="H30" s="17"/>
      <c r="I30" s="6"/>
      <c r="J30" s="14"/>
      <c r="K30" s="7"/>
      <c r="L30" s="3"/>
      <c r="M30" s="15"/>
    </row>
    <row r="31" spans="1:15" x14ac:dyDescent="0.3">
      <c r="A31" s="3" t="s">
        <v>10</v>
      </c>
      <c r="B31" s="6">
        <v>0.10150000000000001</v>
      </c>
      <c r="C31" s="7">
        <f>C20*B31</f>
        <v>507.50000000000006</v>
      </c>
      <c r="D31" s="5">
        <f>C20+C31</f>
        <v>5507.5</v>
      </c>
      <c r="E31" s="3">
        <v>10</v>
      </c>
      <c r="F31" s="16">
        <f t="shared" si="1"/>
        <v>550.75</v>
      </c>
      <c r="G31" s="13"/>
      <c r="H31" s="17"/>
      <c r="I31" s="6"/>
      <c r="J31" s="14"/>
      <c r="K31" s="7"/>
      <c r="L31" s="3"/>
      <c r="M31" s="15"/>
    </row>
    <row r="32" spans="1:15" x14ac:dyDescent="0.3">
      <c r="A32" s="3" t="s">
        <v>11</v>
      </c>
      <c r="B32" s="6">
        <v>0.10150000000000001</v>
      </c>
      <c r="C32" s="7">
        <f>C20*B32</f>
        <v>507.50000000000006</v>
      </c>
      <c r="D32" s="5">
        <f>C20+C32</f>
        <v>5507.5</v>
      </c>
      <c r="E32" s="3">
        <v>11</v>
      </c>
      <c r="F32" s="16">
        <f t="shared" si="1"/>
        <v>500.68181818181819</v>
      </c>
      <c r="G32" s="13"/>
      <c r="H32" s="17"/>
      <c r="I32" s="6"/>
      <c r="J32" s="14"/>
      <c r="K32" s="7"/>
      <c r="L32" s="3"/>
      <c r="M32" s="15"/>
    </row>
    <row r="33" spans="1:13" x14ac:dyDescent="0.3">
      <c r="A33" s="3" t="s">
        <v>12</v>
      </c>
      <c r="B33" s="6">
        <v>0.10150000000000001</v>
      </c>
      <c r="C33" s="7">
        <f>C20*B33</f>
        <v>507.50000000000006</v>
      </c>
      <c r="D33" s="5">
        <f>C20+C33</f>
        <v>5507.5</v>
      </c>
      <c r="E33" s="3">
        <v>12</v>
      </c>
      <c r="F33" s="16">
        <f t="shared" si="1"/>
        <v>458.95833333333331</v>
      </c>
      <c r="G33" s="13"/>
      <c r="H33" s="17"/>
      <c r="I33" s="6"/>
      <c r="J33" s="14"/>
      <c r="K33" s="7"/>
      <c r="L33" s="3"/>
      <c r="M33" s="15"/>
    </row>
    <row r="35" spans="1:13" x14ac:dyDescent="0.3">
      <c r="H35" s="19"/>
    </row>
  </sheetData>
  <mergeCells count="10">
    <mergeCell ref="J3:M3"/>
    <mergeCell ref="A20:B20"/>
    <mergeCell ref="C20:F20"/>
    <mergeCell ref="H20:I20"/>
    <mergeCell ref="J20:M20"/>
    <mergeCell ref="E1:H1"/>
    <mergeCell ref="E18:H18"/>
    <mergeCell ref="A3:B3"/>
    <mergeCell ref="C3:F3"/>
    <mergeCell ref="H3:I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realizeplanejados01@gmail.com</dc:creator>
  <cp:lastModifiedBy>realizeplanejados01@gmail.com</cp:lastModifiedBy>
  <dcterms:created xsi:type="dcterms:W3CDTF">2020-04-07T17:31:08Z</dcterms:created>
  <dcterms:modified xsi:type="dcterms:W3CDTF">2020-07-04T14:58:59Z</dcterms:modified>
</cp:coreProperties>
</file>