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0a2fba892d419e9/Documents/Dokumen Sekolah/Tahun Pelajaran 20212022/"/>
    </mc:Choice>
  </mc:AlternateContent>
  <xr:revisionPtr revIDLastSave="7" documentId="8_{85A9BB12-29FF-4767-BA2B-923F7714753B}" xr6:coauthVersionLast="47" xr6:coauthVersionMax="47" xr10:uidLastSave="{8D7B4EAD-2BB7-48EB-8AEC-B23AE08DD51E}"/>
  <bookViews>
    <workbookView xWindow="-120" yWindow="-120" windowWidth="29040" windowHeight="15990" tabRatio="751" activeTab="2" xr2:uid="{00000000-000D-0000-FFFF-FFFF00000000}"/>
  </bookViews>
  <sheets>
    <sheet name="Daftar Peserta Didik" sheetId="1" r:id="rId1"/>
    <sheet name="X FARMASI 1" sheetId="2" r:id="rId2"/>
    <sheet name="X FARMASI 2" sheetId="3" r:id="rId3"/>
    <sheet name="X KP 1" sheetId="4" r:id="rId4"/>
    <sheet name="X KP 2" sheetId="5" r:id="rId5"/>
    <sheet name="XI FARMASI 1" sheetId="6" r:id="rId6"/>
    <sheet name="XI FARMASI 2" sheetId="7" r:id="rId7"/>
    <sheet name="XI KP 1" sheetId="8" r:id="rId8"/>
    <sheet name="XI KP2" sheetId="9" r:id="rId9"/>
    <sheet name="XII FARMASI 1" sheetId="10" r:id="rId10"/>
    <sheet name="XII FARMASI 2" sheetId="11" r:id="rId11"/>
    <sheet name="XII KP 1" sheetId="14" r:id="rId12"/>
    <sheet name=" XII KP 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4" l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7" i="14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7" i="7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7" i="6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7" i="4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7" i="13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7" i="14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7" i="11"/>
  <c r="I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7" i="11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7" i="10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7" i="9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7" i="8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7" i="6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7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8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7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7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9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7" i="4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7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N17" i="2"/>
  <c r="N8" i="2"/>
  <c r="N9" i="2"/>
  <c r="N10" i="2"/>
  <c r="N11" i="2"/>
  <c r="N12" i="2"/>
  <c r="N13" i="2"/>
  <c r="N14" i="2"/>
  <c r="N15" i="2"/>
  <c r="N16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7" i="2"/>
  <c r="A39" i="2"/>
</calcChain>
</file>

<file path=xl/sharedStrings.xml><?xml version="1.0" encoding="utf-8"?>
<sst xmlns="http://schemas.openxmlformats.org/spreadsheetml/2006/main" count="10639" uniqueCount="3038">
  <si>
    <t>Daftar Peserta Didik</t>
  </si>
  <si>
    <t>SMKS SOEDIRMAN PURBALINGGA</t>
  </si>
  <si>
    <t>Kecamatan Kec. Bobotsari, Kabupaten Kab. Purbalingga, Provinsi Prov. Jawa Tengah</t>
  </si>
  <si>
    <t>Tanggal Unduh: 2021-11-06 14:04:37</t>
  </si>
  <si>
    <t>No</t>
  </si>
  <si>
    <t>Nama</t>
  </si>
  <si>
    <t>JK</t>
  </si>
  <si>
    <t>NISN</t>
  </si>
  <si>
    <t>Tempat Lahir</t>
  </si>
  <si>
    <t>Tanggal Lahir</t>
  </si>
  <si>
    <t>NIK</t>
  </si>
  <si>
    <t>Agama</t>
  </si>
  <si>
    <t>Alamat</t>
  </si>
  <si>
    <t>RT</t>
  </si>
  <si>
    <t>RW</t>
  </si>
  <si>
    <t>Dusun</t>
  </si>
  <si>
    <t>Kelurahan</t>
  </si>
  <si>
    <t>Kecamatan</t>
  </si>
  <si>
    <t>Data Ayah</t>
  </si>
  <si>
    <t>Data Ibu</t>
  </si>
  <si>
    <t>Rombel Saat Ini</t>
  </si>
  <si>
    <t>Ade Fatih Mustofa</t>
  </si>
  <si>
    <t>L</t>
  </si>
  <si>
    <t>0039937697</t>
  </si>
  <si>
    <t>Purbalingga</t>
  </si>
  <si>
    <t>2003-05-22</t>
  </si>
  <si>
    <t>3303083005030002</t>
  </si>
  <si>
    <t>Islam</t>
  </si>
  <si>
    <t>Pagerandong</t>
  </si>
  <si>
    <t>Petanoan</t>
  </si>
  <si>
    <t>Kec. Mrebet</t>
  </si>
  <si>
    <t>SETIADI</t>
  </si>
  <si>
    <t>ELTI SUKMAWATI</t>
  </si>
  <si>
    <t>XII KEPERAWATAN 1</t>
  </si>
  <si>
    <t>Adellia</t>
  </si>
  <si>
    <t>P</t>
  </si>
  <si>
    <t>0072389617</t>
  </si>
  <si>
    <t>Pemalang</t>
  </si>
  <si>
    <t>2007-07-07</t>
  </si>
  <si>
    <t>3327034707070008</t>
  </si>
  <si>
    <t xml:space="preserve">Belik RT 01 RW 04 </t>
  </si>
  <si>
    <t>Belik</t>
  </si>
  <si>
    <t>Kec. Belik</t>
  </si>
  <si>
    <t>Kurniati</t>
  </si>
  <si>
    <t>X KEPERAWATAN 1</t>
  </si>
  <si>
    <t>Adila Salsabila Putri</t>
  </si>
  <si>
    <t>0068707382</t>
  </si>
  <si>
    <t>Banyumas</t>
  </si>
  <si>
    <t>2006-03-15</t>
  </si>
  <si>
    <t>3302265503060001</t>
  </si>
  <si>
    <t>Cluster Ciberem Indah Blok A/4 Rt 07 Rw 01</t>
  </si>
  <si>
    <t>Ciberem</t>
  </si>
  <si>
    <t>Kec. Sumbang</t>
  </si>
  <si>
    <t>Indriyanti</t>
  </si>
  <si>
    <t>X FARMASI 1</t>
  </si>
  <si>
    <t>Adinda Efriliana</t>
  </si>
  <si>
    <t>9999027115</t>
  </si>
  <si>
    <t>2006-04-24</t>
  </si>
  <si>
    <t>3303086404060003</t>
  </si>
  <si>
    <t>Serayukaranganyar</t>
  </si>
  <si>
    <t>Kusisno</t>
  </si>
  <si>
    <t>Enti Sukesih</t>
  </si>
  <si>
    <t>XI KEPERAWATAN 1</t>
  </si>
  <si>
    <t>AFISA SALFIA</t>
  </si>
  <si>
    <t>0044915985</t>
  </si>
  <si>
    <t>PURBALINGGA</t>
  </si>
  <si>
    <t>2004-12-18</t>
  </si>
  <si>
    <t>3303125812040001</t>
  </si>
  <si>
    <t>TUNJUNGMULI</t>
  </si>
  <si>
    <t>KALI CABAN</t>
  </si>
  <si>
    <t>Kec. Karangmoncol</t>
  </si>
  <si>
    <t>MISDI</t>
  </si>
  <si>
    <t>JUMIATI</t>
  </si>
  <si>
    <t>XII FARMASI 1</t>
  </si>
  <si>
    <t>Aghnia Sabila Najwa</t>
  </si>
  <si>
    <t>0073817360</t>
  </si>
  <si>
    <t>2007-01-26</t>
  </si>
  <si>
    <t>3303116601070003</t>
  </si>
  <si>
    <t>Kalijaran RT 02 RW 04</t>
  </si>
  <si>
    <t>Kalijaran</t>
  </si>
  <si>
    <t>Kec. Karanganyar</t>
  </si>
  <si>
    <t>Ulwiyatun choerotun nisa</t>
  </si>
  <si>
    <t>X Keperawatan 2</t>
  </si>
  <si>
    <t>AISA</t>
  </si>
  <si>
    <t>0047048064</t>
  </si>
  <si>
    <t>2004-04-25</t>
  </si>
  <si>
    <t>3303106504040001</t>
  </si>
  <si>
    <t>SERANG</t>
  </si>
  <si>
    <t>Kec. Karangreja</t>
  </si>
  <si>
    <t>TARYOTO</t>
  </si>
  <si>
    <t>WINEM</t>
  </si>
  <si>
    <t>XII FARMASI 2</t>
  </si>
  <si>
    <t>AJENG KINANGGIT</t>
  </si>
  <si>
    <t>0046887236</t>
  </si>
  <si>
    <t>2004-04-26</t>
  </si>
  <si>
    <t>3303126604040001</t>
  </si>
  <si>
    <t>Rajawana</t>
  </si>
  <si>
    <t>TUKIMAN</t>
  </si>
  <si>
    <t>Misweni</t>
  </si>
  <si>
    <t>(tidak diisi)</t>
  </si>
  <si>
    <t>Akhmad Rifai</t>
  </si>
  <si>
    <t>0038672198</t>
  </si>
  <si>
    <t>2003-04-23</t>
  </si>
  <si>
    <t>3303182304030002</t>
  </si>
  <si>
    <t>KARANGPUCUNG</t>
  </si>
  <si>
    <t>Karangpucung</t>
  </si>
  <si>
    <t>Kec. Kertanegara</t>
  </si>
  <si>
    <t>Achmad Junedi</t>
  </si>
  <si>
    <t>Wurti</t>
  </si>
  <si>
    <t>Alan Setiaji</t>
  </si>
  <si>
    <t>0045287125</t>
  </si>
  <si>
    <t>2004-02-01</t>
  </si>
  <si>
    <t>3303140102040001</t>
  </si>
  <si>
    <t>GEMBONG,RT/RW 06/03</t>
  </si>
  <si>
    <t>GEMBONG</t>
  </si>
  <si>
    <t>Kec. Bojongsari</t>
  </si>
  <si>
    <t>Kuati</t>
  </si>
  <si>
    <t>ALFIAH INDRI SAFITRI</t>
  </si>
  <si>
    <t>0052165758</t>
  </si>
  <si>
    <t>JAKARTA</t>
  </si>
  <si>
    <t>2005-04-06</t>
  </si>
  <si>
    <t>3303144604050001</t>
  </si>
  <si>
    <t>Metenggeng</t>
  </si>
  <si>
    <t>WANDI</t>
  </si>
  <si>
    <t>SUMIARTI</t>
  </si>
  <si>
    <t>XII KEPERAWATAN 2</t>
  </si>
  <si>
    <t>ALFIN HELMI BAIHAQI</t>
  </si>
  <si>
    <t>0062438464</t>
  </si>
  <si>
    <t>PEMALANG</t>
  </si>
  <si>
    <t>2006-07-20</t>
  </si>
  <si>
    <t>3327032007060003</t>
  </si>
  <si>
    <t>Beluk</t>
  </si>
  <si>
    <t>Pekutukan</t>
  </si>
  <si>
    <t>Sartoro</t>
  </si>
  <si>
    <t>NURUL HAYATI</t>
  </si>
  <si>
    <t>ALIKA PUTRI RAHMADANIA</t>
  </si>
  <si>
    <t>0062502408</t>
  </si>
  <si>
    <t>2006-10-06</t>
  </si>
  <si>
    <t>3303144610070001</t>
  </si>
  <si>
    <t>Patemon</t>
  </si>
  <si>
    <t>Aji Sutrisno</t>
  </si>
  <si>
    <t>Eti Haryati</t>
  </si>
  <si>
    <t>X FARMASI 2</t>
  </si>
  <si>
    <t>ALYA KHOIRUL NISAH</t>
  </si>
  <si>
    <t>0078343643</t>
  </si>
  <si>
    <t>purbalingga</t>
  </si>
  <si>
    <t>2003-03-24</t>
  </si>
  <si>
    <t>3303096303030003</t>
  </si>
  <si>
    <t>Majapura RT 01 RW 08</t>
  </si>
  <si>
    <t>Majapura</t>
  </si>
  <si>
    <t>Kec. Bobotsari</t>
  </si>
  <si>
    <t>Wahib</t>
  </si>
  <si>
    <t>Maret Puji Utami</t>
  </si>
  <si>
    <t>AMAN FAJAR SATRYAJI</t>
  </si>
  <si>
    <t>0038891880</t>
  </si>
  <si>
    <t>2003-06-02</t>
  </si>
  <si>
    <t>3303080403050343</t>
  </si>
  <si>
    <t>Mangunegara</t>
  </si>
  <si>
    <t>Aminah</t>
  </si>
  <si>
    <t>AMANDA SILVIA</t>
  </si>
  <si>
    <t>0048509985</t>
  </si>
  <si>
    <t>2004-08-06</t>
  </si>
  <si>
    <t>3303044608040001</t>
  </si>
  <si>
    <t>SEMPOR LOR</t>
  </si>
  <si>
    <t>Kec. Kaligondang</t>
  </si>
  <si>
    <t>HADI SUPARMAN</t>
  </si>
  <si>
    <t>TUSRIYATI</t>
  </si>
  <si>
    <t>AMAR FINATUL ROHMAH</t>
  </si>
  <si>
    <t>0058663615</t>
  </si>
  <si>
    <t>2006-03-05</t>
  </si>
  <si>
    <t>3303080815070442</t>
  </si>
  <si>
    <t>JALAN43</t>
  </si>
  <si>
    <t>DESA43</t>
  </si>
  <si>
    <t>MISWANTO</t>
  </si>
  <si>
    <t>SARPIYAH</t>
  </si>
  <si>
    <t>Amiatun Lisa Saputri</t>
  </si>
  <si>
    <t>0047055165</t>
  </si>
  <si>
    <t>2004-05-09</t>
  </si>
  <si>
    <t>3303144905040001</t>
  </si>
  <si>
    <t>BUMISARI</t>
  </si>
  <si>
    <t>Rahmat Jaenudin</t>
  </si>
  <si>
    <t>Watiah</t>
  </si>
  <si>
    <t>AMIN FAJAR SETYAWAN</t>
  </si>
  <si>
    <t>0038891881</t>
  </si>
  <si>
    <t>3303080409030002</t>
  </si>
  <si>
    <t>Aminah Tri Wahyuli</t>
  </si>
  <si>
    <t>0035228509</t>
  </si>
  <si>
    <t>2003-07-18</t>
  </si>
  <si>
    <t>3303095807030002</t>
  </si>
  <si>
    <t>Karangtalun RT 02 RW 06</t>
  </si>
  <si>
    <t>Karangtalun</t>
  </si>
  <si>
    <t>Slamet Riyadi</t>
  </si>
  <si>
    <t>Martini</t>
  </si>
  <si>
    <t>ANANDA AYU LESTARI</t>
  </si>
  <si>
    <t>0053653003</t>
  </si>
  <si>
    <t>2005-01-28</t>
  </si>
  <si>
    <t>3303106801050002</t>
  </si>
  <si>
    <t>Serang</t>
  </si>
  <si>
    <t>KARYONO</t>
  </si>
  <si>
    <t>SRI RAHAYU</t>
  </si>
  <si>
    <t>XI FARMASI 1</t>
  </si>
  <si>
    <t>Ananda Zaskia</t>
  </si>
  <si>
    <t>0073600974</t>
  </si>
  <si>
    <t>2007-02-14</t>
  </si>
  <si>
    <t>3303085402070001</t>
  </si>
  <si>
    <t>Sangkanayu</t>
  </si>
  <si>
    <t>Kadus 2</t>
  </si>
  <si>
    <t>Sunar</t>
  </si>
  <si>
    <t>Jurmiyah</t>
  </si>
  <si>
    <t>ANASTASIA DWI SONITA SALMA</t>
  </si>
  <si>
    <t>0053460722</t>
  </si>
  <si>
    <t>2005-01-24</t>
  </si>
  <si>
    <t>3173016401050014</t>
  </si>
  <si>
    <t>Karangpetir</t>
  </si>
  <si>
    <t>Cipaku</t>
  </si>
  <si>
    <t>Uut Septianto</t>
  </si>
  <si>
    <t>Yenni</t>
  </si>
  <si>
    <t>Andika Dwi Cahyo</t>
  </si>
  <si>
    <t>0069501846</t>
  </si>
  <si>
    <t>2006-03-11</t>
  </si>
  <si>
    <t>3303080607730002</t>
  </si>
  <si>
    <t>Tangkisan</t>
  </si>
  <si>
    <t>Khadimin</t>
  </si>
  <si>
    <t>Tukiah</t>
  </si>
  <si>
    <t>ANDINI APRILIA</t>
  </si>
  <si>
    <t>0079100534</t>
  </si>
  <si>
    <t>2007-04-01</t>
  </si>
  <si>
    <t>3303084104070001</t>
  </si>
  <si>
    <t>SUDIYANTO</t>
  </si>
  <si>
    <t>TUGIMAH</t>
  </si>
  <si>
    <t>Sudiyanto</t>
  </si>
  <si>
    <t>ANDINI DESIANA FADILLA</t>
  </si>
  <si>
    <t>0046726492</t>
  </si>
  <si>
    <t>2004-12-20</t>
  </si>
  <si>
    <t>3303126012040003</t>
  </si>
  <si>
    <t>GUNUNG TUGEL</t>
  </si>
  <si>
    <t>JAJANG</t>
  </si>
  <si>
    <t>WARYATI</t>
  </si>
  <si>
    <t>ANDRI KURNIAWAN</t>
  </si>
  <si>
    <t>0067627582</t>
  </si>
  <si>
    <t>2006-09-08</t>
  </si>
  <si>
    <t>3303120809060003</t>
  </si>
  <si>
    <t>Baleraksa</t>
  </si>
  <si>
    <t>HENDRA</t>
  </si>
  <si>
    <t>KHUSMIYATI</t>
  </si>
  <si>
    <t>ANGGA HUNTORO</t>
  </si>
  <si>
    <t>0056060042</t>
  </si>
  <si>
    <t>2005-11-14</t>
  </si>
  <si>
    <t>3303081411050002</t>
  </si>
  <si>
    <t>SINDANG</t>
  </si>
  <si>
    <t>SALAM</t>
  </si>
  <si>
    <t>TURYANTO</t>
  </si>
  <si>
    <t>SARTIAH</t>
  </si>
  <si>
    <t>Anggi Dwi Nurrohmah</t>
  </si>
  <si>
    <t>0052978231</t>
  </si>
  <si>
    <t>2005-06-14</t>
  </si>
  <si>
    <t>3303141407050001</t>
  </si>
  <si>
    <t>Bumisari</t>
  </si>
  <si>
    <t>suratno</t>
  </si>
  <si>
    <t>sri suratmi</t>
  </si>
  <si>
    <t>ANGGI NOVITA SARI</t>
  </si>
  <si>
    <t>0053090536</t>
  </si>
  <si>
    <t>2005-06-15</t>
  </si>
  <si>
    <t>3327035506050010</t>
  </si>
  <si>
    <t>SODONG</t>
  </si>
  <si>
    <t>SIKASUR</t>
  </si>
  <si>
    <t>MULYANTO</t>
  </si>
  <si>
    <t>KAMIRAH</t>
  </si>
  <si>
    <t>XI KEPERAWATAN 2</t>
  </si>
  <si>
    <t>Anggi Yuliani Tiwi</t>
  </si>
  <si>
    <t>0061754607</t>
  </si>
  <si>
    <t>2006-11-27</t>
  </si>
  <si>
    <t>3327146711060001</t>
  </si>
  <si>
    <t>Jl. Ds Karangmalang</t>
  </si>
  <si>
    <t>Pulasari</t>
  </si>
  <si>
    <t>Karangmalang</t>
  </si>
  <si>
    <t>Tumadi</t>
  </si>
  <si>
    <t>Titi Mudnah</t>
  </si>
  <si>
    <t>ANGGUN AGUSTIN</t>
  </si>
  <si>
    <t>0062057187</t>
  </si>
  <si>
    <t>2006-08-27</t>
  </si>
  <si>
    <t>3303146708060004</t>
  </si>
  <si>
    <t>Jl. Raya Pekalongan</t>
  </si>
  <si>
    <t>Satu</t>
  </si>
  <si>
    <t>Pekalongan</t>
  </si>
  <si>
    <t>SITIN</t>
  </si>
  <si>
    <t>SATINI</t>
  </si>
  <si>
    <t>Anggun Febianti</t>
  </si>
  <si>
    <t>0056868180</t>
  </si>
  <si>
    <t>2005-02-24</t>
  </si>
  <si>
    <t>3303086402050001</t>
  </si>
  <si>
    <t>Agus Priatmiko</t>
  </si>
  <si>
    <t>Yudaroh</t>
  </si>
  <si>
    <t>ANGGUN RORO AYU</t>
  </si>
  <si>
    <t>0046493545</t>
  </si>
  <si>
    <t>2004-08-30</t>
  </si>
  <si>
    <t>3327037008040002</t>
  </si>
  <si>
    <t>Kuta Lor</t>
  </si>
  <si>
    <t>KUTA</t>
  </si>
  <si>
    <t>Kuta</t>
  </si>
  <si>
    <t>Wahono</t>
  </si>
  <si>
    <t>Yuliarti</t>
  </si>
  <si>
    <t>XI FARMASI 2</t>
  </si>
  <si>
    <t>ANINDITO SAPUTRO</t>
  </si>
  <si>
    <t>0052689551</t>
  </si>
  <si>
    <t>2005-05-12</t>
  </si>
  <si>
    <t>3303101205050001</t>
  </si>
  <si>
    <t>GONDANG</t>
  </si>
  <si>
    <t>JAYADI MARTIN</t>
  </si>
  <si>
    <t>SUYATI</t>
  </si>
  <si>
    <t>ANIS NUR ROKHMAH</t>
  </si>
  <si>
    <t>0068658461</t>
  </si>
  <si>
    <t>2006-09-25</t>
  </si>
  <si>
    <t>3303046509060002</t>
  </si>
  <si>
    <t>Jalan Raya Langgar</t>
  </si>
  <si>
    <t>Langgar</t>
  </si>
  <si>
    <t>Kec. Kejobong</t>
  </si>
  <si>
    <t>MUGIONO</t>
  </si>
  <si>
    <t>PURI ASTUTI</t>
  </si>
  <si>
    <t>Anis Safitri</t>
  </si>
  <si>
    <t>3032293086</t>
  </si>
  <si>
    <t>2003-02-09</t>
  </si>
  <si>
    <t>3303144902030003</t>
  </si>
  <si>
    <t>Bojongsari RT 01 RW 01</t>
  </si>
  <si>
    <t>Bojongsari</t>
  </si>
  <si>
    <t>Misri</t>
  </si>
  <si>
    <t>Suwanti</t>
  </si>
  <si>
    <t>Anisa</t>
  </si>
  <si>
    <t>0063938699</t>
  </si>
  <si>
    <t>3303116404060001</t>
  </si>
  <si>
    <t>Kabunderan RT 04 RW 01</t>
  </si>
  <si>
    <t>Kabunderan</t>
  </si>
  <si>
    <t>MISWADI</t>
  </si>
  <si>
    <t xml:space="preserve">Ruminah </t>
  </si>
  <si>
    <t>Anisa irma</t>
  </si>
  <si>
    <t>3045240527</t>
  </si>
  <si>
    <t xml:space="preserve">Purbalingga </t>
  </si>
  <si>
    <t>2004-09-05</t>
  </si>
  <si>
    <t>3303114509040001</t>
  </si>
  <si>
    <t>Kusnadi</t>
  </si>
  <si>
    <t>Tusiyah</t>
  </si>
  <si>
    <t>Anissa Novianti</t>
  </si>
  <si>
    <t>0045072926</t>
  </si>
  <si>
    <t>2004-11-11</t>
  </si>
  <si>
    <t>3303115111040002</t>
  </si>
  <si>
    <t>Kasih</t>
  </si>
  <si>
    <t>kasih</t>
  </si>
  <si>
    <t>Sahud Supendi</t>
  </si>
  <si>
    <t>Sumeni</t>
  </si>
  <si>
    <t>ANITA APRILIA</t>
  </si>
  <si>
    <t>0052642801</t>
  </si>
  <si>
    <t>2006-04-15</t>
  </si>
  <si>
    <t>3303095504060003</t>
  </si>
  <si>
    <t>KARANGTALUN</t>
  </si>
  <si>
    <t>SUDARMO</t>
  </si>
  <si>
    <t>SAINAH</t>
  </si>
  <si>
    <t>Annisa Muktinti</t>
  </si>
  <si>
    <t>3042814090</t>
  </si>
  <si>
    <t>2004-11-22</t>
  </si>
  <si>
    <t>3303146211040001</t>
  </si>
  <si>
    <t>Karangbanjar dusun karangsempu Rt 20 Rw 08</t>
  </si>
  <si>
    <t>KarangBanjar</t>
  </si>
  <si>
    <t>Suparman</t>
  </si>
  <si>
    <t>Wasiti</t>
  </si>
  <si>
    <t>ANNISA SALSABILLA</t>
  </si>
  <si>
    <t>0056536862</t>
  </si>
  <si>
    <t>2005-05-20</t>
  </si>
  <si>
    <t>3303086005050003</t>
  </si>
  <si>
    <t>Bojong RT 01 RW 02</t>
  </si>
  <si>
    <t>PURBALINGGA LOR</t>
  </si>
  <si>
    <t>Kec. Purbalingga</t>
  </si>
  <si>
    <t>AGUS SUJARAH</t>
  </si>
  <si>
    <t>INDRI LISTYANI</t>
  </si>
  <si>
    <t>ANNISA WAHYU HIDAYAH</t>
  </si>
  <si>
    <t>0055414951</t>
  </si>
  <si>
    <t>2005-01-03</t>
  </si>
  <si>
    <t>3303094301050002</t>
  </si>
  <si>
    <t>Pakuncen</t>
  </si>
  <si>
    <t>Suyono</t>
  </si>
  <si>
    <t>ETI HIDAYATI</t>
  </si>
  <si>
    <t>Aprilia Wilujeng</t>
  </si>
  <si>
    <t>0041586451</t>
  </si>
  <si>
    <t>2004-04-24</t>
  </si>
  <si>
    <t>3302266404040007</t>
  </si>
  <si>
    <t>Tunjungmuli</t>
  </si>
  <si>
    <t>Desa Utara</t>
  </si>
  <si>
    <t>Sugeng Supangkat</t>
  </si>
  <si>
    <t>Sofiyatun</t>
  </si>
  <si>
    <t>Apriyana Wardatul Nur Arofah</t>
  </si>
  <si>
    <t>0069197355</t>
  </si>
  <si>
    <t>3303038550460001</t>
  </si>
  <si>
    <t>Onje Rt01 Rw07</t>
  </si>
  <si>
    <t>Onje</t>
  </si>
  <si>
    <t>SODIYAH</t>
  </si>
  <si>
    <t>APRIZIA BUNGA KHALAWAH</t>
  </si>
  <si>
    <t>0068506998</t>
  </si>
  <si>
    <t>2006-04-09</t>
  </si>
  <si>
    <t>3303114404060001</t>
  </si>
  <si>
    <t>Maribaya RT 01 RW 03</t>
  </si>
  <si>
    <t>Maribaya</t>
  </si>
  <si>
    <t>Hadi Prayitno</t>
  </si>
  <si>
    <t>MARKAMAH</t>
  </si>
  <si>
    <t>ARIF BACHTIAR LUTHFI</t>
  </si>
  <si>
    <t>3033277259</t>
  </si>
  <si>
    <t>2003-07-06</t>
  </si>
  <si>
    <t>3303140607030004</t>
  </si>
  <si>
    <t>Gembong RT 03 RW 02</t>
  </si>
  <si>
    <t>Gembong</t>
  </si>
  <si>
    <t>Rasmo</t>
  </si>
  <si>
    <t>NURHIKMAH</t>
  </si>
  <si>
    <t>Arina Khusna Aini</t>
  </si>
  <si>
    <t>0064766935</t>
  </si>
  <si>
    <t>2006-03-24</t>
  </si>
  <si>
    <t>3303106403060001</t>
  </si>
  <si>
    <t>Pratin kutabawa RT 6 RW 2</t>
  </si>
  <si>
    <t>kutabawa</t>
  </si>
  <si>
    <t>Neni Nuryati</t>
  </si>
  <si>
    <t>ARISKA ROMADANI</t>
  </si>
  <si>
    <t>0038593598</t>
  </si>
  <si>
    <t>2003-07-04</t>
  </si>
  <si>
    <t>3303144407030003</t>
  </si>
  <si>
    <t>KARANG BOLONG</t>
  </si>
  <si>
    <t>KAJONGAN</t>
  </si>
  <si>
    <t>PAINO</t>
  </si>
  <si>
    <t>KASNIATUN</t>
  </si>
  <si>
    <t>Arlia Ananda</t>
  </si>
  <si>
    <t>0069463874</t>
  </si>
  <si>
    <t>2006-09-12</t>
  </si>
  <si>
    <t>3302175209060003</t>
  </si>
  <si>
    <t>Panusupan RT 6 RW 3</t>
  </si>
  <si>
    <t>LEGOK</t>
  </si>
  <si>
    <t>Panusupan</t>
  </si>
  <si>
    <t>Kec. Cilongok</t>
  </si>
  <si>
    <t>SOIM</t>
  </si>
  <si>
    <t>Warsini</t>
  </si>
  <si>
    <t>ARTIKA SEPTIANA</t>
  </si>
  <si>
    <t>0062400500</t>
  </si>
  <si>
    <t>2005-09-05</t>
  </si>
  <si>
    <t>3303084509050003</t>
  </si>
  <si>
    <t>SUPANGAT</t>
  </si>
  <si>
    <t>WAHYANI</t>
  </si>
  <si>
    <t>Arum Dwi Nurhidayah</t>
  </si>
  <si>
    <t>0058872957</t>
  </si>
  <si>
    <t>2005-06-04</t>
  </si>
  <si>
    <t>3303084406050001</t>
  </si>
  <si>
    <t>Cipaku RT 04 RW 08</t>
  </si>
  <si>
    <t>Suyatno</t>
  </si>
  <si>
    <t>Suentri</t>
  </si>
  <si>
    <t>Arzila Artikasari</t>
  </si>
  <si>
    <t>0042925589</t>
  </si>
  <si>
    <t>2004-07-05</t>
  </si>
  <si>
    <t>3303084507040004</t>
  </si>
  <si>
    <t>Selaganggeng</t>
  </si>
  <si>
    <t>Waskito</t>
  </si>
  <si>
    <t>Susilowati</t>
  </si>
  <si>
    <t>ASAH BINTANG TRI PAWELAS</t>
  </si>
  <si>
    <t>0058119133</t>
  </si>
  <si>
    <t>2005-03-10</t>
  </si>
  <si>
    <t>3303090406000002</t>
  </si>
  <si>
    <t>Limbasari</t>
  </si>
  <si>
    <t>M. Pringgo Suwono</t>
  </si>
  <si>
    <t>SUPRIYATI</t>
  </si>
  <si>
    <t>ASKA FEBRIANTI</t>
  </si>
  <si>
    <t>0049906208</t>
  </si>
  <si>
    <t>BOGOR</t>
  </si>
  <si>
    <t>2004-02-03</t>
  </si>
  <si>
    <t>3303102302040001</t>
  </si>
  <si>
    <t>SIWARAK</t>
  </si>
  <si>
    <t>PARJO</t>
  </si>
  <si>
    <t>NENENG NURWATI</t>
  </si>
  <si>
    <t>ASTRID SILVIANA MUKTI</t>
  </si>
  <si>
    <t>0053438294</t>
  </si>
  <si>
    <t>2005-09-21</t>
  </si>
  <si>
    <t>3303096109050001</t>
  </si>
  <si>
    <t>Sutrisno</t>
  </si>
  <si>
    <t>YUNENSIH</t>
  </si>
  <si>
    <t>Astrit Triana</t>
  </si>
  <si>
    <t>0049882566</t>
  </si>
  <si>
    <t>2004-01-11</t>
  </si>
  <si>
    <t>3303095101040002</t>
  </si>
  <si>
    <t>Karangduren</t>
  </si>
  <si>
    <t>Sachudi</t>
  </si>
  <si>
    <t>Ani Widiastuti</t>
  </si>
  <si>
    <t>ATAYA RAIZA RAFID</t>
  </si>
  <si>
    <t>0066056471</t>
  </si>
  <si>
    <t>2006-01-01</t>
  </si>
  <si>
    <t>3303130101060005</t>
  </si>
  <si>
    <t>Ardi Lawet</t>
  </si>
  <si>
    <t>Kec. Rembang</t>
  </si>
  <si>
    <t>TURNOMO NUR IMAN</t>
  </si>
  <si>
    <t>SULISTIOWATI</t>
  </si>
  <si>
    <t>Atta Wahyu Pratama</t>
  </si>
  <si>
    <t>0059422817</t>
  </si>
  <si>
    <t>Banjarnegara</t>
  </si>
  <si>
    <t>2005-04-05</t>
  </si>
  <si>
    <t>3304120504050003</t>
  </si>
  <si>
    <t>Karangjambe</t>
  </si>
  <si>
    <t>Pandanarum</t>
  </si>
  <si>
    <t>Kec. Pandanarum</t>
  </si>
  <si>
    <t>Haerul</t>
  </si>
  <si>
    <t>Sulisyati</t>
  </si>
  <si>
    <t>Aulia Diah Saputri</t>
  </si>
  <si>
    <t>0062998324</t>
  </si>
  <si>
    <t>2006-05-11</t>
  </si>
  <si>
    <t>3303075105060002</t>
  </si>
  <si>
    <t>Meri</t>
  </si>
  <si>
    <t>Kec. Kutasari</t>
  </si>
  <si>
    <t>Rasiman</t>
  </si>
  <si>
    <t>Dasimah</t>
  </si>
  <si>
    <t>Aulia Nur Amaliyana</t>
  </si>
  <si>
    <t>3059501526</t>
  </si>
  <si>
    <t>2005-08-15</t>
  </si>
  <si>
    <t>3327035509050003</t>
  </si>
  <si>
    <t>Karyono</t>
  </si>
  <si>
    <t>Yatni</t>
  </si>
  <si>
    <t>Aulia Nur Fadillah</t>
  </si>
  <si>
    <t>0057393113</t>
  </si>
  <si>
    <t>2005-09-06</t>
  </si>
  <si>
    <t>3303144609050001</t>
  </si>
  <si>
    <t>Beji</t>
  </si>
  <si>
    <t>Mad Riyanto Al Amad</t>
  </si>
  <si>
    <t>Sarinah</t>
  </si>
  <si>
    <t>Ayu Natalia</t>
  </si>
  <si>
    <t>3055925437</t>
  </si>
  <si>
    <t>2005-12-24</t>
  </si>
  <si>
    <t>3303146912050001</t>
  </si>
  <si>
    <t>Jalan Kolonel Sugiri No. 88 Bobotsari</t>
  </si>
  <si>
    <t>Bojongsari RT 3 RW 2</t>
  </si>
  <si>
    <t>Sutrisni</t>
  </si>
  <si>
    <t>AYU WULAN DARI</t>
  </si>
  <si>
    <t>0053103559</t>
  </si>
  <si>
    <t>Jakarta</t>
  </si>
  <si>
    <t>2005-08-03</t>
  </si>
  <si>
    <t>1502084308050003</t>
  </si>
  <si>
    <t>Jalan Onje</t>
  </si>
  <si>
    <t>Purbalingga Lor</t>
  </si>
  <si>
    <t>Mujiyo</t>
  </si>
  <si>
    <t>Sumarni</t>
  </si>
  <si>
    <t>Azah Nur Rahayu</t>
  </si>
  <si>
    <t>0067165021</t>
  </si>
  <si>
    <t>2006-11-26</t>
  </si>
  <si>
    <t>3303146611060002</t>
  </si>
  <si>
    <t>Suwarto</t>
  </si>
  <si>
    <t>Tursini</t>
  </si>
  <si>
    <t>AZELIA KHUROTA AIN</t>
  </si>
  <si>
    <t>0043821401</t>
  </si>
  <si>
    <t>2004-04-05</t>
  </si>
  <si>
    <t>3303104504040001</t>
  </si>
  <si>
    <t>Jl. Desa Karangreja</t>
  </si>
  <si>
    <t>KEDOYA</t>
  </si>
  <si>
    <t>KARANGREJA</t>
  </si>
  <si>
    <t>MAD SUROSO</t>
  </si>
  <si>
    <t>SARINAH</t>
  </si>
  <si>
    <t>AZIZAH INSANI</t>
  </si>
  <si>
    <t>0057009263</t>
  </si>
  <si>
    <t>2005-04-04</t>
  </si>
  <si>
    <t>3303134404050001</t>
  </si>
  <si>
    <t>Tanalum</t>
  </si>
  <si>
    <t>Mustopo</t>
  </si>
  <si>
    <t>Solikhatun</t>
  </si>
  <si>
    <t>Bela Nur Oktaviana</t>
  </si>
  <si>
    <t>0032729122</t>
  </si>
  <si>
    <t>2003-10-06</t>
  </si>
  <si>
    <t>3303094610030002</t>
  </si>
  <si>
    <t>Gandasuli RT 01 Rw 05</t>
  </si>
  <si>
    <t>Gandasuli</t>
  </si>
  <si>
    <t>Siswoyo</t>
  </si>
  <si>
    <t>Famila Morles</t>
  </si>
  <si>
    <t>BELA PUSPITA SARI</t>
  </si>
  <si>
    <t>0044438720</t>
  </si>
  <si>
    <t>2004-01-28</t>
  </si>
  <si>
    <t>1810046801040002</t>
  </si>
  <si>
    <t>TANJUNG RUSIA</t>
  </si>
  <si>
    <t>Kec. Pardasuka</t>
  </si>
  <si>
    <t>SUMEH</t>
  </si>
  <si>
    <t>ROSITA</t>
  </si>
  <si>
    <t>BINTANG RISMA PRATAMA</t>
  </si>
  <si>
    <t>0027359221</t>
  </si>
  <si>
    <t>2002-05-07</t>
  </si>
  <si>
    <t>3173060705021002</t>
  </si>
  <si>
    <t>Wirasana</t>
  </si>
  <si>
    <t>Joni Aris Prasetyo</t>
  </si>
  <si>
    <t>Sukmawati</t>
  </si>
  <si>
    <t>BITA NURAINI</t>
  </si>
  <si>
    <t>0051003869</t>
  </si>
  <si>
    <t>2005-11-07</t>
  </si>
  <si>
    <t>3303184711050001</t>
  </si>
  <si>
    <t>Sarwono Adi Santosa</t>
  </si>
  <si>
    <t>Miswati</t>
  </si>
  <si>
    <t>BRINA LUVITA ASANI</t>
  </si>
  <si>
    <t>0051496105</t>
  </si>
  <si>
    <t>TEGAL</t>
  </si>
  <si>
    <t>2005-08-09</t>
  </si>
  <si>
    <t>3327034908050005</t>
  </si>
  <si>
    <t>BELIK</t>
  </si>
  <si>
    <t>Wastoyo</t>
  </si>
  <si>
    <t>Suefih</t>
  </si>
  <si>
    <t>Bunga Wahyuni</t>
  </si>
  <si>
    <t>0067101037</t>
  </si>
  <si>
    <t>2006-03-30</t>
  </si>
  <si>
    <t>3303097003060004</t>
  </si>
  <si>
    <t>Samingin</t>
  </si>
  <si>
    <t>Suweni</t>
  </si>
  <si>
    <t>CAHYO UTOMO</t>
  </si>
  <si>
    <t>0043141385</t>
  </si>
  <si>
    <t>2004-08-08</t>
  </si>
  <si>
    <t>3303180808040001</t>
  </si>
  <si>
    <t>LANGKAP</t>
  </si>
  <si>
    <t>BASOR</t>
  </si>
  <si>
    <t>MISTIYAH</t>
  </si>
  <si>
    <t>Chikmatul Wachidah</t>
  </si>
  <si>
    <t>0046816227</t>
  </si>
  <si>
    <t>2004-05-22</t>
  </si>
  <si>
    <t>3303146205040001</t>
  </si>
  <si>
    <t>Banjaran RT 18 RW 09</t>
  </si>
  <si>
    <t>Banjaran</t>
  </si>
  <si>
    <t>Samiarji Rasidi</t>
  </si>
  <si>
    <t>Samidah</t>
  </si>
  <si>
    <t>Choerul Isnan Nawawi</t>
  </si>
  <si>
    <t>0053568215</t>
  </si>
  <si>
    <t>2005-04-19</t>
  </si>
  <si>
    <t>3303081904050002</t>
  </si>
  <si>
    <t>Onje RT 01 RW 01</t>
  </si>
  <si>
    <t>Nur Chosim</t>
  </si>
  <si>
    <t>Nuruliyatun</t>
  </si>
  <si>
    <t>CINDY OKTAVIANI</t>
  </si>
  <si>
    <t>0053019046</t>
  </si>
  <si>
    <t>2005-10-08</t>
  </si>
  <si>
    <t>3327034810050005</t>
  </si>
  <si>
    <t>Kepetek</t>
  </si>
  <si>
    <t>Suritno</t>
  </si>
  <si>
    <t>AJI KURNIASIH</t>
  </si>
  <si>
    <t>Dahlia Widi Setiawati</t>
  </si>
  <si>
    <t>0053525299</t>
  </si>
  <si>
    <t>2005-08-19</t>
  </si>
  <si>
    <t>3304115908050001</t>
  </si>
  <si>
    <t>Bandingan, Rt 03 Rw 02</t>
  </si>
  <si>
    <t>Bandingan</t>
  </si>
  <si>
    <t>Kec. Rakit</t>
  </si>
  <si>
    <t>Mukim</t>
  </si>
  <si>
    <t>Endon Erowati</t>
  </si>
  <si>
    <t>Dea Nur Rahmawati</t>
  </si>
  <si>
    <t>0056079444</t>
  </si>
  <si>
    <t>2005-09-30</t>
  </si>
  <si>
    <t>3303107009050001</t>
  </si>
  <si>
    <t>Bayeman Kidul</t>
  </si>
  <si>
    <t>Tlahab Lor</t>
  </si>
  <si>
    <t>Nur Iman</t>
  </si>
  <si>
    <t>Watirah</t>
  </si>
  <si>
    <t>Defa Cika Febriani</t>
  </si>
  <si>
    <t>0064159364</t>
  </si>
  <si>
    <t>2006-02-17</t>
  </si>
  <si>
    <t>3303095702060001</t>
  </si>
  <si>
    <t>Dagan</t>
  </si>
  <si>
    <t>Taryono</t>
  </si>
  <si>
    <t>Ernawati</t>
  </si>
  <si>
    <t>Deni Alvina</t>
  </si>
  <si>
    <t>0064264601</t>
  </si>
  <si>
    <t>2006-06-28</t>
  </si>
  <si>
    <t>3303096006060001</t>
  </si>
  <si>
    <t>Sugiarto</t>
  </si>
  <si>
    <t>Khadiyah</t>
  </si>
  <si>
    <t>Deni Ferdiyanto</t>
  </si>
  <si>
    <t>0050811905</t>
  </si>
  <si>
    <t>2005-02-18</t>
  </si>
  <si>
    <t>3303101802050001</t>
  </si>
  <si>
    <t>Karangreja RT.01 / RW.03</t>
  </si>
  <si>
    <t>Karangreja</t>
  </si>
  <si>
    <t>Isgianto</t>
  </si>
  <si>
    <t>Karsini</t>
  </si>
  <si>
    <t>DENIS ANGGRAENI SETIYA NINGRUM</t>
  </si>
  <si>
    <t>3057803082</t>
  </si>
  <si>
    <t>2005-09-22</t>
  </si>
  <si>
    <t>3303086209050001</t>
  </si>
  <si>
    <t>PENGALUSAN</t>
  </si>
  <si>
    <t>KADIS</t>
  </si>
  <si>
    <t>SETIYANI</t>
  </si>
  <si>
    <t>Desi Ayu Lestari</t>
  </si>
  <si>
    <t>0063246267</t>
  </si>
  <si>
    <t>Bekasi</t>
  </si>
  <si>
    <t>2006-01-29</t>
  </si>
  <si>
    <t>1802046901060002</t>
  </si>
  <si>
    <t>Jl. Raya Cipaku</t>
  </si>
  <si>
    <t>Siwadas</t>
  </si>
  <si>
    <t>DEDE BURHANUDIN</t>
  </si>
  <si>
    <t>Ana Ashyva</t>
  </si>
  <si>
    <t>Desta Umbari</t>
  </si>
  <si>
    <t>0034756361</t>
  </si>
  <si>
    <t>2003-12-18</t>
  </si>
  <si>
    <t>3303085812030003</t>
  </si>
  <si>
    <t>Bambang Teja Umbari</t>
  </si>
  <si>
    <t>Sugiyah</t>
  </si>
  <si>
    <t>Desti Dwi Listiani</t>
  </si>
  <si>
    <t>0045590973</t>
  </si>
  <si>
    <t>2004-12-01</t>
  </si>
  <si>
    <t>3303084112040003</t>
  </si>
  <si>
    <t>Tresna Susilo</t>
  </si>
  <si>
    <t>Resiyati</t>
  </si>
  <si>
    <t>DESTI EKA ANGGRAENI</t>
  </si>
  <si>
    <t>0004680903</t>
  </si>
  <si>
    <t>2002-12-30</t>
  </si>
  <si>
    <t>3303143012020008</t>
  </si>
  <si>
    <t>Umiati</t>
  </si>
  <si>
    <t>DESTRIANA KHIKMATUL AZIZAH</t>
  </si>
  <si>
    <t>0046116776</t>
  </si>
  <si>
    <t>2004-12-17</t>
  </si>
  <si>
    <t>3303185712040002</t>
  </si>
  <si>
    <t>Karangtengah RT 05 RW 02</t>
  </si>
  <si>
    <t>Karangtengah</t>
  </si>
  <si>
    <t>Rokib</t>
  </si>
  <si>
    <t>Musriyati</t>
  </si>
  <si>
    <t>DEVI SETYAWATI</t>
  </si>
  <si>
    <t>0059807196</t>
  </si>
  <si>
    <t>2006-02-09</t>
  </si>
  <si>
    <t>3303064902060003</t>
  </si>
  <si>
    <t>Blater</t>
  </si>
  <si>
    <t>Kec. Kalimanah</t>
  </si>
  <si>
    <t>SUKARSO</t>
  </si>
  <si>
    <t>KUSTINI</t>
  </si>
  <si>
    <t>DEVIKA SALLSABILA MELANI PUTRI</t>
  </si>
  <si>
    <t>0042185261</t>
  </si>
  <si>
    <t>3303074905040002</t>
  </si>
  <si>
    <t>JL RAYA DAWUAN</t>
  </si>
  <si>
    <t>DAWUAN</t>
  </si>
  <si>
    <t>SUMINGKIR</t>
  </si>
  <si>
    <t>RATMONO</t>
  </si>
  <si>
    <t>RIYANTI</t>
  </si>
  <si>
    <t>DEVINA PUTRI JAATSIYAH</t>
  </si>
  <si>
    <t>0046905833</t>
  </si>
  <si>
    <t>2004-11-01</t>
  </si>
  <si>
    <t>3303054111040004</t>
  </si>
  <si>
    <t>Jl. Purbalingga Lor</t>
  </si>
  <si>
    <t>Basuki</t>
  </si>
  <si>
    <t>Hesti Susy Sulistiah</t>
  </si>
  <si>
    <t>Devita Ayu Wulan Siamy</t>
  </si>
  <si>
    <t>0038910430</t>
  </si>
  <si>
    <t>2003-11-21</t>
  </si>
  <si>
    <t>3327036111030006</t>
  </si>
  <si>
    <t>Krajan Beluk RT 34 RW 08</t>
  </si>
  <si>
    <t>Mujiarto</t>
  </si>
  <si>
    <t>Sairah</t>
  </si>
  <si>
    <t>DEWI ANNISYA MAYSUN NABILA</t>
  </si>
  <si>
    <t>0053455691</t>
  </si>
  <si>
    <t>3303115003050003</t>
  </si>
  <si>
    <t>Kaliori</t>
  </si>
  <si>
    <t>PENGAMPIRAN</t>
  </si>
  <si>
    <t>CHADERI</t>
  </si>
  <si>
    <t>Susanti</t>
  </si>
  <si>
    <t>Dewi Aprilia</t>
  </si>
  <si>
    <t>0038374935</t>
  </si>
  <si>
    <t>2003-04-29</t>
  </si>
  <si>
    <t>3303106904030002</t>
  </si>
  <si>
    <t>Sebo Kahono</t>
  </si>
  <si>
    <t>Rini Retnowati</t>
  </si>
  <si>
    <t>Dhiya Ahza Mutie</t>
  </si>
  <si>
    <t>0052425503</t>
  </si>
  <si>
    <t>2005-04-01</t>
  </si>
  <si>
    <t>3303144104050002</t>
  </si>
  <si>
    <t>Kajongan</t>
  </si>
  <si>
    <t>Maman Supratman</t>
  </si>
  <si>
    <t>Cubarti</t>
  </si>
  <si>
    <t>DIAN ICHSANI</t>
  </si>
  <si>
    <t>0047502033</t>
  </si>
  <si>
    <t>2004-01-23</t>
  </si>
  <si>
    <t>3303146301040003</t>
  </si>
  <si>
    <t>Dusun IV</t>
  </si>
  <si>
    <t>Lujeng Waluyo</t>
  </si>
  <si>
    <t>Sugiati</t>
  </si>
  <si>
    <t>Dila Islami Putri</t>
  </si>
  <si>
    <t>0055480461</t>
  </si>
  <si>
    <t>2005-02-13</t>
  </si>
  <si>
    <t>3303085302050001</t>
  </si>
  <si>
    <t>Jl.Putut I</t>
  </si>
  <si>
    <t>Putut I</t>
  </si>
  <si>
    <t>Serayularangan</t>
  </si>
  <si>
    <t>Kadikun</t>
  </si>
  <si>
    <t>Setiani</t>
  </si>
  <si>
    <t>Dimas Pangestu Putra Alifia</t>
  </si>
  <si>
    <t>0034563002</t>
  </si>
  <si>
    <t>2003-01-23</t>
  </si>
  <si>
    <t>3303142301030002</t>
  </si>
  <si>
    <t>Brobot</t>
  </si>
  <si>
    <t>Alip Kismono</t>
  </si>
  <si>
    <t>Misri Yuspita</t>
  </si>
  <si>
    <t>DIMAS TRI PRABOWO</t>
  </si>
  <si>
    <t>0076056733</t>
  </si>
  <si>
    <t>2004-12-30</t>
  </si>
  <si>
    <t>3303093012040001</t>
  </si>
  <si>
    <t xml:space="preserve">Pakuncen </t>
  </si>
  <si>
    <t>Jono Sapto Prabowo</t>
  </si>
  <si>
    <t>Sujatmi</t>
  </si>
  <si>
    <t>Dina Saputri</t>
  </si>
  <si>
    <t>0059860354</t>
  </si>
  <si>
    <t>2005-04-20</t>
  </si>
  <si>
    <t>3303096003050002</t>
  </si>
  <si>
    <t>Tlaga</t>
  </si>
  <si>
    <t>Tlagayasa</t>
  </si>
  <si>
    <t>Jiman</t>
  </si>
  <si>
    <t>Tuspirah</t>
  </si>
  <si>
    <t>DINU AFRIANA RIZA</t>
  </si>
  <si>
    <t>0055530467</t>
  </si>
  <si>
    <t>2005-04-03</t>
  </si>
  <si>
    <t>3303144304050001</t>
  </si>
  <si>
    <t>Riswanto</t>
  </si>
  <si>
    <t>Misyati</t>
  </si>
  <si>
    <t>Dwi Arfianti</t>
  </si>
  <si>
    <t>0041245750</t>
  </si>
  <si>
    <t>2004-04-08</t>
  </si>
  <si>
    <t>3303084804040001</t>
  </si>
  <si>
    <t>Sukirman</t>
  </si>
  <si>
    <t>Sulasih</t>
  </si>
  <si>
    <t>Dwi Aulia Yulisa</t>
  </si>
  <si>
    <t>0068351090</t>
  </si>
  <si>
    <t>2006-01-26</t>
  </si>
  <si>
    <t>3303086601060001</t>
  </si>
  <si>
    <t>Kadus 3</t>
  </si>
  <si>
    <t>Sugiono</t>
  </si>
  <si>
    <t>Suryaningsih</t>
  </si>
  <si>
    <t>Dwi Ratna Wulandari</t>
  </si>
  <si>
    <t>0058095548</t>
  </si>
  <si>
    <t>Tanggerang</t>
  </si>
  <si>
    <t>2005-05-14</t>
  </si>
  <si>
    <t>3303085405050004</t>
  </si>
  <si>
    <t>Guyung Kedungrejo RT 02 RW 04</t>
  </si>
  <si>
    <t>Guyung Kedungrejo</t>
  </si>
  <si>
    <t>Kec. Gerih</t>
  </si>
  <si>
    <t>Puji manfaat</t>
  </si>
  <si>
    <t>Darni</t>
  </si>
  <si>
    <t>Dwi Retno Asih</t>
  </si>
  <si>
    <t>0055683971</t>
  </si>
  <si>
    <t>2005-03-23</t>
  </si>
  <si>
    <t>3303096303050003</t>
  </si>
  <si>
    <t>Sarno Sumarjo</t>
  </si>
  <si>
    <t>Edison Dilga Pramana</t>
  </si>
  <si>
    <t>3065114774</t>
  </si>
  <si>
    <t>2006-07-29</t>
  </si>
  <si>
    <t>3303132907060006</t>
  </si>
  <si>
    <t>Panusupan rt 01 / Rw 010</t>
  </si>
  <si>
    <t>Pagelaran</t>
  </si>
  <si>
    <t>Erwin Mulgiono</t>
  </si>
  <si>
    <t>Runita</t>
  </si>
  <si>
    <t>Eka Febrianti</t>
  </si>
  <si>
    <t>0059224722</t>
  </si>
  <si>
    <t>2006-02-25</t>
  </si>
  <si>
    <t>3303086502060001</t>
  </si>
  <si>
    <t>Dusun 2</t>
  </si>
  <si>
    <t>Surahman</t>
  </si>
  <si>
    <t>Siti Baro'ah</t>
  </si>
  <si>
    <t>EKA SARI</t>
  </si>
  <si>
    <t>0064972673</t>
  </si>
  <si>
    <t>2006-04-08</t>
  </si>
  <si>
    <t>3303134804060001</t>
  </si>
  <si>
    <t>Tanalum,</t>
  </si>
  <si>
    <t>Khamto</t>
  </si>
  <si>
    <t>Sulasmi</t>
  </si>
  <si>
    <t>EKA SEPTIANI</t>
  </si>
  <si>
    <t>0059717915</t>
  </si>
  <si>
    <t>2005-09-03</t>
  </si>
  <si>
    <t>3303084309050002</t>
  </si>
  <si>
    <t>BINANGUN</t>
  </si>
  <si>
    <t>SARWONO</t>
  </si>
  <si>
    <t>KATIAH</t>
  </si>
  <si>
    <t>EKARANI SAPUTRI</t>
  </si>
  <si>
    <t>0057281284</t>
  </si>
  <si>
    <t>3303132401040001</t>
  </si>
  <si>
    <t>Rustami</t>
  </si>
  <si>
    <t>Nenti</t>
  </si>
  <si>
    <t>Eli Sholihah</t>
  </si>
  <si>
    <t>0059626458</t>
  </si>
  <si>
    <t>2005-02-06</t>
  </si>
  <si>
    <t>3303124602050001</t>
  </si>
  <si>
    <t>Jl. Raya Grugul</t>
  </si>
  <si>
    <t>Mergasa</t>
  </si>
  <si>
    <t>Daryo Muktiarto</t>
  </si>
  <si>
    <t>Daimah</t>
  </si>
  <si>
    <t>Elisa Dwi Cahyani</t>
  </si>
  <si>
    <t>0071292209</t>
  </si>
  <si>
    <t>2007-02-15</t>
  </si>
  <si>
    <t>3327035502070008</t>
  </si>
  <si>
    <t>Krajan</t>
  </si>
  <si>
    <t>Suratno</t>
  </si>
  <si>
    <t>Tri Antep</t>
  </si>
  <si>
    <t>Elsa Nanda Pratama</t>
  </si>
  <si>
    <t>0059700324</t>
  </si>
  <si>
    <t>2005-09-26</t>
  </si>
  <si>
    <t>3303086609050005</t>
  </si>
  <si>
    <t>Ki Tepus Rumput</t>
  </si>
  <si>
    <t>Muhammad Riki Riyan</t>
  </si>
  <si>
    <t>Murniyati</t>
  </si>
  <si>
    <t>Elsa Safitri</t>
  </si>
  <si>
    <t>3057340498</t>
  </si>
  <si>
    <t>2005-07-30</t>
  </si>
  <si>
    <t>3303127007030001</t>
  </si>
  <si>
    <t>Kaliputih</t>
  </si>
  <si>
    <t>Karangsari</t>
  </si>
  <si>
    <t>Akhmad Khamidin</t>
  </si>
  <si>
    <t>Sartini</t>
  </si>
  <si>
    <t>ELZA MONITA NUR ISTIQOMAH PRIYANTO</t>
  </si>
  <si>
    <t>3049619083</t>
  </si>
  <si>
    <t>2004-12-15</t>
  </si>
  <si>
    <t>3303034111010001</t>
  </si>
  <si>
    <t>Nangkasawit RT 01 RW 01</t>
  </si>
  <si>
    <t>Nangkasawit</t>
  </si>
  <si>
    <t>Welas priyanto</t>
  </si>
  <si>
    <t>Suparti</t>
  </si>
  <si>
    <t>Ema Faujijah</t>
  </si>
  <si>
    <t>0038958175</t>
  </si>
  <si>
    <t>2003-09-03</t>
  </si>
  <si>
    <t>3327034309030006</t>
  </si>
  <si>
    <t>Mendelem</t>
  </si>
  <si>
    <t>Karanganyar</t>
  </si>
  <si>
    <t>Sitrun</t>
  </si>
  <si>
    <t>Astiyah</t>
  </si>
  <si>
    <t>Emi Aulia</t>
  </si>
  <si>
    <t>0079151886</t>
  </si>
  <si>
    <t>2007-05-08</t>
  </si>
  <si>
    <t xml:space="preserve">NULL            </t>
  </si>
  <si>
    <t>Karangjengkol Rt 14 Rw 04 Kutasari Purbalingga</t>
  </si>
  <si>
    <t>Karangjengkol</t>
  </si>
  <si>
    <t>Misem</t>
  </si>
  <si>
    <t>ENDAH SETIANI</t>
  </si>
  <si>
    <t>0054755882</t>
  </si>
  <si>
    <t>2005-09-12</t>
  </si>
  <si>
    <t>3303131209050002</t>
  </si>
  <si>
    <t>Malang Sumampir</t>
  </si>
  <si>
    <t>Sumampir</t>
  </si>
  <si>
    <t>Akhir Kholimansyah</t>
  </si>
  <si>
    <t>Rukheni Widiastuti</t>
  </si>
  <si>
    <t>ENDAH WAHYUNINGSIH</t>
  </si>
  <si>
    <t>0052634324</t>
  </si>
  <si>
    <t xml:space="preserve">330307446050001 </t>
  </si>
  <si>
    <t>DAWUHAN</t>
  </si>
  <si>
    <t>AHMAD WAHYUDI</t>
  </si>
  <si>
    <t>HENI KUSWANTI</t>
  </si>
  <si>
    <t>Entis Sutisna</t>
  </si>
  <si>
    <t>0054360955</t>
  </si>
  <si>
    <t>2005-04-25</t>
  </si>
  <si>
    <t>3303136504050001</t>
  </si>
  <si>
    <t>Suwandi</t>
  </si>
  <si>
    <t>Sumiyati</t>
  </si>
  <si>
    <t>ERINA NOVALIA</t>
  </si>
  <si>
    <t>0040810527</t>
  </si>
  <si>
    <t>TELUK AGUNG</t>
  </si>
  <si>
    <t>2004-11-05</t>
  </si>
  <si>
    <t>1609084511040003</t>
  </si>
  <si>
    <t>Teluk Agung</t>
  </si>
  <si>
    <t>Kec. Mekakau Ilir</t>
  </si>
  <si>
    <t>SABTU RACHMAN</t>
  </si>
  <si>
    <t>WIYARTI</t>
  </si>
  <si>
    <t>ERISA RAHMADANI</t>
  </si>
  <si>
    <t>0052333409</t>
  </si>
  <si>
    <t>2005-11-02</t>
  </si>
  <si>
    <t>3303080211050005</t>
  </si>
  <si>
    <t>Pengalusan</t>
  </si>
  <si>
    <t>TONGAT</t>
  </si>
  <si>
    <t>SUMIATI</t>
  </si>
  <si>
    <t>Erlinda Nurdiyantari</t>
  </si>
  <si>
    <t>0037874561</t>
  </si>
  <si>
    <t>Tasikmalaya</t>
  </si>
  <si>
    <t>2003-04-14</t>
  </si>
  <si>
    <t>3206305404030001</t>
  </si>
  <si>
    <t>Kp. Bojong Petir</t>
  </si>
  <si>
    <t>Sariwangi</t>
  </si>
  <si>
    <t>Kec. Sariwangi</t>
  </si>
  <si>
    <t>Uun Nurhasanah</t>
  </si>
  <si>
    <t>ERNI</t>
  </si>
  <si>
    <t>0046018538</t>
  </si>
  <si>
    <t>2004-02-11</t>
  </si>
  <si>
    <t>3327035102040006</t>
  </si>
  <si>
    <t>Sudri</t>
  </si>
  <si>
    <t>Nari</t>
  </si>
  <si>
    <t>ERNIA SAPUTRI</t>
  </si>
  <si>
    <t>0006214793</t>
  </si>
  <si>
    <t>2004-08-14</t>
  </si>
  <si>
    <t>3303145408040002</t>
  </si>
  <si>
    <t>bumisari</t>
  </si>
  <si>
    <t>miswanto</t>
  </si>
  <si>
    <t>miskem</t>
  </si>
  <si>
    <t>Eva Mualifah</t>
  </si>
  <si>
    <t>0051081151</t>
  </si>
  <si>
    <t>2005-06-25</t>
  </si>
  <si>
    <t>3327045509060002</t>
  </si>
  <si>
    <t>Tundagan RT 07/RW 01</t>
  </si>
  <si>
    <t>Tundagan</t>
  </si>
  <si>
    <t>Kec. Watukumpul</t>
  </si>
  <si>
    <t>Mutiah</t>
  </si>
  <si>
    <t>FADELA TRI ANGGRAENI</t>
  </si>
  <si>
    <t>0061293141</t>
  </si>
  <si>
    <t>3303086509060003</t>
  </si>
  <si>
    <t>KRADENAN</t>
  </si>
  <si>
    <t>PAIJO</t>
  </si>
  <si>
    <t>MUTONAH</t>
  </si>
  <si>
    <t>Fadila Novel Fitriah</t>
  </si>
  <si>
    <t>0056903851</t>
  </si>
  <si>
    <t>2005-11-18</t>
  </si>
  <si>
    <t>3303145811050002</t>
  </si>
  <si>
    <t>Sawangan</t>
  </si>
  <si>
    <t>Sudarto</t>
  </si>
  <si>
    <t>Dwi Haryanti</t>
  </si>
  <si>
    <t>FADILLAH AGUSTIN</t>
  </si>
  <si>
    <t>0065313948</t>
  </si>
  <si>
    <t>2006-08-18</t>
  </si>
  <si>
    <t>3303095808060001</t>
  </si>
  <si>
    <t>Bobotsari</t>
  </si>
  <si>
    <t>Masruhi</t>
  </si>
  <si>
    <t>ENDAH SUPRIANTI</t>
  </si>
  <si>
    <t>FAEHA NADA NUR BAROKAH</t>
  </si>
  <si>
    <t>0052750253</t>
  </si>
  <si>
    <t>2005-06-01</t>
  </si>
  <si>
    <t>3303084106050001</t>
  </si>
  <si>
    <t>Mangunegara RT 05 RW 02</t>
  </si>
  <si>
    <t>Ifan Sunaryo</t>
  </si>
  <si>
    <t>NUR ISTATI</t>
  </si>
  <si>
    <t>Fajar Nur Firmansyah</t>
  </si>
  <si>
    <t>0043460452</t>
  </si>
  <si>
    <t>Tangerang</t>
  </si>
  <si>
    <t>2004-07-27</t>
  </si>
  <si>
    <t>3330308270704000</t>
  </si>
  <si>
    <t>Jl. Ki Tepus Rumput</t>
  </si>
  <si>
    <t>Sarwono</t>
  </si>
  <si>
    <t>Suatni</t>
  </si>
  <si>
    <t>FAOZI PRASETIYO</t>
  </si>
  <si>
    <t>0045671603</t>
  </si>
  <si>
    <t>2004-06-02</t>
  </si>
  <si>
    <t>3303180206040001</t>
  </si>
  <si>
    <t>KARANG PUCUNG</t>
  </si>
  <si>
    <t>WARSO AL ACHMAD MUZAENI</t>
  </si>
  <si>
    <t>TUGINI</t>
  </si>
  <si>
    <t>Fara Zuliana</t>
  </si>
  <si>
    <t>3064291766</t>
  </si>
  <si>
    <t>2006-01-07</t>
  </si>
  <si>
    <t>3303144107060009</t>
  </si>
  <si>
    <t>Patemon RT 01 RW 08</t>
  </si>
  <si>
    <t xml:space="preserve">Patemon </t>
  </si>
  <si>
    <t>Tuti</t>
  </si>
  <si>
    <t>Farah Amelia Agustina</t>
  </si>
  <si>
    <t>0037165435</t>
  </si>
  <si>
    <t>2003-08-22</t>
  </si>
  <si>
    <t>3327046208030003</t>
  </si>
  <si>
    <t>Majalangu Rt 02/01 Watukumpul</t>
  </si>
  <si>
    <t>Majalangu</t>
  </si>
  <si>
    <t>Sukisto</t>
  </si>
  <si>
    <t>Siti Jumaroh</t>
  </si>
  <si>
    <t>FARAH AS SIFA</t>
  </si>
  <si>
    <t>0053549502</t>
  </si>
  <si>
    <t>2005-08-02</t>
  </si>
  <si>
    <t>3303144208050003</t>
  </si>
  <si>
    <t>Matenggeng RT 04 RW 02</t>
  </si>
  <si>
    <t xml:space="preserve">Matenggeng </t>
  </si>
  <si>
    <t>Misdar</t>
  </si>
  <si>
    <t>Ruci</t>
  </si>
  <si>
    <t>Fariska Maulani</t>
  </si>
  <si>
    <t>3047807254</t>
  </si>
  <si>
    <t>2004-10-05</t>
  </si>
  <si>
    <t>3303184510040001</t>
  </si>
  <si>
    <t>Mergasana RT 04 RW01</t>
  </si>
  <si>
    <t>Mergasana</t>
  </si>
  <si>
    <t>Achmad Sodeli</t>
  </si>
  <si>
    <t>Turijah</t>
  </si>
  <si>
    <t>FELIANI ANANDA SAFITRI</t>
  </si>
  <si>
    <t>0046491505</t>
  </si>
  <si>
    <t>2004-04-30</t>
  </si>
  <si>
    <t>3327037004040002</t>
  </si>
  <si>
    <t>NASIR</t>
  </si>
  <si>
    <t>DARIASIH</t>
  </si>
  <si>
    <t>FI AZIZAH WAHYUNINGRUM</t>
  </si>
  <si>
    <t>0044401552</t>
  </si>
  <si>
    <t>2004-05-28</t>
  </si>
  <si>
    <t>3303116805040001</t>
  </si>
  <si>
    <t>Banjarkerta</t>
  </si>
  <si>
    <t>LAMSI</t>
  </si>
  <si>
    <t>ROCHYATI</t>
  </si>
  <si>
    <t>FILDA DIMAS SANTOSA</t>
  </si>
  <si>
    <t>0059257133</t>
  </si>
  <si>
    <t>2005-06-27</t>
  </si>
  <si>
    <t>3303122706050004</t>
  </si>
  <si>
    <t>Tamansari</t>
  </si>
  <si>
    <t>Suwanto</t>
  </si>
  <si>
    <t>Poniyah</t>
  </si>
  <si>
    <t>FILDZAH AMELIA PUTRI</t>
  </si>
  <si>
    <t>0077322902</t>
  </si>
  <si>
    <t>2007-02-01</t>
  </si>
  <si>
    <t>3303074102070004</t>
  </si>
  <si>
    <t>Jalan Karangjengkol</t>
  </si>
  <si>
    <t>JUMIN</t>
  </si>
  <si>
    <t>MUMUN</t>
  </si>
  <si>
    <t>Fiolin Fio Fenturini</t>
  </si>
  <si>
    <t>0047801855</t>
  </si>
  <si>
    <t>2004-10-01</t>
  </si>
  <si>
    <t>3303121607070160</t>
  </si>
  <si>
    <t>Pungkuran</t>
  </si>
  <si>
    <t>Dusun V Karangmoncol</t>
  </si>
  <si>
    <t>Pekiringan</t>
  </si>
  <si>
    <t>Wendianto</t>
  </si>
  <si>
    <t>Haryati</t>
  </si>
  <si>
    <t>FIRMAN NOVAL ARDIANSYAH</t>
  </si>
  <si>
    <t>0056820970</t>
  </si>
  <si>
    <t>2005-09-07</t>
  </si>
  <si>
    <t>3303080709050002</t>
  </si>
  <si>
    <t>SOFAN HAMDANI YASIN</t>
  </si>
  <si>
    <t>IKA PURMIATI</t>
  </si>
  <si>
    <t>Fitri Amalia</t>
  </si>
  <si>
    <t>0046925425</t>
  </si>
  <si>
    <t>2004-11-20</t>
  </si>
  <si>
    <t>3303146011040002</t>
  </si>
  <si>
    <t>Duhroni</t>
  </si>
  <si>
    <t>Eliah</t>
  </si>
  <si>
    <t>FITRIANI NURAFIFAH</t>
  </si>
  <si>
    <t>0021403151</t>
  </si>
  <si>
    <t>2002-12-07</t>
  </si>
  <si>
    <t>3303184712020001</t>
  </si>
  <si>
    <t>Langkap</t>
  </si>
  <si>
    <t>Sumarno</t>
  </si>
  <si>
    <t>Sumirah</t>
  </si>
  <si>
    <t>Fransiska Dwi Apriliana</t>
  </si>
  <si>
    <t>0061100510</t>
  </si>
  <si>
    <t>2006-04-20</t>
  </si>
  <si>
    <t>3303136004060003</t>
  </si>
  <si>
    <t>Jl. Raya Serang</t>
  </si>
  <si>
    <t>Kutabawa</t>
  </si>
  <si>
    <t>Darningsih</t>
  </si>
  <si>
    <t>GINA APRILIA</t>
  </si>
  <si>
    <t>0053093222</t>
  </si>
  <si>
    <t>2005-04-10</t>
  </si>
  <si>
    <t>3327035004050007</t>
  </si>
  <si>
    <t>Kuta Kidul</t>
  </si>
  <si>
    <t>KUTA KIDUL</t>
  </si>
  <si>
    <t>Raminto</t>
  </si>
  <si>
    <t>Muryati</t>
  </si>
  <si>
    <t>GITA MELATI</t>
  </si>
  <si>
    <t>0048662933</t>
  </si>
  <si>
    <t>2004-06-03</t>
  </si>
  <si>
    <t>3275054308040003</t>
  </si>
  <si>
    <t>Bojong Meteng RT 05 RW 07</t>
  </si>
  <si>
    <t>Bojong Meteng</t>
  </si>
  <si>
    <t>Kec. Rawalumbu</t>
  </si>
  <si>
    <t>SUTARMAN</t>
  </si>
  <si>
    <t>Habib Damai Faturrahman</t>
  </si>
  <si>
    <t>0056278683</t>
  </si>
  <si>
    <t>2004-09-10</t>
  </si>
  <si>
    <t>3303091009040001</t>
  </si>
  <si>
    <t>Sutaryo</t>
  </si>
  <si>
    <t>Maryatun</t>
  </si>
  <si>
    <t>Haerul Anam</t>
  </si>
  <si>
    <t>0066406704</t>
  </si>
  <si>
    <t>2006-10-05</t>
  </si>
  <si>
    <t>3303090510060004</t>
  </si>
  <si>
    <t>Jalan Raya Banjarsari</t>
  </si>
  <si>
    <t>Banjarsari</t>
  </si>
  <si>
    <t>Nurihsan Sutrisno</t>
  </si>
  <si>
    <t>Tuminah</t>
  </si>
  <si>
    <t>HANA RIFA PERTIWI</t>
  </si>
  <si>
    <t>0052850040</t>
  </si>
  <si>
    <t>2005-03-04</t>
  </si>
  <si>
    <t>3303104403050002</t>
  </si>
  <si>
    <t>JL RAYA KARANGREJA</t>
  </si>
  <si>
    <t>KUNDANG SAPUTRA</t>
  </si>
  <si>
    <t>WAINAH</t>
  </si>
  <si>
    <t>HANIF UMAR ATHA</t>
  </si>
  <si>
    <t>0043541314</t>
  </si>
  <si>
    <t>2004-03-13</t>
  </si>
  <si>
    <t>3303091303040004</t>
  </si>
  <si>
    <t>Tomo</t>
  </si>
  <si>
    <t>Tri astuti</t>
  </si>
  <si>
    <t>HANIFAH NOVISARI MUKTI</t>
  </si>
  <si>
    <t>0056922281</t>
  </si>
  <si>
    <t>2005-11-24</t>
  </si>
  <si>
    <t>3303116404050003</t>
  </si>
  <si>
    <t>Gampingan</t>
  </si>
  <si>
    <t>Buara</t>
  </si>
  <si>
    <t>Mujiono</t>
  </si>
  <si>
    <t>Sukatmi</t>
  </si>
  <si>
    <t>Hendri Wido Seno</t>
  </si>
  <si>
    <t>0053455687</t>
  </si>
  <si>
    <t>2005-08-18</t>
  </si>
  <si>
    <t>3393110311950002</t>
  </si>
  <si>
    <t>Kaliori RT 14 RW 03</t>
  </si>
  <si>
    <t>Sairin</t>
  </si>
  <si>
    <t>Misnem</t>
  </si>
  <si>
    <t>HENI RAMADANI</t>
  </si>
  <si>
    <t>0054245633</t>
  </si>
  <si>
    <t>2005-11-12</t>
  </si>
  <si>
    <t>3303144110050002</t>
  </si>
  <si>
    <t>Kajongan RT 01 RW 07</t>
  </si>
  <si>
    <t>Sakim</t>
  </si>
  <si>
    <t>SUNARTI</t>
  </si>
  <si>
    <t>Henni</t>
  </si>
  <si>
    <t>0045570029</t>
  </si>
  <si>
    <t>2004-04-22</t>
  </si>
  <si>
    <t>3303106204040001</t>
  </si>
  <si>
    <t>Serang RT 04 RW 01</t>
  </si>
  <si>
    <t>Samsudin</t>
  </si>
  <si>
    <t>Kuspri</t>
  </si>
  <si>
    <t>Hizi Nurfariza</t>
  </si>
  <si>
    <t>0069890796</t>
  </si>
  <si>
    <t>2006-10-29</t>
  </si>
  <si>
    <t>3303086810060004</t>
  </si>
  <si>
    <t>Serayu Karanganyar</t>
  </si>
  <si>
    <t>Teguh Subagyo</t>
  </si>
  <si>
    <t>Antin Kristianingsih</t>
  </si>
  <si>
    <t>Ica Damayanti</t>
  </si>
  <si>
    <t>0037786750</t>
  </si>
  <si>
    <t>2004-01-22</t>
  </si>
  <si>
    <t>3303076201040002</t>
  </si>
  <si>
    <t>Sumingkir</t>
  </si>
  <si>
    <t>Misno</t>
  </si>
  <si>
    <t>Ngatinah</t>
  </si>
  <si>
    <t xml:space="preserve">Icha Febri Ristiantika </t>
  </si>
  <si>
    <t>0065945006</t>
  </si>
  <si>
    <t>2006-02-06</t>
  </si>
  <si>
    <t>3303084602060003</t>
  </si>
  <si>
    <t>Wahyono</t>
  </si>
  <si>
    <t>Turiah</t>
  </si>
  <si>
    <t>IDRI YANI</t>
  </si>
  <si>
    <t>0053323063</t>
  </si>
  <si>
    <t>2005-05-05</t>
  </si>
  <si>
    <t>3303080505050007</t>
  </si>
  <si>
    <t>Tangkisan RT 03 RW 06</t>
  </si>
  <si>
    <t>Mistono</t>
  </si>
  <si>
    <t>Mistiah</t>
  </si>
  <si>
    <t>IKA TRIANA</t>
  </si>
  <si>
    <t>0052265832</t>
  </si>
  <si>
    <t>2005-04-17</t>
  </si>
  <si>
    <t>3303175704050001</t>
  </si>
  <si>
    <t>Jalan Raya Karangjambu</t>
  </si>
  <si>
    <t>Karangjambu</t>
  </si>
  <si>
    <t>Kec. Karangjambu</t>
  </si>
  <si>
    <t>RATIM KUSYADI</t>
  </si>
  <si>
    <t>KUSMINI</t>
  </si>
  <si>
    <t>ILHAM FAUZAN</t>
  </si>
  <si>
    <t>0046292900</t>
  </si>
  <si>
    <t>2004-07-28</t>
  </si>
  <si>
    <t>3303102807040004</t>
  </si>
  <si>
    <t>PARDI</t>
  </si>
  <si>
    <t>DARSIH</t>
  </si>
  <si>
    <t>IMEL WULAN DARI</t>
  </si>
  <si>
    <t>0048826791</t>
  </si>
  <si>
    <t>3327036011040001</t>
  </si>
  <si>
    <t>MENDELEM PENPEN</t>
  </si>
  <si>
    <t>MENDELEM</t>
  </si>
  <si>
    <t>SOBAR</t>
  </si>
  <si>
    <t>ISAH</t>
  </si>
  <si>
    <t>Indah Choirun Nisa</t>
  </si>
  <si>
    <t>0018123595</t>
  </si>
  <si>
    <t>2005-10-18</t>
  </si>
  <si>
    <t>3303185810050002</t>
  </si>
  <si>
    <t>Condong RT 03 RW 02</t>
  </si>
  <si>
    <t>Condong</t>
  </si>
  <si>
    <t>Sitinah</t>
  </si>
  <si>
    <t>Intan Tiara Ayu</t>
  </si>
  <si>
    <t>0045988658</t>
  </si>
  <si>
    <t>3303156807040001</t>
  </si>
  <si>
    <t>Kandanggampang</t>
  </si>
  <si>
    <t>Sudarso</t>
  </si>
  <si>
    <t>Ratna Indrawati</t>
  </si>
  <si>
    <t>IQLIMA LULU NADHIROH</t>
  </si>
  <si>
    <t>0072359459</t>
  </si>
  <si>
    <t>3303094304050001</t>
  </si>
  <si>
    <t>KARANGDUREN</t>
  </si>
  <si>
    <t>MUFIDIN</t>
  </si>
  <si>
    <t>KASINAH</t>
  </si>
  <si>
    <t>IRVAN GALIH SUTOMO</t>
  </si>
  <si>
    <t>0054867323</t>
  </si>
  <si>
    <t>2004-08-28</t>
  </si>
  <si>
    <t>3303112308040001</t>
  </si>
  <si>
    <t>Brakas,Karanganyar,Purbalingga</t>
  </si>
  <si>
    <t>Brakas</t>
  </si>
  <si>
    <t>Miarso</t>
  </si>
  <si>
    <t>Kamiatun</t>
  </si>
  <si>
    <t>Ishak Ardiansyah</t>
  </si>
  <si>
    <t>0051567166</t>
  </si>
  <si>
    <t>2005-08-25</t>
  </si>
  <si>
    <t>3303092508050001</t>
  </si>
  <si>
    <t>Penisihan</t>
  </si>
  <si>
    <t>Palumbungan</t>
  </si>
  <si>
    <t>Marduki</t>
  </si>
  <si>
    <t>Nahwati</t>
  </si>
  <si>
    <t>ISNA AZIZAH</t>
  </si>
  <si>
    <t>0046437665</t>
  </si>
  <si>
    <t>2004-03-04</t>
  </si>
  <si>
    <t>3327034403040003</t>
  </si>
  <si>
    <t>Kino</t>
  </si>
  <si>
    <t>Humyati</t>
  </si>
  <si>
    <t>ISNATUN NURAENI</t>
  </si>
  <si>
    <t>0068650975</t>
  </si>
  <si>
    <t>2006-04-18</t>
  </si>
  <si>
    <t>3327045804060002</t>
  </si>
  <si>
    <t>CIKADU</t>
  </si>
  <si>
    <t>DAHURI</t>
  </si>
  <si>
    <t>TUSRI</t>
  </si>
  <si>
    <t>ISYA SYAKILA PUTRI</t>
  </si>
  <si>
    <t>0054495863</t>
  </si>
  <si>
    <t>2005-08-10</t>
  </si>
  <si>
    <t>3301215008050004</t>
  </si>
  <si>
    <t>Limbasari RT 01 RW 04</t>
  </si>
  <si>
    <t>Udinoto</t>
  </si>
  <si>
    <t>SUMIRAH</t>
  </si>
  <si>
    <t>IYAN NOVITA SARI</t>
  </si>
  <si>
    <t>0068986668</t>
  </si>
  <si>
    <t>2006-11-24</t>
  </si>
  <si>
    <t>3303126411060001</t>
  </si>
  <si>
    <t>MAKMUR</t>
  </si>
  <si>
    <t>SUWARNI</t>
  </si>
  <si>
    <t>JANUAR EKA NURHIDAYAH</t>
  </si>
  <si>
    <t>0067024684</t>
  </si>
  <si>
    <t>2006-01-14</t>
  </si>
  <si>
    <t>3303185401060001</t>
  </si>
  <si>
    <t>Agung Barokah</t>
  </si>
  <si>
    <t>Nasiti</t>
  </si>
  <si>
    <t>JEFLIANTO</t>
  </si>
  <si>
    <t>0033338182</t>
  </si>
  <si>
    <t>2003-01-19</t>
  </si>
  <si>
    <t>3303131801030001</t>
  </si>
  <si>
    <t>MAKAM</t>
  </si>
  <si>
    <t>NURKHALIM</t>
  </si>
  <si>
    <t>TURSIMAH</t>
  </si>
  <si>
    <t>JUNANI</t>
  </si>
  <si>
    <t>0051041491</t>
  </si>
  <si>
    <t>2005-12-11</t>
  </si>
  <si>
    <t>3303105112050003</t>
  </si>
  <si>
    <t>Bambangan</t>
  </si>
  <si>
    <t>NUROCHIM</t>
  </si>
  <si>
    <t xml:space="preserve">RATMI </t>
  </si>
  <si>
    <t>Keisya Pinasti Yulaekha</t>
  </si>
  <si>
    <t>0056013935</t>
  </si>
  <si>
    <t>2005-04-18</t>
  </si>
  <si>
    <t>3303115804050002</t>
  </si>
  <si>
    <t>Lumpang RT 01 RW 01</t>
  </si>
  <si>
    <t>Lumpang</t>
  </si>
  <si>
    <t>Yulianto</t>
  </si>
  <si>
    <t>Liza Endarwati</t>
  </si>
  <si>
    <t>Kharisma Evelyne Eka Susanto</t>
  </si>
  <si>
    <t>0061831438</t>
  </si>
  <si>
    <t>2006-11-03</t>
  </si>
  <si>
    <t>3327074311060005</t>
  </si>
  <si>
    <t>Kristen</t>
  </si>
  <si>
    <t>Jln. Kol. Sugiri No.36</t>
  </si>
  <si>
    <t>Arif Susanto</t>
  </si>
  <si>
    <t>Suzana Nur Maya</t>
  </si>
  <si>
    <t>Kheizka Kairana Zahira Putri</t>
  </si>
  <si>
    <t>0067358881</t>
  </si>
  <si>
    <t>2006-05-09</t>
  </si>
  <si>
    <t>3303184905060003</t>
  </si>
  <si>
    <t xml:space="preserve">Darma, Rt 01/02, kec.Kertanegara,Kab Purbalingga </t>
  </si>
  <si>
    <t>Darma</t>
  </si>
  <si>
    <t>Cahya Kurniyati</t>
  </si>
  <si>
    <t>Khoerun Nisa</t>
  </si>
  <si>
    <t>0055035836</t>
  </si>
  <si>
    <t>3327044403050008</t>
  </si>
  <si>
    <t>SUMINTO</t>
  </si>
  <si>
    <t>SUTIAH</t>
  </si>
  <si>
    <t>Kiki Nur Arifin</t>
  </si>
  <si>
    <t>0064944313</t>
  </si>
  <si>
    <t>3327030503060003</t>
  </si>
  <si>
    <t>Mendelem RT 01 RW 09</t>
  </si>
  <si>
    <t xml:space="preserve">Mendelem </t>
  </si>
  <si>
    <t>Mutri</t>
  </si>
  <si>
    <t>Kiki Walihwan</t>
  </si>
  <si>
    <t>0053952829</t>
  </si>
  <si>
    <t>2005-07-24</t>
  </si>
  <si>
    <t>3303132407050002</t>
  </si>
  <si>
    <t>Buret Kalikarang</t>
  </si>
  <si>
    <t>Tarmi</t>
  </si>
  <si>
    <t>LILIS SETIAWATI</t>
  </si>
  <si>
    <t>0009262784</t>
  </si>
  <si>
    <t>2006-01-25</t>
  </si>
  <si>
    <t>3303096501060001</t>
  </si>
  <si>
    <t>Gunungkarang</t>
  </si>
  <si>
    <t>WAHID</t>
  </si>
  <si>
    <t>KANTINAH</t>
  </si>
  <si>
    <t>Lita Bening Prasasti</t>
  </si>
  <si>
    <t>0043894138</t>
  </si>
  <si>
    <t>2004-06-14</t>
  </si>
  <si>
    <t>3303085406040007</t>
  </si>
  <si>
    <t>Martoni</t>
  </si>
  <si>
    <t>Sumiati</t>
  </si>
  <si>
    <t>Livia Ayu Laraswati</t>
  </si>
  <si>
    <t>0064014096</t>
  </si>
  <si>
    <t>Serang Banten</t>
  </si>
  <si>
    <t>3303094101060001</t>
  </si>
  <si>
    <t>Talagening</t>
  </si>
  <si>
    <t>SUHIM</t>
  </si>
  <si>
    <t>Widanarti</t>
  </si>
  <si>
    <t>Lovina Angely</t>
  </si>
  <si>
    <t>0054485893</t>
  </si>
  <si>
    <t>2005-01-10</t>
  </si>
  <si>
    <t>3303075001050003</t>
  </si>
  <si>
    <t>Candinata</t>
  </si>
  <si>
    <t>YF Suyono</t>
  </si>
  <si>
    <t>Quinella Findi Setiyati</t>
  </si>
  <si>
    <t>LURI NOVISYAH</t>
  </si>
  <si>
    <t>0054732231</t>
  </si>
  <si>
    <t>2005-06-10</t>
  </si>
  <si>
    <t>3303145006050001</t>
  </si>
  <si>
    <t>BOJONGSARI</t>
  </si>
  <si>
    <t>Banyumudal</t>
  </si>
  <si>
    <t>MURITO</t>
  </si>
  <si>
    <t>PARTINI TRI PRASETYA</t>
  </si>
  <si>
    <t>LUSI MEFIYANI</t>
  </si>
  <si>
    <t>0045554377</t>
  </si>
  <si>
    <t>2004-05-01</t>
  </si>
  <si>
    <t>3303124105040001</t>
  </si>
  <si>
    <t>JAMALI</t>
  </si>
  <si>
    <t>RUSMIATI</t>
  </si>
  <si>
    <t>Lutfi Mukaromah</t>
  </si>
  <si>
    <t>0037448554</t>
  </si>
  <si>
    <t>2003-12-15</t>
  </si>
  <si>
    <t>3303031512030003</t>
  </si>
  <si>
    <t>Jl. Desa Krenceng</t>
  </si>
  <si>
    <t>Krenceng</t>
  </si>
  <si>
    <t>Ratinah</t>
  </si>
  <si>
    <t>LUTFIA ARIFAH</t>
  </si>
  <si>
    <t>0051425769</t>
  </si>
  <si>
    <t>2005-01-16</t>
  </si>
  <si>
    <t>3303095601050001</t>
  </si>
  <si>
    <t>SIMPANGAN</t>
  </si>
  <si>
    <t>PAKUNCEN</t>
  </si>
  <si>
    <t>WARYUDI</t>
  </si>
  <si>
    <t>NUR HIDAYATI</t>
  </si>
  <si>
    <t>Luthfi Lustiyani</t>
  </si>
  <si>
    <t>0066988026</t>
  </si>
  <si>
    <t>2006-01-22</t>
  </si>
  <si>
    <t>3303096201060001</t>
  </si>
  <si>
    <t>Supriah</t>
  </si>
  <si>
    <t>MAHARANI NUR CAHYANING</t>
  </si>
  <si>
    <t>0059056246</t>
  </si>
  <si>
    <t>3303075406050002</t>
  </si>
  <si>
    <t>Karanglewas</t>
  </si>
  <si>
    <t>Suharyati</t>
  </si>
  <si>
    <t>MAHENDRA HIBBAN ULINUHA</t>
  </si>
  <si>
    <t>3053088182</t>
  </si>
  <si>
    <t>2005-05-01</t>
  </si>
  <si>
    <t>3303140105050001</t>
  </si>
  <si>
    <t>Gembong RT 02 RW 01</t>
  </si>
  <si>
    <t>Slamet Sumardono</t>
  </si>
  <si>
    <t>SITI KHAMDIYAH</t>
  </si>
  <si>
    <t>MAHMUDAH FEBRIANI</t>
  </si>
  <si>
    <t>0056612820</t>
  </si>
  <si>
    <t>2005-02-11</t>
  </si>
  <si>
    <t>3303085102050006</t>
  </si>
  <si>
    <t>CIPAKU</t>
  </si>
  <si>
    <t>SUPRATIN</t>
  </si>
  <si>
    <t>ISTINGADAH</t>
  </si>
  <si>
    <t>Maratul Aufia</t>
  </si>
  <si>
    <t>0044423564</t>
  </si>
  <si>
    <t>2004-06-25</t>
  </si>
  <si>
    <t>3303126506040002</t>
  </si>
  <si>
    <t>Brubahan RT 03 RW 09</t>
  </si>
  <si>
    <t>Amar Mustofa</t>
  </si>
  <si>
    <t>Leli Khasanah</t>
  </si>
  <si>
    <t>MAULIDA NUROHMAH</t>
  </si>
  <si>
    <t>0088442950</t>
  </si>
  <si>
    <t>2008-04-02</t>
  </si>
  <si>
    <t>3303084204080003</t>
  </si>
  <si>
    <t>Narwono</t>
  </si>
  <si>
    <t>-</t>
  </si>
  <si>
    <t>Maya Istanti</t>
  </si>
  <si>
    <t>0045208390</t>
  </si>
  <si>
    <t>2004-01-19</t>
  </si>
  <si>
    <t>3303185901040001</t>
  </si>
  <si>
    <t>Rusdiono</t>
  </si>
  <si>
    <t>Nasiroh</t>
  </si>
  <si>
    <t>MAYA KARINA CANDRA</t>
  </si>
  <si>
    <t>0062753650</t>
  </si>
  <si>
    <t>2006-11-21</t>
  </si>
  <si>
    <t>3303096111060001</t>
  </si>
  <si>
    <t>Teguh Supriyanto</t>
  </si>
  <si>
    <t>NUR FITRIANI</t>
  </si>
  <si>
    <t>Mei Agustin</t>
  </si>
  <si>
    <t>0057222253</t>
  </si>
  <si>
    <t>2005-05-13</t>
  </si>
  <si>
    <t>3303125305050002</t>
  </si>
  <si>
    <t>Karangmiri</t>
  </si>
  <si>
    <t>Agus Tiawan</t>
  </si>
  <si>
    <t>Marfungah</t>
  </si>
  <si>
    <t>Mei Rinaningsih</t>
  </si>
  <si>
    <t>0044371712</t>
  </si>
  <si>
    <t>2004-05-06</t>
  </si>
  <si>
    <t>3303094605040001</t>
  </si>
  <si>
    <t>Rochman</t>
  </si>
  <si>
    <t>Suwarni</t>
  </si>
  <si>
    <t>Mela Novita Sri Rahayu</t>
  </si>
  <si>
    <t>0065322572</t>
  </si>
  <si>
    <t>2006-11-01</t>
  </si>
  <si>
    <t>3303094111060002</t>
  </si>
  <si>
    <t>Sri Hartono</t>
  </si>
  <si>
    <t>Satiti Rahayu</t>
  </si>
  <si>
    <t>Melani Hermawati</t>
  </si>
  <si>
    <t>0029784855</t>
  </si>
  <si>
    <t>2002-10-20</t>
  </si>
  <si>
    <t>3303086010020002</t>
  </si>
  <si>
    <t>Jl. Bithing</t>
  </si>
  <si>
    <t>Bithing</t>
  </si>
  <si>
    <t>DARMAN</t>
  </si>
  <si>
    <t>TRISWATI</t>
  </si>
  <si>
    <t>Meli Wulandari</t>
  </si>
  <si>
    <t>0053105025</t>
  </si>
  <si>
    <t>2005-05-21</t>
  </si>
  <si>
    <t>3303146105050004</t>
  </si>
  <si>
    <t>Pagedangan</t>
  </si>
  <si>
    <t>Romiarso</t>
  </si>
  <si>
    <t>Sanginah</t>
  </si>
  <si>
    <t>Melisa Rismawati</t>
  </si>
  <si>
    <t>0038534772</t>
  </si>
  <si>
    <t>2003-06-24</t>
  </si>
  <si>
    <t>3303086406030002</t>
  </si>
  <si>
    <t>Binangun</t>
  </si>
  <si>
    <t>Nasikhin</t>
  </si>
  <si>
    <t>Tumiati</t>
  </si>
  <si>
    <t>Melly Rahmawati</t>
  </si>
  <si>
    <t>0057768267</t>
  </si>
  <si>
    <t>2005-05-28</t>
  </si>
  <si>
    <t>3303146805050002</t>
  </si>
  <si>
    <t>Bojongsari RT 1 RW 11</t>
  </si>
  <si>
    <t>Parsito</t>
  </si>
  <si>
    <t>Purwati</t>
  </si>
  <si>
    <t>MERTA NURAENI</t>
  </si>
  <si>
    <t>0046624920</t>
  </si>
  <si>
    <t>2004-02-09</t>
  </si>
  <si>
    <t>3303094902040005</t>
  </si>
  <si>
    <t>LIMBASARI</t>
  </si>
  <si>
    <t>KARANG JOHO</t>
  </si>
  <si>
    <t>MAD ARIM</t>
  </si>
  <si>
    <t>MASIROH</t>
  </si>
  <si>
    <t>MILA KURNIAWATI</t>
  </si>
  <si>
    <t>0061146658</t>
  </si>
  <si>
    <t>2006-11-19</t>
  </si>
  <si>
    <t>3327035911060002</t>
  </si>
  <si>
    <t>Caman</t>
  </si>
  <si>
    <t>Mila Nur Aini</t>
  </si>
  <si>
    <t>0067791943</t>
  </si>
  <si>
    <t>2006-07-24</t>
  </si>
  <si>
    <t>3303126407060002</t>
  </si>
  <si>
    <t>Celeleng Karangsari RT 02 RW 05</t>
  </si>
  <si>
    <t>Niken Sutrisni</t>
  </si>
  <si>
    <t>Mistianingsih</t>
  </si>
  <si>
    <t>0053307690</t>
  </si>
  <si>
    <t>3303044505050001</t>
  </si>
  <si>
    <t>Sidareaj</t>
  </si>
  <si>
    <t>Catutan</t>
  </si>
  <si>
    <t>Sidareja</t>
  </si>
  <si>
    <t>Sunarsin</t>
  </si>
  <si>
    <t>Jumiati</t>
  </si>
  <si>
    <t>Mita Anisa Nurlatifah</t>
  </si>
  <si>
    <t>0046933934</t>
  </si>
  <si>
    <t>2003-03-23</t>
  </si>
  <si>
    <t>3303086303030001</t>
  </si>
  <si>
    <t>Hermanto</t>
  </si>
  <si>
    <t>Yulia Saputri</t>
  </si>
  <si>
    <t>MONIKA NANDA LARASATI</t>
  </si>
  <si>
    <t>0051392804</t>
  </si>
  <si>
    <t>2005-01-17</t>
  </si>
  <si>
    <t>3303085701050002</t>
  </si>
  <si>
    <t>jalan desa</t>
  </si>
  <si>
    <t>SUDARTO</t>
  </si>
  <si>
    <t>ENI AFRIANI</t>
  </si>
  <si>
    <t>Mu'adz</t>
  </si>
  <si>
    <t>0019540789</t>
  </si>
  <si>
    <t>2001-08-01</t>
  </si>
  <si>
    <t>3303060108010002</t>
  </si>
  <si>
    <t>Klapasawit</t>
  </si>
  <si>
    <t>Mohamad Iskandar</t>
  </si>
  <si>
    <t>Neni Luwiyanti</t>
  </si>
  <si>
    <t>Muflikhun</t>
  </si>
  <si>
    <t>0052950538</t>
  </si>
  <si>
    <t>3303171102050002</t>
  </si>
  <si>
    <t>Sirandu</t>
  </si>
  <si>
    <t>Sodirin</t>
  </si>
  <si>
    <t>Eryatun</t>
  </si>
  <si>
    <t>MUGIANTO</t>
  </si>
  <si>
    <t>0053099875</t>
  </si>
  <si>
    <t>2005-03-22</t>
  </si>
  <si>
    <t>3303112203050001</t>
  </si>
  <si>
    <t>BRAKAS</t>
  </si>
  <si>
    <t>SAKHIRIN</t>
  </si>
  <si>
    <t>KASNI</t>
  </si>
  <si>
    <t>MUNA FADILAH KINANTI</t>
  </si>
  <si>
    <t>0045988755</t>
  </si>
  <si>
    <t>Cilacap</t>
  </si>
  <si>
    <t>2004-11-28</t>
  </si>
  <si>
    <t>3301146811040002</t>
  </si>
  <si>
    <t>Jl. Dr. Soetomo</t>
  </si>
  <si>
    <t>Jenang Utara</t>
  </si>
  <si>
    <t>Jenang</t>
  </si>
  <si>
    <t>Kec. Majenang</t>
  </si>
  <si>
    <t>Wartono</t>
  </si>
  <si>
    <t>Karwijah</t>
  </si>
  <si>
    <t>Munasifatul khoeriah</t>
  </si>
  <si>
    <t>0063744707</t>
  </si>
  <si>
    <t>2006-03-22</t>
  </si>
  <si>
    <t>3303126203060001</t>
  </si>
  <si>
    <t>Baleraksa, karang miri Rt 01 Rw 09</t>
  </si>
  <si>
    <t>Rumiyati</t>
  </si>
  <si>
    <t>Mutia Dwi Amanda</t>
  </si>
  <si>
    <t>0063049568</t>
  </si>
  <si>
    <t>2006-12-15</t>
  </si>
  <si>
    <t>3303115512060001</t>
  </si>
  <si>
    <t>Jalan Raya Buara</t>
  </si>
  <si>
    <t>Miswadi</t>
  </si>
  <si>
    <t>Rochyati</t>
  </si>
  <si>
    <t>Nadifan Nur Khasanah</t>
  </si>
  <si>
    <t>0042601193</t>
  </si>
  <si>
    <t>2004-01-05</t>
  </si>
  <si>
    <t>3303144501040003</t>
  </si>
  <si>
    <t>Kasmianto</t>
  </si>
  <si>
    <t>Partini</t>
  </si>
  <si>
    <t>NAFIS WALIYAH PUTRI</t>
  </si>
  <si>
    <t>0021082778</t>
  </si>
  <si>
    <t>2002-10-03</t>
  </si>
  <si>
    <t>3303146907020001</t>
  </si>
  <si>
    <t>KRAJAN</t>
  </si>
  <si>
    <t>PEKALONGAN</t>
  </si>
  <si>
    <t>SARYONO</t>
  </si>
  <si>
    <t>MURIAH</t>
  </si>
  <si>
    <t>Nafisyah Nur Ramadani</t>
  </si>
  <si>
    <t>0049978657</t>
  </si>
  <si>
    <t>2004-10-28</t>
  </si>
  <si>
    <t>Kuswanto</t>
  </si>
  <si>
    <t>Suratmi</t>
  </si>
  <si>
    <t>Najwa Ashfia</t>
  </si>
  <si>
    <t>0051738418</t>
  </si>
  <si>
    <t>2005-10-16</t>
  </si>
  <si>
    <t>3210165610050001</t>
  </si>
  <si>
    <t>Karangsawah</t>
  </si>
  <si>
    <t>Sutarja</t>
  </si>
  <si>
    <t>Endah Wahyuni</t>
  </si>
  <si>
    <t>Najwa Salsabila</t>
  </si>
  <si>
    <t>0069246264</t>
  </si>
  <si>
    <t>2006-01-15</t>
  </si>
  <si>
    <t>3303125501060003</t>
  </si>
  <si>
    <t>Baleraksa RT 03 RW 05</t>
  </si>
  <si>
    <t>Siti Aniroh</t>
  </si>
  <si>
    <t>Nanda Nur Sainah</t>
  </si>
  <si>
    <t>0044057917</t>
  </si>
  <si>
    <t>2004-09-28</t>
  </si>
  <si>
    <t>0001023123001023</t>
  </si>
  <si>
    <t>Onje RT 2 Rw 8</t>
  </si>
  <si>
    <t>Nur Kholis</t>
  </si>
  <si>
    <t>Misyatun</t>
  </si>
  <si>
    <t>NAURA ZAHIRA NABIGHOH</t>
  </si>
  <si>
    <t>0062218304</t>
  </si>
  <si>
    <t>2006-02-08</t>
  </si>
  <si>
    <t>3327034802060001</t>
  </si>
  <si>
    <t>DK.SODONG</t>
  </si>
  <si>
    <t>Dk. Sodong</t>
  </si>
  <si>
    <t>TARINO</t>
  </si>
  <si>
    <t>RINI</t>
  </si>
  <si>
    <t>NAYLA NABILLA SUKRISNA</t>
  </si>
  <si>
    <t>0057006235</t>
  </si>
  <si>
    <t>Yogyakarta</t>
  </si>
  <si>
    <t>2005-12-19</t>
  </si>
  <si>
    <t>3303115912060001</t>
  </si>
  <si>
    <t>Karanganyar RT 01 RW 02</t>
  </si>
  <si>
    <t>Tony sukrisna</t>
  </si>
  <si>
    <t>May Martin</t>
  </si>
  <si>
    <t>NELIA ANGGI SAPUTRI</t>
  </si>
  <si>
    <t>0046492863</t>
  </si>
  <si>
    <t>2004-03-24</t>
  </si>
  <si>
    <t>3327036403040004</t>
  </si>
  <si>
    <t>JL. KANDANGGOTONG</t>
  </si>
  <si>
    <t>KANDANGGOTONG</t>
  </si>
  <si>
    <t>GOMBONG</t>
  </si>
  <si>
    <t>SUPRIYADIN</t>
  </si>
  <si>
    <t>RODAH</t>
  </si>
  <si>
    <t>Nia Okta Ramadhani</t>
  </si>
  <si>
    <t>0063736458</t>
  </si>
  <si>
    <t>3303084610060007</t>
  </si>
  <si>
    <t>TANGKISAN</t>
  </si>
  <si>
    <t>Ali Muntorid</t>
  </si>
  <si>
    <t>Rohyatun</t>
  </si>
  <si>
    <t>Niken Ayu cahyaningtyas</t>
  </si>
  <si>
    <t>0074189715</t>
  </si>
  <si>
    <t>2007-01-12</t>
  </si>
  <si>
    <t>3303085201070002</t>
  </si>
  <si>
    <t>Jl. Ds Tangkisan</t>
  </si>
  <si>
    <t>Muhamad Soleh</t>
  </si>
  <si>
    <t>NITA SARIANTI</t>
  </si>
  <si>
    <t>0048596314</t>
  </si>
  <si>
    <t>2004-12-25</t>
  </si>
  <si>
    <t>3303156512040001</t>
  </si>
  <si>
    <t>KALITINGGAR</t>
  </si>
  <si>
    <t>Kec. Padamara</t>
  </si>
  <si>
    <t>SARIMIN</t>
  </si>
  <si>
    <t>TURENI</t>
  </si>
  <si>
    <t>Nita Wulandari</t>
  </si>
  <si>
    <t>3048966582</t>
  </si>
  <si>
    <t>3303084508040001</t>
  </si>
  <si>
    <t>Karangnangka Rt 03 Rw 04</t>
  </si>
  <si>
    <t>Karangnangka</t>
  </si>
  <si>
    <t>Warsito</t>
  </si>
  <si>
    <t>Maniti</t>
  </si>
  <si>
    <t>NOVEL LINDA SUCIANA</t>
  </si>
  <si>
    <t>0054542567</t>
  </si>
  <si>
    <t>3327034211050005</t>
  </si>
  <si>
    <t>Andiono</t>
  </si>
  <si>
    <t>Ihwatun</t>
  </si>
  <si>
    <t>Novi Libriani Karomah</t>
  </si>
  <si>
    <t>0042286828</t>
  </si>
  <si>
    <t>2004-11-23</t>
  </si>
  <si>
    <t>3303116411040001</t>
  </si>
  <si>
    <t>Tupon Atmo Sumanto</t>
  </si>
  <si>
    <t>Sri Astuti</t>
  </si>
  <si>
    <t>Novita</t>
  </si>
  <si>
    <t>3043768339</t>
  </si>
  <si>
    <t>2004-11-15</t>
  </si>
  <si>
    <t>3327035511040006</t>
  </si>
  <si>
    <t>Dakim</t>
  </si>
  <si>
    <t>Aisah</t>
  </si>
  <si>
    <t>NOVITA DWI YANTI</t>
  </si>
  <si>
    <t>0015375389</t>
  </si>
  <si>
    <t>2002-01-25</t>
  </si>
  <si>
    <t>3327036501020006</t>
  </si>
  <si>
    <t>KASMO</t>
  </si>
  <si>
    <t>NARTI</t>
  </si>
  <si>
    <t>Noviyanti</t>
  </si>
  <si>
    <t>3046094999</t>
  </si>
  <si>
    <t>2004-11-06</t>
  </si>
  <si>
    <t>3303084611030002</t>
  </si>
  <si>
    <t>Selaganggeng RT 03 RW 01</t>
  </si>
  <si>
    <t>Bekti Susanto</t>
  </si>
  <si>
    <t>Rustianti</t>
  </si>
  <si>
    <t>NUNIK RUWANTI</t>
  </si>
  <si>
    <t>0041306682</t>
  </si>
  <si>
    <t>2004-01-07</t>
  </si>
  <si>
    <t>3303074701040001</t>
  </si>
  <si>
    <t>KARANGCEGAK</t>
  </si>
  <si>
    <t>NURWANTO</t>
  </si>
  <si>
    <t>MIARTI</t>
  </si>
  <si>
    <t>NUR ADNAN SAWALUDIN</t>
  </si>
  <si>
    <t>0074222577</t>
  </si>
  <si>
    <t>3303090711050002</t>
  </si>
  <si>
    <t>BOBOTSARI</t>
  </si>
  <si>
    <t>NASIRUN</t>
  </si>
  <si>
    <t>RATINI</t>
  </si>
  <si>
    <t>Nur Aisah Antikawati</t>
  </si>
  <si>
    <t>0049828414</t>
  </si>
  <si>
    <t>2004-04-18</t>
  </si>
  <si>
    <t>3303095804040008</t>
  </si>
  <si>
    <t>Gunungkarang RT 02 RW 02</t>
  </si>
  <si>
    <t>Kasroh</t>
  </si>
  <si>
    <t>Sartika</t>
  </si>
  <si>
    <t>NUR ALIKIA LUFITA</t>
  </si>
  <si>
    <t>0032640889</t>
  </si>
  <si>
    <t>2003-09-04</t>
  </si>
  <si>
    <t>3303124409030001</t>
  </si>
  <si>
    <t>SUBHAN MUSTOFA</t>
  </si>
  <si>
    <t>SOIMAH</t>
  </si>
  <si>
    <t xml:space="preserve">Nur Farchatul Fuada </t>
  </si>
  <si>
    <t>0065206205</t>
  </si>
  <si>
    <t>2006-02-12</t>
  </si>
  <si>
    <t>3303115202060001</t>
  </si>
  <si>
    <t>Kalijaran Rt 02 Rw 01</t>
  </si>
  <si>
    <t xml:space="preserve">Sokawera </t>
  </si>
  <si>
    <t>Sumadi</t>
  </si>
  <si>
    <t>Umiyati</t>
  </si>
  <si>
    <t>NUR FIDIYA PUTRI</t>
  </si>
  <si>
    <t>0069941596</t>
  </si>
  <si>
    <t>3303116501060001</t>
  </si>
  <si>
    <t>Nasirwan</t>
  </si>
  <si>
    <t>SOPIYAH</t>
  </si>
  <si>
    <t>Nur Khalisa</t>
  </si>
  <si>
    <t>0054900223</t>
  </si>
  <si>
    <t>3303115508050001</t>
  </si>
  <si>
    <t>Soim</t>
  </si>
  <si>
    <t>Wasirah</t>
  </si>
  <si>
    <t>NUR RISKI AIS ZAITUN</t>
  </si>
  <si>
    <t>0046331862</t>
  </si>
  <si>
    <t>2004-01-12</t>
  </si>
  <si>
    <t>3327035201040002</t>
  </si>
  <si>
    <t>Taryani</t>
  </si>
  <si>
    <t>DAMIRI</t>
  </si>
  <si>
    <t>NURUL AZIZAH</t>
  </si>
  <si>
    <t>0046816179</t>
  </si>
  <si>
    <t>2004-06-26</t>
  </si>
  <si>
    <t>3303146606040002</t>
  </si>
  <si>
    <t>Mukdir</t>
  </si>
  <si>
    <t>suryati</t>
  </si>
  <si>
    <t>Nurul Lailatunisa</t>
  </si>
  <si>
    <t>0064783057</t>
  </si>
  <si>
    <t>2006-06-15</t>
  </si>
  <si>
    <t>3303105506060001</t>
  </si>
  <si>
    <t>Marsono Tarsid</t>
  </si>
  <si>
    <t>Sartem</t>
  </si>
  <si>
    <t>OKIYATUN MUNA</t>
  </si>
  <si>
    <t>0046492588</t>
  </si>
  <si>
    <t>2005-07-14</t>
  </si>
  <si>
    <t>3327035407050004</t>
  </si>
  <si>
    <t>Bulakan RT 03 RW 07</t>
  </si>
  <si>
    <t>Bulakan</t>
  </si>
  <si>
    <t>Pujianto</t>
  </si>
  <si>
    <t>Daisah</t>
  </si>
  <si>
    <t>OKTALIKA AURA NURVANDA</t>
  </si>
  <si>
    <t>0045210447</t>
  </si>
  <si>
    <t>3303084510040001</t>
  </si>
  <si>
    <t>MANGUNEGARA</t>
  </si>
  <si>
    <t>NUROKHMAN</t>
  </si>
  <si>
    <t>TUKIRAH</t>
  </si>
  <si>
    <t>OKTAVIA LABIBAH</t>
  </si>
  <si>
    <t>0045382225</t>
  </si>
  <si>
    <t>2004-10-31</t>
  </si>
  <si>
    <t>3303147110040002</t>
  </si>
  <si>
    <t>Karangbanjar RT 17 RW 07</t>
  </si>
  <si>
    <t xml:space="preserve">Karangbanjar </t>
  </si>
  <si>
    <t>Mislam</t>
  </si>
  <si>
    <t>Fatimah</t>
  </si>
  <si>
    <t>Oktaviana Rahmadhani</t>
  </si>
  <si>
    <t>0067690118</t>
  </si>
  <si>
    <t>2006-10-16</t>
  </si>
  <si>
    <t>3303075610060003</t>
  </si>
  <si>
    <t>Candiwulan</t>
  </si>
  <si>
    <t>Manto</t>
  </si>
  <si>
    <t>W. Winarti</t>
  </si>
  <si>
    <t>OSKAR JALA SENA WIBOWO</t>
  </si>
  <si>
    <t>0048975134</t>
  </si>
  <si>
    <t>2004-05-02</t>
  </si>
  <si>
    <t>3303130205040003</t>
  </si>
  <si>
    <t>IMAM SODIKIN</t>
  </si>
  <si>
    <t>DARYATI</t>
  </si>
  <si>
    <t>Pangestika Tri Rahayu</t>
  </si>
  <si>
    <t>0062693578</t>
  </si>
  <si>
    <t>2006-07-23</t>
  </si>
  <si>
    <t>3303056307060002</t>
  </si>
  <si>
    <t>Sirongge</t>
  </si>
  <si>
    <t>Kembaran Kulon</t>
  </si>
  <si>
    <t>Lujeng Ismail</t>
  </si>
  <si>
    <t>Mintarsih</t>
  </si>
  <si>
    <t>Pramila Rahma Fajriyah</t>
  </si>
  <si>
    <t>0061923669</t>
  </si>
  <si>
    <t>2006-07-14</t>
  </si>
  <si>
    <t>3303105407060001</t>
  </si>
  <si>
    <t>Serang Rt06/02</t>
  </si>
  <si>
    <t xml:space="preserve">Serang </t>
  </si>
  <si>
    <t>Kismiyatun</t>
  </si>
  <si>
    <t>PRIMA DINA LESTARI</t>
  </si>
  <si>
    <t>3052324047</t>
  </si>
  <si>
    <t>2005-05-04</t>
  </si>
  <si>
    <t>3303124405050001</t>
  </si>
  <si>
    <t>Bantarwaru RT 01 RW 017</t>
  </si>
  <si>
    <t>Sutarno</t>
  </si>
  <si>
    <t>Muslimah</t>
  </si>
  <si>
    <t>PUJJA PUSPITA AYUDIA</t>
  </si>
  <si>
    <t>0044644893</t>
  </si>
  <si>
    <t>3303136808040008</t>
  </si>
  <si>
    <t>Surakhmat</t>
  </si>
  <si>
    <t>Siti Indaryani</t>
  </si>
  <si>
    <t>PUPUT MARSELA</t>
  </si>
  <si>
    <t>0038975384</t>
  </si>
  <si>
    <t>2003-03-14</t>
  </si>
  <si>
    <t>3327035403030008</t>
  </si>
  <si>
    <t>Dukuh Karang</t>
  </si>
  <si>
    <t>Sahuri</t>
  </si>
  <si>
    <t>MURYATI</t>
  </si>
  <si>
    <t>PUSPITA SETYANINGTIAS</t>
  </si>
  <si>
    <t>0068486913</t>
  </si>
  <si>
    <t>2006-08-07</t>
  </si>
  <si>
    <t>3303034708060005</t>
  </si>
  <si>
    <t>NANGKASAWIT</t>
  </si>
  <si>
    <t>TRI ATMOKO</t>
  </si>
  <si>
    <t>TITIN HARTATI</t>
  </si>
  <si>
    <t>QOWIYYUN ROUFUN</t>
  </si>
  <si>
    <t>0056201609</t>
  </si>
  <si>
    <t>2004-06-10</t>
  </si>
  <si>
    <t>3327035006040006</t>
  </si>
  <si>
    <t>Daryono</t>
  </si>
  <si>
    <t>Sutriyati</t>
  </si>
  <si>
    <t>Rafika Linda Istiqomah</t>
  </si>
  <si>
    <t>0049120296</t>
  </si>
  <si>
    <t>2004-04-13</t>
  </si>
  <si>
    <t>3303055304040001</t>
  </si>
  <si>
    <t>Gang Blumbang Purbalingga Lor RT 03 RW 03</t>
  </si>
  <si>
    <t>Solechan</t>
  </si>
  <si>
    <t>Nur Hidayati</t>
  </si>
  <si>
    <t>RAHAYU IRIANTI</t>
  </si>
  <si>
    <t>3053473349</t>
  </si>
  <si>
    <t>2005-05-08</t>
  </si>
  <si>
    <t>3303054805050001</t>
  </si>
  <si>
    <t>Karanglewas RT 10 RW 05</t>
  </si>
  <si>
    <t>Budiyono</t>
  </si>
  <si>
    <t>Umi Sukirah</t>
  </si>
  <si>
    <t>RAHAYU SETIANI</t>
  </si>
  <si>
    <t>0059369663</t>
  </si>
  <si>
    <t>3303144404050002</t>
  </si>
  <si>
    <t>Susmianto Aswin</t>
  </si>
  <si>
    <t>Kaswati</t>
  </si>
  <si>
    <t>RAHEL AFTA ALIFIA SARI</t>
  </si>
  <si>
    <t>0038802736</t>
  </si>
  <si>
    <t>2003-12-01</t>
  </si>
  <si>
    <t>3303044112030002</t>
  </si>
  <si>
    <t>SINAR HIDAYAT</t>
  </si>
  <si>
    <t>ENI YULIATI</t>
  </si>
  <si>
    <t>Rahmat Hidayat</t>
  </si>
  <si>
    <t>0049797011</t>
  </si>
  <si>
    <t>3303121111040002</t>
  </si>
  <si>
    <t>Ahmad Yasir</t>
  </si>
  <si>
    <t>Taswati</t>
  </si>
  <si>
    <t>RANY SYAHDA KUMALA KINARSIH</t>
  </si>
  <si>
    <t>0041440790</t>
  </si>
  <si>
    <t>2004-02-13</t>
  </si>
  <si>
    <t>3327025302040001</t>
  </si>
  <si>
    <t>PULOSARI</t>
  </si>
  <si>
    <t>Kec. Pulosari</t>
  </si>
  <si>
    <t>FIKI HERIYANTO</t>
  </si>
  <si>
    <t>LILI AFRIANA</t>
  </si>
  <si>
    <t>Refa Aurilia Alentha</t>
  </si>
  <si>
    <t>0046208949</t>
  </si>
  <si>
    <t>2004-04-11</t>
  </si>
  <si>
    <t>3303085104040004</t>
  </si>
  <si>
    <t>Karsum</t>
  </si>
  <si>
    <t>Budi Suhesti</t>
  </si>
  <si>
    <t>Rena Apriliani</t>
  </si>
  <si>
    <t>0049109126</t>
  </si>
  <si>
    <t>3304196604040001</t>
  </si>
  <si>
    <t>Karanggondang</t>
  </si>
  <si>
    <t>Pasegeran</t>
  </si>
  <si>
    <t>Suntiah</t>
  </si>
  <si>
    <t>Resa Triani</t>
  </si>
  <si>
    <t>0024245059</t>
  </si>
  <si>
    <t>2002-09-24</t>
  </si>
  <si>
    <t>3303086409030001</t>
  </si>
  <si>
    <t>Bojong</t>
  </si>
  <si>
    <t>Sachyono</t>
  </si>
  <si>
    <t>Sahiroh</t>
  </si>
  <si>
    <t>REVALINA SAPUTRI</t>
  </si>
  <si>
    <t>0055057266</t>
  </si>
  <si>
    <t>2005-09-15</t>
  </si>
  <si>
    <t>3303145509050001</t>
  </si>
  <si>
    <t>Romi Abdulah</t>
  </si>
  <si>
    <t>DWI SUSANTI</t>
  </si>
  <si>
    <t>REVI ERDIANA</t>
  </si>
  <si>
    <t>0043443119</t>
  </si>
  <si>
    <t>2004-12-07</t>
  </si>
  <si>
    <t>3303094712040001</t>
  </si>
  <si>
    <t>Rohadi Hadi P</t>
  </si>
  <si>
    <t>SUHADMI</t>
  </si>
  <si>
    <t>REZIANA MONICA</t>
  </si>
  <si>
    <t>0052555621</t>
  </si>
  <si>
    <t>2005-09-24</t>
  </si>
  <si>
    <t>3327036409050001</t>
  </si>
  <si>
    <t>Tampol</t>
  </si>
  <si>
    <t>Harmoko</t>
  </si>
  <si>
    <t>Tarniti</t>
  </si>
  <si>
    <t>RIA FINOLA PUTRI JULIANDANI</t>
  </si>
  <si>
    <t>0068450151</t>
  </si>
  <si>
    <t>2006-07-21</t>
  </si>
  <si>
    <t>3674036107060006</t>
  </si>
  <si>
    <t>AGUS SALIM</t>
  </si>
  <si>
    <t>ROFIAH</t>
  </si>
  <si>
    <t>RICARDO ARYA BAYU</t>
  </si>
  <si>
    <t>0069710537</t>
  </si>
  <si>
    <t>2006-03-23</t>
  </si>
  <si>
    <t>3303182303060001</t>
  </si>
  <si>
    <t>BANJARSARI</t>
  </si>
  <si>
    <t>Kec. Bantarbolang</t>
  </si>
  <si>
    <t>PRAYITNO</t>
  </si>
  <si>
    <t>KASIYAH</t>
  </si>
  <si>
    <t>Rifky Elvando</t>
  </si>
  <si>
    <t>0034344993</t>
  </si>
  <si>
    <t>2003-12-22</t>
  </si>
  <si>
    <t>3303072212030003</t>
  </si>
  <si>
    <t>Lemah Meteng</t>
  </si>
  <si>
    <t>Roso Sunggoko</t>
  </si>
  <si>
    <t>Dian Asnita</t>
  </si>
  <si>
    <t>RINA AMANDA</t>
  </si>
  <si>
    <t>0038913006</t>
  </si>
  <si>
    <t>2003-06-28</t>
  </si>
  <si>
    <t>3327026806030001</t>
  </si>
  <si>
    <t>KERAJAN</t>
  </si>
  <si>
    <t>SARIFUDIN ANWAR</t>
  </si>
  <si>
    <t>SULASMI</t>
  </si>
  <si>
    <t>RINA ARYANI</t>
  </si>
  <si>
    <t>0048975285</t>
  </si>
  <si>
    <t>2004-03-03</t>
  </si>
  <si>
    <t>3303094304040001</t>
  </si>
  <si>
    <t>RIYATI</t>
  </si>
  <si>
    <t>RINDIKA OLIVIA ROLIDA ANNAFI</t>
  </si>
  <si>
    <t>0069321072</t>
  </si>
  <si>
    <t>2006-06-25</t>
  </si>
  <si>
    <t>3303056506060001</t>
  </si>
  <si>
    <t>Jalan Onje RT 01 / RW 06 Purbalingga Lor, Purbalingga</t>
  </si>
  <si>
    <t>Tri Haryanto</t>
  </si>
  <si>
    <t>Yuliana</t>
  </si>
  <si>
    <t>Rio Boydinda Tabah Anggara</t>
  </si>
  <si>
    <t>0056494349</t>
  </si>
  <si>
    <t>2005-02-27</t>
  </si>
  <si>
    <t>3303122702050003</t>
  </si>
  <si>
    <t>Karangwuni</t>
  </si>
  <si>
    <t>Sobar Hadi Sutrisno</t>
  </si>
  <si>
    <t>Eni Kristiorini</t>
  </si>
  <si>
    <t>RISKA CAHYA AULIA</t>
  </si>
  <si>
    <t>0052301310</t>
  </si>
  <si>
    <t>2005-02-05</t>
  </si>
  <si>
    <t>3303134502050002</t>
  </si>
  <si>
    <t>Datar</t>
  </si>
  <si>
    <t>Kasno</t>
  </si>
  <si>
    <t>RISKI DEWIYANTI</t>
  </si>
  <si>
    <t>0053017334</t>
  </si>
  <si>
    <t>2005-06-24</t>
  </si>
  <si>
    <t>3327036406050003</t>
  </si>
  <si>
    <t>Mendelem RT 02 RW 08</t>
  </si>
  <si>
    <t>Waryat</t>
  </si>
  <si>
    <t>Rismawanti Utami</t>
  </si>
  <si>
    <t>0057935269</t>
  </si>
  <si>
    <t>2005-01-02</t>
  </si>
  <si>
    <t>3303084201050005</t>
  </si>
  <si>
    <t>Dukuh Kecomberan</t>
  </si>
  <si>
    <t>Herman</t>
  </si>
  <si>
    <t>Subur Prianti</t>
  </si>
  <si>
    <t>RISQI YATUL MUSTOFA</t>
  </si>
  <si>
    <t>0046437669</t>
  </si>
  <si>
    <t>3327031804040003</t>
  </si>
  <si>
    <t>Slamet</t>
  </si>
  <si>
    <t>YATMI</t>
  </si>
  <si>
    <t>RITA RAHMAWATI</t>
  </si>
  <si>
    <t>0048832947</t>
  </si>
  <si>
    <t>2004-12-28</t>
  </si>
  <si>
    <t>3303116812040001</t>
  </si>
  <si>
    <t>dayin</t>
  </si>
  <si>
    <t>RIANTI</t>
  </si>
  <si>
    <t>Rizky Dani Abdillah</t>
  </si>
  <si>
    <t>0078732188</t>
  </si>
  <si>
    <t>2007-08-17</t>
  </si>
  <si>
    <t>3674061708070002</t>
  </si>
  <si>
    <t>Karangasem</t>
  </si>
  <si>
    <t>Dasiman</t>
  </si>
  <si>
    <t>Saripah</t>
  </si>
  <si>
    <t>ROCHELLINA RUISTA</t>
  </si>
  <si>
    <t>0062526406</t>
  </si>
  <si>
    <t>2006-10-23</t>
  </si>
  <si>
    <t>3303076310060001</t>
  </si>
  <si>
    <t>Surau</t>
  </si>
  <si>
    <t>Sokoagung</t>
  </si>
  <si>
    <t>Kec. Bagelen</t>
  </si>
  <si>
    <t>RISMONO</t>
  </si>
  <si>
    <t>RUBIYATI</t>
  </si>
  <si>
    <t>ROHMAH NUR BAITI</t>
  </si>
  <si>
    <t>0054284633</t>
  </si>
  <si>
    <t>BANJARNEGARA</t>
  </si>
  <si>
    <t>2005-03-24</t>
  </si>
  <si>
    <t>3303116403050001</t>
  </si>
  <si>
    <t>KALIJARAN</t>
  </si>
  <si>
    <t>KHADIRIN</t>
  </si>
  <si>
    <t>NARYATIN</t>
  </si>
  <si>
    <t>Roro Musfikasari</t>
  </si>
  <si>
    <t>0065743209</t>
  </si>
  <si>
    <t>2006-09-11</t>
  </si>
  <si>
    <t>3303125109060001</t>
  </si>
  <si>
    <t>Serang, desa tunjungmuli, kec.karangmoncol, kab.Purbalingga</t>
  </si>
  <si>
    <t>Khopsiyah</t>
  </si>
  <si>
    <t>Rosa Prahastiwi</t>
  </si>
  <si>
    <t>0061585049</t>
  </si>
  <si>
    <t>2006-06-16</t>
  </si>
  <si>
    <t>3303085606060001</t>
  </si>
  <si>
    <t>Suwitno</t>
  </si>
  <si>
    <t>Paini</t>
  </si>
  <si>
    <t>Rosdiana Olifia Saputri</t>
  </si>
  <si>
    <t>0055147633</t>
  </si>
  <si>
    <t>2005-10-02</t>
  </si>
  <si>
    <t>3303074210050001</t>
  </si>
  <si>
    <t>Kutasari</t>
  </si>
  <si>
    <t>Dusun 3</t>
  </si>
  <si>
    <t>Suyitno</t>
  </si>
  <si>
    <t>Sri Martini</t>
  </si>
  <si>
    <t>ruri Delvi triana</t>
  </si>
  <si>
    <t>0026242368</t>
  </si>
  <si>
    <t>2002-12-11</t>
  </si>
  <si>
    <t>3303145112020004</t>
  </si>
  <si>
    <t>gayat Tri Lasnowo</t>
  </si>
  <si>
    <t>Lasmiati</t>
  </si>
  <si>
    <t>Safinatul Khafidzah</t>
  </si>
  <si>
    <t>0064307256</t>
  </si>
  <si>
    <t>2006-12-13</t>
  </si>
  <si>
    <t>3303121312060003</t>
  </si>
  <si>
    <t>Baleraksa, karang miri RT 01\RW 09</t>
  </si>
  <si>
    <t>Irawati</t>
  </si>
  <si>
    <t>Safitri Noviana</t>
  </si>
  <si>
    <t>0064196471</t>
  </si>
  <si>
    <t>3303114311060002</t>
  </si>
  <si>
    <t>Muhidin</t>
  </si>
  <si>
    <t>Warsiti</t>
  </si>
  <si>
    <t>Salma Novia Ramadani</t>
  </si>
  <si>
    <t>0025986138</t>
  </si>
  <si>
    <t>2002-11-19</t>
  </si>
  <si>
    <t>3303125911020002</t>
  </si>
  <si>
    <t>Majingklak RT 03 Rw 019</t>
  </si>
  <si>
    <t>Kusmono</t>
  </si>
  <si>
    <t>Eka Yuli Astuti</t>
  </si>
  <si>
    <t>SALSABILA KHAIRUNNISA</t>
  </si>
  <si>
    <t>0055317157</t>
  </si>
  <si>
    <t>3303145205050001</t>
  </si>
  <si>
    <t>Suwito</t>
  </si>
  <si>
    <t>Susiah</t>
  </si>
  <si>
    <t>Salwa Afreria Sari</t>
  </si>
  <si>
    <t>0039410927</t>
  </si>
  <si>
    <t>2003-11-15</t>
  </si>
  <si>
    <t>3303145511030003</t>
  </si>
  <si>
    <t>Jln Raya Bumi Sari</t>
  </si>
  <si>
    <t>Gayunan</t>
  </si>
  <si>
    <t>Herun</t>
  </si>
  <si>
    <t>Inah</t>
  </si>
  <si>
    <t>SARI</t>
  </si>
  <si>
    <t>0055603774</t>
  </si>
  <si>
    <t>CIAMIS</t>
  </si>
  <si>
    <t>2005-02-17</t>
  </si>
  <si>
    <t>3207275702050001</t>
  </si>
  <si>
    <t>CIGUGUR</t>
  </si>
  <si>
    <t>KEC. CIGUGUR</t>
  </si>
  <si>
    <t>SELAMET</t>
  </si>
  <si>
    <t>SITI MARYATI</t>
  </si>
  <si>
    <t>Sasi Amalia Ramadhani</t>
  </si>
  <si>
    <t>0049229589</t>
  </si>
  <si>
    <t>2004-10-18</t>
  </si>
  <si>
    <t>3303185810040003</t>
  </si>
  <si>
    <t>Ahmad Sohirin</t>
  </si>
  <si>
    <t>Sumarti</t>
  </si>
  <si>
    <t>SEKAR ARUM</t>
  </si>
  <si>
    <t>3059630693</t>
  </si>
  <si>
    <t>BEKASI</t>
  </si>
  <si>
    <t>2005-06-02</t>
  </si>
  <si>
    <t>3303084402050001</t>
  </si>
  <si>
    <t>PUJI NUGROHO</t>
  </si>
  <si>
    <t>SURYATI</t>
  </si>
  <si>
    <t>Sela Oktaviani</t>
  </si>
  <si>
    <t>0056819378</t>
  </si>
  <si>
    <t>2005-10-17</t>
  </si>
  <si>
    <t>3303145710050001</t>
  </si>
  <si>
    <t>Watem</t>
  </si>
  <si>
    <t>Selfi</t>
  </si>
  <si>
    <t>0056219816</t>
  </si>
  <si>
    <t>2005-11-16</t>
  </si>
  <si>
    <t>3303145611050001</t>
  </si>
  <si>
    <t>Ariyati</t>
  </si>
  <si>
    <t>Selfiatun Saputri</t>
  </si>
  <si>
    <t>3040320018</t>
  </si>
  <si>
    <t>2004-12-21</t>
  </si>
  <si>
    <t>3303146112040002</t>
  </si>
  <si>
    <t>Turyanto Karjono</t>
  </si>
  <si>
    <t>Turyinah</t>
  </si>
  <si>
    <t>SELFINA</t>
  </si>
  <si>
    <t>0044526046</t>
  </si>
  <si>
    <t>2004-02-18</t>
  </si>
  <si>
    <t>3303125802040001</t>
  </si>
  <si>
    <t>ARCA</t>
  </si>
  <si>
    <t>MISRONI</t>
  </si>
  <si>
    <t>ASIROH</t>
  </si>
  <si>
    <t>Seli Nur Fajriyah</t>
  </si>
  <si>
    <t>0039470622</t>
  </si>
  <si>
    <t>2003-12-09</t>
  </si>
  <si>
    <t>3303144212030003</t>
  </si>
  <si>
    <t>Rasman</t>
  </si>
  <si>
    <t>Seti Wihayati</t>
  </si>
  <si>
    <t>SELLY PUSPITASARI</t>
  </si>
  <si>
    <t>0058527351</t>
  </si>
  <si>
    <t>3303085006050004</t>
  </si>
  <si>
    <t>JALAN61</t>
  </si>
  <si>
    <t>DESA61</t>
  </si>
  <si>
    <t>RUSMAN</t>
  </si>
  <si>
    <t>ROHYATI</t>
  </si>
  <si>
    <t>SELVIANA DEWI ASTUTI</t>
  </si>
  <si>
    <t>0053699514</t>
  </si>
  <si>
    <t>2005-01-29</t>
  </si>
  <si>
    <t>3303136901050001</t>
  </si>
  <si>
    <t>Bawahan</t>
  </si>
  <si>
    <t>Gunung Wuled</t>
  </si>
  <si>
    <t>Sarjono</t>
  </si>
  <si>
    <t>Jarmini</t>
  </si>
  <si>
    <t>Sevi Prianti</t>
  </si>
  <si>
    <t>0038633003</t>
  </si>
  <si>
    <t>2003-09-15</t>
  </si>
  <si>
    <t>3303085509030004</t>
  </si>
  <si>
    <t>Karso</t>
  </si>
  <si>
    <t>Turyati</t>
  </si>
  <si>
    <t>SEVIANTI</t>
  </si>
  <si>
    <t>0048594260</t>
  </si>
  <si>
    <t>2004-09-01</t>
  </si>
  <si>
    <t>3303175201010001</t>
  </si>
  <si>
    <t>SANGUWATANG</t>
  </si>
  <si>
    <t>SLAMET RIYADI</t>
  </si>
  <si>
    <t>MUNJIANTI</t>
  </si>
  <si>
    <t>Shafana Azzahra</t>
  </si>
  <si>
    <t>0061590168</t>
  </si>
  <si>
    <t>2006-04-26</t>
  </si>
  <si>
    <t xml:space="preserve">33030002180130  </t>
  </si>
  <si>
    <t xml:space="preserve">Buara RT 01 RW 02 </t>
  </si>
  <si>
    <t xml:space="preserve">Sri Fakhatun </t>
  </si>
  <si>
    <t>Shelaviyani</t>
  </si>
  <si>
    <t>0042305907</t>
  </si>
  <si>
    <t>2004-07-15</t>
  </si>
  <si>
    <t>3303055507040001</t>
  </si>
  <si>
    <t>Purbalingga Kulon</t>
  </si>
  <si>
    <t>Kecepit</t>
  </si>
  <si>
    <t>Soviyudin</t>
  </si>
  <si>
    <t>Eko Iriani</t>
  </si>
  <si>
    <t>Sherly N Pratama</t>
  </si>
  <si>
    <t>3909894533</t>
  </si>
  <si>
    <t>2004-11-21</t>
  </si>
  <si>
    <t>3303122111040001</t>
  </si>
  <si>
    <t>Karangsari RT 02 RW 07</t>
  </si>
  <si>
    <t>Celeleng</t>
  </si>
  <si>
    <t>Muldiyanto</t>
  </si>
  <si>
    <t>Ida Farida</t>
  </si>
  <si>
    <t>SIFA DESTRIYANI</t>
  </si>
  <si>
    <t>0034804962</t>
  </si>
  <si>
    <t>2003-12-03</t>
  </si>
  <si>
    <t>3327030312030006</t>
  </si>
  <si>
    <t>Ujang</t>
  </si>
  <si>
    <t>MUGIYATI</t>
  </si>
  <si>
    <t>SILFIANI AGUSTIN</t>
  </si>
  <si>
    <t>0068378761</t>
  </si>
  <si>
    <t>2006-08-09</t>
  </si>
  <si>
    <t>3303144908060001</t>
  </si>
  <si>
    <t>patemon</t>
  </si>
  <si>
    <t>Gianto</t>
  </si>
  <si>
    <t>Tri Hartini</t>
  </si>
  <si>
    <t>Siti Dira Ayunda</t>
  </si>
  <si>
    <t>0067410907</t>
  </si>
  <si>
    <t>3303146907060001</t>
  </si>
  <si>
    <t>Beji RT 12 RW 6</t>
  </si>
  <si>
    <t>Ida Marlina</t>
  </si>
  <si>
    <t>Siti Kholiyah</t>
  </si>
  <si>
    <t>3076797809</t>
  </si>
  <si>
    <t>Serang Rt 06 Rw 02 Karangreja Purbalingga</t>
  </si>
  <si>
    <t>Wasmirah</t>
  </si>
  <si>
    <t>Siti Nakhdiyatul Mega</t>
  </si>
  <si>
    <t>0047625917</t>
  </si>
  <si>
    <t>2004-11-04</t>
  </si>
  <si>
    <t>3303094411040001</t>
  </si>
  <si>
    <t>Pakuncen Rt 2 Rw 5</t>
  </si>
  <si>
    <t xml:space="preserve">Dawuhan </t>
  </si>
  <si>
    <t>Achmad warsidin</t>
  </si>
  <si>
    <t>Wahyati</t>
  </si>
  <si>
    <t>Siti Nurjanah</t>
  </si>
  <si>
    <t>0036399957</t>
  </si>
  <si>
    <t>2003-12-19</t>
  </si>
  <si>
    <t>3303175912030002</t>
  </si>
  <si>
    <t>Siwagu</t>
  </si>
  <si>
    <t>Purbasari</t>
  </si>
  <si>
    <t>Wamin Aminudin</t>
  </si>
  <si>
    <t>Tarwi</t>
  </si>
  <si>
    <t>0035543308</t>
  </si>
  <si>
    <t>2003-04-06</t>
  </si>
  <si>
    <t>3303080604030001</t>
  </si>
  <si>
    <t>Sindang RT 02 Rw 02</t>
  </si>
  <si>
    <t>Sindang</t>
  </si>
  <si>
    <t>Simin</t>
  </si>
  <si>
    <t>Fitriyah</t>
  </si>
  <si>
    <t>SOFI TRI YULIHASANAH</t>
  </si>
  <si>
    <t>0065343901</t>
  </si>
  <si>
    <t>2006-07-03</t>
  </si>
  <si>
    <t>3303084307060002</t>
  </si>
  <si>
    <t>Karanggan Muda</t>
  </si>
  <si>
    <t>Dusun 1</t>
  </si>
  <si>
    <t>Karanggan</t>
  </si>
  <si>
    <t>Kec. Gunungputri</t>
  </si>
  <si>
    <t>ROHIMAH</t>
  </si>
  <si>
    <t>SOIBAH WIDITIARA</t>
  </si>
  <si>
    <t>0029060836</t>
  </si>
  <si>
    <t>PUBALINGGA</t>
  </si>
  <si>
    <t>2002-07-29</t>
  </si>
  <si>
    <t>3303166907020002</t>
  </si>
  <si>
    <t>PENGADEGAN</t>
  </si>
  <si>
    <t>Kec. Pengadegan</t>
  </si>
  <si>
    <t>MIRDIANTO</t>
  </si>
  <si>
    <t>IIN SUTIMAH</t>
  </si>
  <si>
    <t>SOVI RAHMADANI</t>
  </si>
  <si>
    <t>0056830176</t>
  </si>
  <si>
    <t>2005-10-30</t>
  </si>
  <si>
    <t>3303097011050002</t>
  </si>
  <si>
    <t>Mukmin</t>
  </si>
  <si>
    <t>HALIYAH</t>
  </si>
  <si>
    <t>Sri Ayu Astuti</t>
  </si>
  <si>
    <t>0066278510</t>
  </si>
  <si>
    <t>2006-11-11</t>
  </si>
  <si>
    <t>3303145111060003</t>
  </si>
  <si>
    <t>Kasdi</t>
  </si>
  <si>
    <t>Puji Sunarsih</t>
  </si>
  <si>
    <t>SRI ENDAH LESTARI</t>
  </si>
  <si>
    <t>0054964082</t>
  </si>
  <si>
    <t>2005-03-29</t>
  </si>
  <si>
    <t>3303146903050001</t>
  </si>
  <si>
    <t>Pekalongan RT 01 RW 11</t>
  </si>
  <si>
    <t>Hermanto Misman</t>
  </si>
  <si>
    <t>Marwati</t>
  </si>
  <si>
    <t>STASYA YUNA FEGIUTAMI</t>
  </si>
  <si>
    <t>0037928809</t>
  </si>
  <si>
    <t>2003-10-12</t>
  </si>
  <si>
    <t>3303085210030002</t>
  </si>
  <si>
    <t>Pager Andong</t>
  </si>
  <si>
    <t>Juwarno</t>
  </si>
  <si>
    <t>Siti Yuniati</t>
  </si>
  <si>
    <t>SUKMA NAILA SYAFAAH HANNAN</t>
  </si>
  <si>
    <t>0054329093</t>
  </si>
  <si>
    <t>2005-02-21</t>
  </si>
  <si>
    <t>3327046102050007</t>
  </si>
  <si>
    <t>MAJAKERTA</t>
  </si>
  <si>
    <t>WAHNAN</t>
  </si>
  <si>
    <t>INDAH PURWANTI</t>
  </si>
  <si>
    <t>Sulfi Dea Nur Kholifatullah</t>
  </si>
  <si>
    <t>0055805765</t>
  </si>
  <si>
    <t>3303146411050001</t>
  </si>
  <si>
    <t>Ahmad Nurhaerin Sarkim</t>
  </si>
  <si>
    <t>Alfiah</t>
  </si>
  <si>
    <t>Sulistio</t>
  </si>
  <si>
    <t>0038535388</t>
  </si>
  <si>
    <t>2003-11-28</t>
  </si>
  <si>
    <t>3303082811030004</t>
  </si>
  <si>
    <t>Sidun</t>
  </si>
  <si>
    <t>Makhiti</t>
  </si>
  <si>
    <t>Susi Yati Amin</t>
  </si>
  <si>
    <t>3043221609</t>
  </si>
  <si>
    <t>Lampung Timur</t>
  </si>
  <si>
    <t>2004-09-20</t>
  </si>
  <si>
    <t>1807136009040002</t>
  </si>
  <si>
    <t>PURBALINGGA LOR RT 01 RW 06 JLN ONJE NO 2</t>
  </si>
  <si>
    <t>Purbalingga lor</t>
  </si>
  <si>
    <t>JUMADI ANWAR</t>
  </si>
  <si>
    <t>Siti Komariyah</t>
  </si>
  <si>
    <t>Syahwa Aditia Putri Priandoyo</t>
  </si>
  <si>
    <t>0054302082</t>
  </si>
  <si>
    <t>3303125003050005</t>
  </si>
  <si>
    <t>Jln Serma Salamun</t>
  </si>
  <si>
    <t>Dusun IV Karangmoncol</t>
  </si>
  <si>
    <t>Pamuji Priyandoyo</t>
  </si>
  <si>
    <t>Yuyun</t>
  </si>
  <si>
    <t>SYAIFI FADILLA</t>
  </si>
  <si>
    <t>3900307398</t>
  </si>
  <si>
    <t>2005-01-27</t>
  </si>
  <si>
    <t>3303181203080003</t>
  </si>
  <si>
    <t>Karang tengah</t>
  </si>
  <si>
    <t>Ali Mahfud</t>
  </si>
  <si>
    <t>Tasriah</t>
  </si>
  <si>
    <t>Syarifatul Auliya</t>
  </si>
  <si>
    <t>0057061968</t>
  </si>
  <si>
    <t>2005-08-16</t>
  </si>
  <si>
    <t>3303125608050002</t>
  </si>
  <si>
    <t>Majingklak rt 02 rw 19 Tamansari Karangmoncol</t>
  </si>
  <si>
    <t>Majingklak</t>
  </si>
  <si>
    <t>Emi Mustafidah</t>
  </si>
  <si>
    <t>Syifa Ade Saputri</t>
  </si>
  <si>
    <t>0054339719</t>
  </si>
  <si>
    <t>2005-03-08</t>
  </si>
  <si>
    <t>3303184803050001</t>
  </si>
  <si>
    <t xml:space="preserve">KARANGTENGAH Rt 01 Rw 01 </t>
  </si>
  <si>
    <t>KARANGTENGAH</t>
  </si>
  <si>
    <t>Saryono Alfan Azizi</t>
  </si>
  <si>
    <t>Kusmiati</t>
  </si>
  <si>
    <t>SYIFA AZIZAH SAPUTRI</t>
  </si>
  <si>
    <t>3058898543</t>
  </si>
  <si>
    <t>2005-11-03</t>
  </si>
  <si>
    <t>3303144311050003</t>
  </si>
  <si>
    <t>Suprianto</t>
  </si>
  <si>
    <t>Ana Rosanti</t>
  </si>
  <si>
    <t>Szuliyana Aszahro</t>
  </si>
  <si>
    <t>0069488617</t>
  </si>
  <si>
    <t>2006-06-08</t>
  </si>
  <si>
    <t>3303094806060002</t>
  </si>
  <si>
    <t>Turyanti</t>
  </si>
  <si>
    <t>Takhiya Rahmanisya</t>
  </si>
  <si>
    <t>0077841683</t>
  </si>
  <si>
    <t>2007-05-01</t>
  </si>
  <si>
    <t>3303114105070004</t>
  </si>
  <si>
    <t>Maribaya RT 04 RW 03</t>
  </si>
  <si>
    <t>Tania Fiki Nurika</t>
  </si>
  <si>
    <t>0049357737</t>
  </si>
  <si>
    <t>2004-08-05</t>
  </si>
  <si>
    <t>Pekalongan, Rt 1 Rw 02</t>
  </si>
  <si>
    <t>JAHIDIN</t>
  </si>
  <si>
    <t xml:space="preserve">Nur Gerhanawati </t>
  </si>
  <si>
    <t>TASYA AMALINA</t>
  </si>
  <si>
    <t>0043817589</t>
  </si>
  <si>
    <t>2004-06-24</t>
  </si>
  <si>
    <t>3303086406040002</t>
  </si>
  <si>
    <t>Mangunegara RT 06 RW 02</t>
  </si>
  <si>
    <t>Zulfadi</t>
  </si>
  <si>
    <t>TTITIK PUSPAENI</t>
  </si>
  <si>
    <t>Tata Irmadani</t>
  </si>
  <si>
    <t>0041925631</t>
  </si>
  <si>
    <t>2004-10-24</t>
  </si>
  <si>
    <t>3303116410040002</t>
  </si>
  <si>
    <t>Wakhyuni</t>
  </si>
  <si>
    <t>TATIK SETIANI</t>
  </si>
  <si>
    <t>0048051139</t>
  </si>
  <si>
    <t>2004-05-04</t>
  </si>
  <si>
    <t>3303094405040002</t>
  </si>
  <si>
    <t>TALAGENING</t>
  </si>
  <si>
    <t>SAWINAH</t>
  </si>
  <si>
    <t>TIANA NUR AFIFAH</t>
  </si>
  <si>
    <t>0057206553</t>
  </si>
  <si>
    <t>2005-01-26</t>
  </si>
  <si>
    <t>3303126601050001</t>
  </si>
  <si>
    <t>Tajug</t>
  </si>
  <si>
    <t>Andi Sutarno</t>
  </si>
  <si>
    <t>Neni Indriyani</t>
  </si>
  <si>
    <t>Tias Nur Ristiani</t>
  </si>
  <si>
    <t>0046893949</t>
  </si>
  <si>
    <t>2014-05-05</t>
  </si>
  <si>
    <t>3327034505040004</t>
  </si>
  <si>
    <t>Kalitengah RT 015 Rw 004</t>
  </si>
  <si>
    <t>Sakri</t>
  </si>
  <si>
    <t>Taryuni</t>
  </si>
  <si>
    <t>TIKA INDRIANI</t>
  </si>
  <si>
    <t>0038915698</t>
  </si>
  <si>
    <t>2003-09-26</t>
  </si>
  <si>
    <t>3327026609030004</t>
  </si>
  <si>
    <t>BATUR</t>
  </si>
  <si>
    <t>CIKENDUNG</t>
  </si>
  <si>
    <t>waryono</t>
  </si>
  <si>
    <t>TITAH PRAMESTI</t>
  </si>
  <si>
    <t>0045519924</t>
  </si>
  <si>
    <t>3303104701040001</t>
  </si>
  <si>
    <t>RAKUM</t>
  </si>
  <si>
    <t>SUDARTI</t>
  </si>
  <si>
    <t>TRI ANGGUN CAHYANI</t>
  </si>
  <si>
    <t>0047289871</t>
  </si>
  <si>
    <t>2004-04-28</t>
  </si>
  <si>
    <t>3303088804040003</t>
  </si>
  <si>
    <t>Binangun, Mrebet</t>
  </si>
  <si>
    <t>Mrebet</t>
  </si>
  <si>
    <t>Yatno</t>
  </si>
  <si>
    <t>NAGIMAH</t>
  </si>
  <si>
    <t>Tri Anjali</t>
  </si>
  <si>
    <t>0053332186</t>
  </si>
  <si>
    <t>3303116109050002</t>
  </si>
  <si>
    <t>BANGUN REKSA INDAH 1</t>
  </si>
  <si>
    <t>KARANG TENGAH</t>
  </si>
  <si>
    <t>Kec. Karang Tengah</t>
  </si>
  <si>
    <t>SUTARWO</t>
  </si>
  <si>
    <t>TUSIYAH</t>
  </si>
  <si>
    <t>Tri Mega Puspita</t>
  </si>
  <si>
    <t>0038333758</t>
  </si>
  <si>
    <t>2003-08-16</t>
  </si>
  <si>
    <t>3303095608030003</t>
  </si>
  <si>
    <t>Tofik Imron Rosyadi</t>
  </si>
  <si>
    <t>Ruminah</t>
  </si>
  <si>
    <t>Tri Rahayu</t>
  </si>
  <si>
    <t>0058860789</t>
  </si>
  <si>
    <t>3303117007050002</t>
  </si>
  <si>
    <t>Wiyoto</t>
  </si>
  <si>
    <t>Suheti</t>
  </si>
  <si>
    <t>TRI SUSANTI</t>
  </si>
  <si>
    <t>0041183428</t>
  </si>
  <si>
    <t>3303176112040001</t>
  </si>
  <si>
    <t>NUR AFIF TARMAN</t>
  </si>
  <si>
    <t>ROWANTI</t>
  </si>
  <si>
    <t>TYAS WULAN ANGGRIANI</t>
  </si>
  <si>
    <t>0073061220</t>
  </si>
  <si>
    <t>2003-06-27</t>
  </si>
  <si>
    <t>3303096706030002</t>
  </si>
  <si>
    <t>MAJAPURA</t>
  </si>
  <si>
    <t>HOFUR</t>
  </si>
  <si>
    <t>SEPTIANI AJININGSIH</t>
  </si>
  <si>
    <t>UCI TRI KHANAFI</t>
  </si>
  <si>
    <t>0023982686</t>
  </si>
  <si>
    <t>2002-11-28</t>
  </si>
  <si>
    <t>3303086811020004</t>
  </si>
  <si>
    <t>SIWERIT</t>
  </si>
  <si>
    <t>SOLEKHAN</t>
  </si>
  <si>
    <t>ULI AGUSTINASARI</t>
  </si>
  <si>
    <t>0053256833</t>
  </si>
  <si>
    <t>3303125608050001</t>
  </si>
  <si>
    <t>Iwan Munandar</t>
  </si>
  <si>
    <t>Dewi Rusanti</t>
  </si>
  <si>
    <t>UMI LAELLATUL ROHMAH</t>
  </si>
  <si>
    <t>0057244528</t>
  </si>
  <si>
    <t>2005-08-04</t>
  </si>
  <si>
    <t>3303134408050001</t>
  </si>
  <si>
    <t>JL. CURUG</t>
  </si>
  <si>
    <t>TANALUM</t>
  </si>
  <si>
    <t>ALI PRIANTO</t>
  </si>
  <si>
    <t>JAMIAH</t>
  </si>
  <si>
    <t>Uni Luvidah</t>
  </si>
  <si>
    <t>0046449207</t>
  </si>
  <si>
    <t>2004-04-15</t>
  </si>
  <si>
    <t>3303095504040002</t>
  </si>
  <si>
    <t>Gandasuli RT02 RW 05</t>
  </si>
  <si>
    <t>Emi Harwati</t>
  </si>
  <si>
    <t>Vani Vanesa Febian</t>
  </si>
  <si>
    <t>0046768849</t>
  </si>
  <si>
    <t>2004-02-10</t>
  </si>
  <si>
    <t>3303131002040002</t>
  </si>
  <si>
    <t>Runtia</t>
  </si>
  <si>
    <t>Vega Indriana</t>
  </si>
  <si>
    <t>0046700072</t>
  </si>
  <si>
    <t>3303086506040004</t>
  </si>
  <si>
    <t>Nuryati</t>
  </si>
  <si>
    <t>Vega Listiani</t>
  </si>
  <si>
    <t>0038497936</t>
  </si>
  <si>
    <t>2003-12-14</t>
  </si>
  <si>
    <t>3303085412030002</t>
  </si>
  <si>
    <t>Bojong RT 02 RW 04</t>
  </si>
  <si>
    <t>supanti</t>
  </si>
  <si>
    <t>Supanti</t>
  </si>
  <si>
    <t>Vela Dwi Mareta</t>
  </si>
  <si>
    <t>0059507408</t>
  </si>
  <si>
    <t>2005-03-05</t>
  </si>
  <si>
    <t>3303044503050001</t>
  </si>
  <si>
    <t>Brecek</t>
  </si>
  <si>
    <t>brecek</t>
  </si>
  <si>
    <t>Yuli Masriman</t>
  </si>
  <si>
    <t>Aryatin</t>
  </si>
  <si>
    <t>VIKI ARDI PRATAMA</t>
  </si>
  <si>
    <t>0046330911</t>
  </si>
  <si>
    <t>2005-12-12</t>
  </si>
  <si>
    <t>3327031212050003</t>
  </si>
  <si>
    <t>Dusun Jurang Jero</t>
  </si>
  <si>
    <t>Jurang Jero</t>
  </si>
  <si>
    <t>Badak</t>
  </si>
  <si>
    <t>Edi Suwarno</t>
  </si>
  <si>
    <t>Vini Freminisa Fatihah</t>
  </si>
  <si>
    <t>0009002403</t>
  </si>
  <si>
    <t>2005-09-27</t>
  </si>
  <si>
    <t>3303146709050003</t>
  </si>
  <si>
    <t>Kato riyono</t>
  </si>
  <si>
    <t>Mujiati</t>
  </si>
  <si>
    <t>VITA ANGGRAENI</t>
  </si>
  <si>
    <t>0028362774</t>
  </si>
  <si>
    <t>2005-03-15</t>
  </si>
  <si>
    <t>3303095503050001</t>
  </si>
  <si>
    <t>KARANG TALUN</t>
  </si>
  <si>
    <t>BAK</t>
  </si>
  <si>
    <t>DAHONO HADI KRISNANTO</t>
  </si>
  <si>
    <t>SUDIYAH</t>
  </si>
  <si>
    <t>Vivi Novela Giantina</t>
  </si>
  <si>
    <t>0042749085</t>
  </si>
  <si>
    <t>3303146111040002</t>
  </si>
  <si>
    <t>Kholid Anwar</t>
  </si>
  <si>
    <t>Murtingah</t>
  </si>
  <si>
    <t>WIKI SUCI TRIANA</t>
  </si>
  <si>
    <t>0038910429</t>
  </si>
  <si>
    <t>3327035511030005</t>
  </si>
  <si>
    <t>Delimas</t>
  </si>
  <si>
    <t>Rakis</t>
  </si>
  <si>
    <t>KANI</t>
  </si>
  <si>
    <t>WILDAN HAMADA</t>
  </si>
  <si>
    <t>0044133742</t>
  </si>
  <si>
    <t>2004-05-24</t>
  </si>
  <si>
    <t>3303142405040002</t>
  </si>
  <si>
    <t>Mudiarso sunarso</t>
  </si>
  <si>
    <t>Mutiroh</t>
  </si>
  <si>
    <t>WINDA INDRIANI</t>
  </si>
  <si>
    <t>0067232497</t>
  </si>
  <si>
    <t>3303076303060001</t>
  </si>
  <si>
    <t>Kholidin Al Wachirun</t>
  </si>
  <si>
    <t>Tursiati</t>
  </si>
  <si>
    <t>WINDA ISTIKOMAH</t>
  </si>
  <si>
    <t>0047720503</t>
  </si>
  <si>
    <t>2004-05-21</t>
  </si>
  <si>
    <t>3303096105040001</t>
  </si>
  <si>
    <t>Karangmalang Rt 02 Rw 08</t>
  </si>
  <si>
    <t>AKSAN</t>
  </si>
  <si>
    <t>ENTIN HARTINI</t>
  </si>
  <si>
    <t>Winda Utmainah</t>
  </si>
  <si>
    <t>0049343198</t>
  </si>
  <si>
    <t>3303146904040001</t>
  </si>
  <si>
    <t>Winarno</t>
  </si>
  <si>
    <t>Eka Sunar Lestari</t>
  </si>
  <si>
    <t>Windi Oktafia</t>
  </si>
  <si>
    <t>0042073263</t>
  </si>
  <si>
    <t>2004-10-20</t>
  </si>
  <si>
    <t>3209246410040003</t>
  </si>
  <si>
    <t>Adim</t>
  </si>
  <si>
    <t>Mujiroh</t>
  </si>
  <si>
    <t>Wisnu</t>
  </si>
  <si>
    <t>0046816234</t>
  </si>
  <si>
    <t>2004-08-22</t>
  </si>
  <si>
    <t>3303142208040001</t>
  </si>
  <si>
    <t>Sakimin</t>
  </si>
  <si>
    <t>Marsinah</t>
  </si>
  <si>
    <t>WIWIT OKTAVIANI</t>
  </si>
  <si>
    <t>0046415786</t>
  </si>
  <si>
    <t>2004-10-02</t>
  </si>
  <si>
    <t>3327034210040002</t>
  </si>
  <si>
    <t>BELUK</t>
  </si>
  <si>
    <t>Kasmo</t>
  </si>
  <si>
    <t>HENI FATIMAH</t>
  </si>
  <si>
    <t>WULAN ASTUTI</t>
  </si>
  <si>
    <t>0043823858</t>
  </si>
  <si>
    <t>2004-12-26</t>
  </si>
  <si>
    <t>3303086612040004</t>
  </si>
  <si>
    <t>DUKUHLIRU</t>
  </si>
  <si>
    <t>KARSID</t>
  </si>
  <si>
    <t>MARLINA</t>
  </si>
  <si>
    <t>WULAN SETYANINGRUM</t>
  </si>
  <si>
    <t>0065855685</t>
  </si>
  <si>
    <t>2006-09-16</t>
  </si>
  <si>
    <t>3303095609060001</t>
  </si>
  <si>
    <t>Kasmono</t>
  </si>
  <si>
    <t>DWI LESTIANA SARI</t>
  </si>
  <si>
    <t>WULANDARI DESWINDRA</t>
  </si>
  <si>
    <t>0031627753</t>
  </si>
  <si>
    <t>3303134312030002</t>
  </si>
  <si>
    <t>Pandak</t>
  </si>
  <si>
    <t>Indra Jayusman</t>
  </si>
  <si>
    <t>Wiasih</t>
  </si>
  <si>
    <t>Yanuar Nur Hidayanti</t>
  </si>
  <si>
    <t>0072739758</t>
  </si>
  <si>
    <t>2004-01-10</t>
  </si>
  <si>
    <t>Bobotsari RT 03 RW 08</t>
  </si>
  <si>
    <t>Suryanto</t>
  </si>
  <si>
    <t>Sunarti</t>
  </si>
  <si>
    <t>Yesi Agustin</t>
  </si>
  <si>
    <t>0057413205</t>
  </si>
  <si>
    <t>2005-08-17</t>
  </si>
  <si>
    <t>3303185708050001</t>
  </si>
  <si>
    <t>Karangpule</t>
  </si>
  <si>
    <t>Eko Purwanto</t>
  </si>
  <si>
    <t>Sri Pamuji</t>
  </si>
  <si>
    <t>YESSI TRI AGUSTIN</t>
  </si>
  <si>
    <t>0054552365</t>
  </si>
  <si>
    <t>2005-08-14</t>
  </si>
  <si>
    <t>3303085408050003</t>
  </si>
  <si>
    <t>IMAM SUBCHI</t>
  </si>
  <si>
    <t>PAWIT IRWATI</t>
  </si>
  <si>
    <t>Yodha Setyawan</t>
  </si>
  <si>
    <t>0069748839</t>
  </si>
  <si>
    <t>2006-04-25</t>
  </si>
  <si>
    <t>3303082504060004</t>
  </si>
  <si>
    <t>RISNO</t>
  </si>
  <si>
    <t>Turnafsiyah</t>
  </si>
  <si>
    <t>YOLANDA RIBKA SAPUTRI</t>
  </si>
  <si>
    <t>0046510237</t>
  </si>
  <si>
    <t>2004-06-07</t>
  </si>
  <si>
    <t>3303144706040004</t>
  </si>
  <si>
    <t>Afiat Riyanto</t>
  </si>
  <si>
    <t>Siti Priatin</t>
  </si>
  <si>
    <t>YOUMI VIKRI GRIYANTI</t>
  </si>
  <si>
    <t>0052721475</t>
  </si>
  <si>
    <t>2005-12-15</t>
  </si>
  <si>
    <t>3303105512050002</t>
  </si>
  <si>
    <t>TLAHABLOR</t>
  </si>
  <si>
    <t>Tarso Arsowiyadi</t>
  </si>
  <si>
    <t>KUSJARLIYAH</t>
  </si>
  <si>
    <t>YULI NUR ROHMAHWATI</t>
  </si>
  <si>
    <t>0006595914</t>
  </si>
  <si>
    <t>2003-07-09</t>
  </si>
  <si>
    <t>3303094907030001</t>
  </si>
  <si>
    <t>KHARIS SARTONO</t>
  </si>
  <si>
    <t>ROPIAH</t>
  </si>
  <si>
    <t>YULIA WULANSARI</t>
  </si>
  <si>
    <t>0057741545</t>
  </si>
  <si>
    <t>2005-07-06</t>
  </si>
  <si>
    <t>3303061607050002</t>
  </si>
  <si>
    <t>SIWADAS</t>
  </si>
  <si>
    <t>SARIKUN</t>
  </si>
  <si>
    <t>SULASIH</t>
  </si>
  <si>
    <t>Zaena Masitoh</t>
  </si>
  <si>
    <t>0042571588</t>
  </si>
  <si>
    <t>3303176301040001</t>
  </si>
  <si>
    <t>Toha</t>
  </si>
  <si>
    <t>Sobihatun</t>
  </si>
  <si>
    <t>ZALFA ADINDA TAZKIA</t>
  </si>
  <si>
    <t>0069813341</t>
  </si>
  <si>
    <t>2006-02-28</t>
  </si>
  <si>
    <t>3327046802060003</t>
  </si>
  <si>
    <t>WATUKUMPUL</t>
  </si>
  <si>
    <t>JUNAEDI</t>
  </si>
  <si>
    <t>TUTI WIDIANI</t>
  </si>
  <si>
    <t>Zalzabila Rahma Nur Fitria</t>
  </si>
  <si>
    <t>0063292907</t>
  </si>
  <si>
    <t>2006-10-24</t>
  </si>
  <si>
    <t>Sangkanayu Rt 12 Rw 04 Mrebet Purbalingga</t>
  </si>
  <si>
    <t>Wigiyanti</t>
  </si>
  <si>
    <t>Zhafira Anis Saputri</t>
  </si>
  <si>
    <t>0035764160</t>
  </si>
  <si>
    <t>2003-08-23</t>
  </si>
  <si>
    <t>3303096308030001</t>
  </si>
  <si>
    <t>Majapura RT 03 RW 07</t>
  </si>
  <si>
    <t>Susyanto</t>
  </si>
  <si>
    <t>Ujianti</t>
  </si>
  <si>
    <t>Alfin Helmi Baihaki</t>
  </si>
  <si>
    <t xml:space="preserve">Nurul Hayati </t>
  </si>
  <si>
    <t>Aman Fajar Satryaji</t>
  </si>
  <si>
    <t>Amar Finatul Rohmah</t>
  </si>
  <si>
    <t>Jalan 43</t>
  </si>
  <si>
    <t>Miswanto</t>
  </si>
  <si>
    <t>Sarpiyah</t>
  </si>
  <si>
    <t>Amin Fajar Setyawan</t>
  </si>
  <si>
    <t xml:space="preserve">Pemalang </t>
  </si>
  <si>
    <t>Anis Nur Rokhmah</t>
  </si>
  <si>
    <t>Mugiono</t>
  </si>
  <si>
    <t>Puri Astuti</t>
  </si>
  <si>
    <t xml:space="preserve">Panusupan </t>
  </si>
  <si>
    <t>Ataya Razia Rafiq</t>
  </si>
  <si>
    <t>Turnomo Nur Iman</t>
  </si>
  <si>
    <t>Sulistiowati</t>
  </si>
  <si>
    <t xml:space="preserve">Bojongsari </t>
  </si>
  <si>
    <t xml:space="preserve">Tundagan </t>
  </si>
  <si>
    <t>Lilis Setiawati</t>
  </si>
  <si>
    <t>Wahid</t>
  </si>
  <si>
    <t>Kantinah</t>
  </si>
  <si>
    <t>Mila Kurniawati</t>
  </si>
  <si>
    <t>Novel Linda Suciana</t>
  </si>
  <si>
    <t>Puspita Setyaningtias</t>
  </si>
  <si>
    <t>Tri Atmoko</t>
  </si>
  <si>
    <t xml:space="preserve">Titin Hartanti </t>
  </si>
  <si>
    <t>Ria Finola Putri Juanda</t>
  </si>
  <si>
    <t>Agus Salim</t>
  </si>
  <si>
    <t>Rofiah</t>
  </si>
  <si>
    <t>Silfiani Agustin</t>
  </si>
  <si>
    <t xml:space="preserve">Beji </t>
  </si>
  <si>
    <t>Majingklak  Tamansri Karangmoncol</t>
  </si>
  <si>
    <t>Tri Anggun Cahyani</t>
  </si>
  <si>
    <t xml:space="preserve">Nagimah </t>
  </si>
  <si>
    <t>Wulan Setyaningru,</t>
  </si>
  <si>
    <t>Dwi Lestiani Sari</t>
  </si>
  <si>
    <t>Yuli Nurohmawati</t>
  </si>
  <si>
    <t>Kharis Saartono</t>
  </si>
  <si>
    <t>Ropiah</t>
  </si>
  <si>
    <t xml:space="preserve">Sangkanayu </t>
  </si>
  <si>
    <t xml:space="preserve">Cluster Ciberem Indah Blok A/4 </t>
  </si>
  <si>
    <t>Legok</t>
  </si>
  <si>
    <t>Tegal</t>
  </si>
  <si>
    <t>Pratin kutabawa</t>
  </si>
  <si>
    <t>Karangjengkol Kutasari Purbalingga</t>
  </si>
  <si>
    <t xml:space="preserve">Baleraksa, karang miri </t>
  </si>
  <si>
    <t>Bobotasari</t>
  </si>
  <si>
    <t xml:space="preserve">Buara </t>
  </si>
  <si>
    <t>Serang Karangreja Purbalingga</t>
  </si>
  <si>
    <t>Tlahablor</t>
  </si>
  <si>
    <t>Watukumpul</t>
  </si>
  <si>
    <t xml:space="preserve">Tangkisan </t>
  </si>
  <si>
    <t>Serang, desa tunjungmuli</t>
  </si>
  <si>
    <t xml:space="preserve">Belik </t>
  </si>
  <si>
    <t xml:space="preserve">Langkap </t>
  </si>
  <si>
    <t>Kradenan</t>
  </si>
  <si>
    <t>Cikadu</t>
  </si>
  <si>
    <t>Celeleng Karangsari</t>
  </si>
  <si>
    <t xml:space="preserve">Baleraksa </t>
  </si>
  <si>
    <t xml:space="preserve">Jalan Onje </t>
  </si>
  <si>
    <t>Bangun Reksa Indah</t>
  </si>
  <si>
    <t>Karangcegak</t>
  </si>
  <si>
    <t xml:space="preserve">Onje </t>
  </si>
  <si>
    <t>Tanjung Rusia</t>
  </si>
  <si>
    <t xml:space="preserve">Darma </t>
  </si>
  <si>
    <t>DK. Sodong</t>
  </si>
  <si>
    <t xml:space="preserve">Talagening </t>
  </si>
  <si>
    <t>JL. Curug</t>
  </si>
  <si>
    <t xml:space="preserve">Karangcaegak </t>
  </si>
  <si>
    <t xml:space="preserve">Gunung Tugel </t>
  </si>
  <si>
    <t>Gondang</t>
  </si>
  <si>
    <t xml:space="preserve">Gembong </t>
  </si>
  <si>
    <t xml:space="preserve">Guyung Kedungrejo </t>
  </si>
  <si>
    <t xml:space="preserve">Kaliori </t>
  </si>
  <si>
    <t xml:space="preserve">Karanganyar </t>
  </si>
  <si>
    <t xml:space="preserve">Bantarwaru </t>
  </si>
  <si>
    <t xml:space="preserve">Karanglewas </t>
  </si>
  <si>
    <t xml:space="preserve">Karangtalun </t>
  </si>
  <si>
    <t>Majakerta</t>
  </si>
  <si>
    <t xml:space="preserve">Binngun </t>
  </si>
  <si>
    <t>Pengaripan</t>
  </si>
  <si>
    <t>Dusun V</t>
  </si>
  <si>
    <t xml:space="preserve">Dusun IV </t>
  </si>
  <si>
    <t>Dukuhliru</t>
  </si>
  <si>
    <t xml:space="preserve">Binangun </t>
  </si>
  <si>
    <t xml:space="preserve">Tunjungmuli </t>
  </si>
  <si>
    <t xml:space="preserve">Gondang </t>
  </si>
  <si>
    <t xml:space="preserve">Maribaya </t>
  </si>
  <si>
    <t xml:space="preserve">Karangtengah </t>
  </si>
  <si>
    <t xml:space="preserve">Kajongan </t>
  </si>
  <si>
    <t xml:space="preserve">Limbasari </t>
  </si>
  <si>
    <t xml:space="preserve">Pekalongan </t>
  </si>
  <si>
    <t xml:space="preserve">Karang Tengah  </t>
  </si>
  <si>
    <t xml:space="preserve">Mangunegara </t>
  </si>
  <si>
    <t xml:space="preserve">Pengalusan </t>
  </si>
  <si>
    <t>Sofan Hamdani Yasin</t>
  </si>
  <si>
    <t xml:space="preserve">Gayat Tri lasnowo </t>
  </si>
  <si>
    <t>Dahono Hadi Trisnanto</t>
  </si>
  <si>
    <t xml:space="preserve">Sarikun </t>
  </si>
  <si>
    <t xml:space="preserve">Kadis </t>
  </si>
  <si>
    <t xml:space="preserve">Markamah </t>
  </si>
  <si>
    <t>Yunensih</t>
  </si>
  <si>
    <t xml:space="preserve">Setiyani </t>
  </si>
  <si>
    <t>Ika Purmiati</t>
  </si>
  <si>
    <t>Sopiyah</t>
  </si>
  <si>
    <t xml:space="preserve">Titik Puspaeni </t>
  </si>
  <si>
    <t xml:space="preserve">Sudiyah </t>
  </si>
  <si>
    <t xml:space="preserve">Bekasi </t>
  </si>
  <si>
    <t xml:space="preserve">Kabunderan </t>
  </si>
  <si>
    <t xml:space="preserve">Karangreja </t>
  </si>
  <si>
    <t>JL. Raya Dawuan</t>
  </si>
  <si>
    <t xml:space="preserve">JL Raya Karangreja </t>
  </si>
  <si>
    <t xml:space="preserve">Brakas </t>
  </si>
  <si>
    <t xml:space="preserve">Kalijaran </t>
  </si>
  <si>
    <t xml:space="preserve">Sanguwatang </t>
  </si>
  <si>
    <t xml:space="preserve">Karangsari </t>
  </si>
  <si>
    <t xml:space="preserve">Karangmalang </t>
  </si>
  <si>
    <t>Karangsempu</t>
  </si>
  <si>
    <t>Dawuan</t>
  </si>
  <si>
    <t xml:space="preserve">Kuta Kidul </t>
  </si>
  <si>
    <t>BInangun</t>
  </si>
  <si>
    <t>Khadirin</t>
  </si>
  <si>
    <t>Pardi</t>
  </si>
  <si>
    <t>Kundang Saputra</t>
  </si>
  <si>
    <t xml:space="preserve">Ratim Kusyadi </t>
  </si>
  <si>
    <t>Ahmad Wahyudi</t>
  </si>
  <si>
    <t>Sudarmo</t>
  </si>
  <si>
    <t>Puji Nugroho</t>
  </si>
  <si>
    <t xml:space="preserve">Aksan </t>
  </si>
  <si>
    <t xml:space="preserve">Sainah </t>
  </si>
  <si>
    <t>Aji Kurniasih</t>
  </si>
  <si>
    <t xml:space="preserve">Katiaih </t>
  </si>
  <si>
    <t>Heni Kuswanti</t>
  </si>
  <si>
    <t>Nur Istiati</t>
  </si>
  <si>
    <t>Nurochim</t>
  </si>
  <si>
    <t xml:space="preserve">Darman </t>
  </si>
  <si>
    <t xml:space="preserve">Entin Hartini </t>
  </si>
  <si>
    <t>Munjianti</t>
  </si>
  <si>
    <t>Suryati</t>
  </si>
  <si>
    <t>Naryati</t>
  </si>
  <si>
    <t>Rianti</t>
  </si>
  <si>
    <t>Suhamdi</t>
  </si>
  <si>
    <t>Triswati</t>
  </si>
  <si>
    <t>Darsih</t>
  </si>
  <si>
    <t>Kusmini</t>
  </si>
  <si>
    <t>Wainah</t>
  </si>
  <si>
    <t>Ciamis</t>
  </si>
  <si>
    <t xml:space="preserve">Bojong </t>
  </si>
  <si>
    <t xml:space="preserve">Karangduren </t>
  </si>
  <si>
    <t xml:space="preserve">Bulakan </t>
  </si>
  <si>
    <t xml:space="preserve">Blumbang </t>
  </si>
  <si>
    <t xml:space="preserve">Gang Blumbang </t>
  </si>
  <si>
    <t xml:space="preserve">Cipsku </t>
  </si>
  <si>
    <t xml:space="preserve">Jalan 61 </t>
  </si>
  <si>
    <t>Jln. Onje No 2</t>
  </si>
  <si>
    <t>Sodong</t>
  </si>
  <si>
    <t xml:space="preserve">Sodong </t>
  </si>
  <si>
    <t xml:space="preserve">Cipaku </t>
  </si>
  <si>
    <t xml:space="preserve">Desa61 </t>
  </si>
  <si>
    <t>Sikasur</t>
  </si>
  <si>
    <t>Cigugur</t>
  </si>
  <si>
    <t>Desa61</t>
  </si>
  <si>
    <t xml:space="preserve">Banjaran </t>
  </si>
  <si>
    <t xml:space="preserve">Watukumpul </t>
  </si>
  <si>
    <t>Majalangu,  Watukumpul</t>
  </si>
  <si>
    <t xml:space="preserve">Bojong Meteng </t>
  </si>
  <si>
    <t>Simpangan</t>
  </si>
  <si>
    <t xml:space="preserve">Krajan </t>
  </si>
  <si>
    <t>Pulosari</t>
  </si>
  <si>
    <t xml:space="preserve">Kali caban </t>
  </si>
  <si>
    <t>Krajan Belik</t>
  </si>
  <si>
    <t>Arca</t>
  </si>
  <si>
    <t xml:space="preserve">Gandasuli </t>
  </si>
  <si>
    <t xml:space="preserve">Mergasana </t>
  </si>
  <si>
    <t>Brubahan</t>
  </si>
  <si>
    <t xml:space="preserve">Kalitinggar </t>
  </si>
  <si>
    <t xml:space="preserve">Karangcegak </t>
  </si>
  <si>
    <t xml:space="preserve">Bumisari </t>
  </si>
  <si>
    <t>Kerajan</t>
  </si>
  <si>
    <t>Karang Pucung</t>
  </si>
  <si>
    <t xml:space="preserve">Kalitanggar </t>
  </si>
  <si>
    <t xml:space="preserve">Pulosari </t>
  </si>
  <si>
    <t xml:space="preserve">Majapura </t>
  </si>
  <si>
    <t xml:space="preserve">Majingklak </t>
  </si>
  <si>
    <t>Kalitengah</t>
  </si>
  <si>
    <t xml:space="preserve">Bobotsari 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</si>
  <si>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</si>
  <si>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</si>
  <si>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</si>
  <si>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</si>
  <si>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</si>
  <si>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</si>
  <si>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</si>
  <si>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</si>
  <si>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</si>
  <si>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</si>
  <si>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</si>
  <si>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</si>
  <si>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</si>
  <si>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</si>
  <si>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</si>
  <si>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</si>
  <si>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</si>
  <si>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</si>
  <si>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</si>
  <si>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</si>
  <si>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</si>
  <si>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</si>
  <si>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</si>
  <si>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</si>
  <si>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</si>
  <si>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</si>
  <si>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</si>
  <si>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</si>
  <si>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</si>
  <si>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</si>
  <si>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</si>
  <si>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NIS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</si>
  <si>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</si>
  <si>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</si>
  <si>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</si>
  <si>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</si>
  <si>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</si>
  <si>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</si>
  <si>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</si>
  <si>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</si>
  <si>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</si>
  <si>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</si>
  <si>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</si>
  <si>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</si>
  <si>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</si>
  <si>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</si>
  <si>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</si>
  <si>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</si>
  <si>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</si>
  <si>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</si>
  <si>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</si>
  <si>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</si>
  <si>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</si>
  <si>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</si>
  <si>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</si>
  <si>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</si>
  <si>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</si>
  <si>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</si>
  <si>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</si>
  <si>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</si>
  <si>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</si>
  <si>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</si>
  <si>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</si>
  <si>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</si>
  <si>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</si>
  <si>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</si>
  <si>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</si>
  <si>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</si>
  <si>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</si>
  <si>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</si>
  <si>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</si>
  <si>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</si>
  <si>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</si>
  <si>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</si>
  <si>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</si>
  <si>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</si>
  <si>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</si>
  <si>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</si>
  <si>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</si>
  <si>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</si>
  <si>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</si>
  <si>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</si>
  <si>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</si>
  <si>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</si>
  <si>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</si>
  <si>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</si>
  <si>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Inayatul Khodijah</t>
  </si>
  <si>
    <t>01313</t>
  </si>
  <si>
    <t>01347</t>
  </si>
  <si>
    <t>01315</t>
  </si>
  <si>
    <t>01317</t>
  </si>
  <si>
    <t>01349</t>
  </si>
  <si>
    <t>01319</t>
  </si>
  <si>
    <t>01351</t>
  </si>
  <si>
    <t>01353</t>
  </si>
  <si>
    <t>01321</t>
  </si>
  <si>
    <t>01355</t>
  </si>
  <si>
    <t>01323</t>
  </si>
  <si>
    <t>01357</t>
  </si>
  <si>
    <t>01325</t>
  </si>
  <si>
    <t>01359</t>
  </si>
  <si>
    <t>01327</t>
  </si>
  <si>
    <t>01361</t>
  </si>
  <si>
    <t>01329</t>
  </si>
  <si>
    <t>01363</t>
  </si>
  <si>
    <t>01331</t>
  </si>
  <si>
    <t>01365</t>
  </si>
  <si>
    <t>01333</t>
  </si>
  <si>
    <t>01367</t>
  </si>
  <si>
    <t>01335</t>
  </si>
  <si>
    <t>01369</t>
  </si>
  <si>
    <t>01337</t>
  </si>
  <si>
    <t>01371</t>
  </si>
  <si>
    <t>01339</t>
  </si>
  <si>
    <t>01373</t>
  </si>
  <si>
    <t>01341</t>
  </si>
  <si>
    <t>01375</t>
  </si>
  <si>
    <t>01343</t>
  </si>
  <si>
    <t>01377</t>
  </si>
  <si>
    <t>01345</t>
  </si>
  <si>
    <t>01379</t>
  </si>
  <si>
    <t>01314</t>
  </si>
  <si>
    <t>01316</t>
  </si>
  <si>
    <t>01318</t>
  </si>
  <si>
    <t>01320</t>
  </si>
  <si>
    <t>01322</t>
  </si>
  <si>
    <t>01324</t>
  </si>
  <si>
    <t>01326</t>
  </si>
  <si>
    <t>01328</t>
  </si>
  <si>
    <t>01330</t>
  </si>
  <si>
    <t>01332</t>
  </si>
  <si>
    <t>01334</t>
  </si>
  <si>
    <t>01336</t>
  </si>
  <si>
    <t>01338</t>
  </si>
  <si>
    <t>01340</t>
  </si>
  <si>
    <t>01342</t>
  </si>
  <si>
    <t>01344</t>
  </si>
  <si>
    <t>01346</t>
  </si>
  <si>
    <t>01348</t>
  </si>
  <si>
    <t>01350</t>
  </si>
  <si>
    <t>01352</t>
  </si>
  <si>
    <t>01354</t>
  </si>
  <si>
    <t>01356</t>
  </si>
  <si>
    <t>01358</t>
  </si>
  <si>
    <t>01360</t>
  </si>
  <si>
    <t>01362</t>
  </si>
  <si>
    <t>01364</t>
  </si>
  <si>
    <t>01366</t>
  </si>
  <si>
    <t>01368</t>
  </si>
  <si>
    <t>01370</t>
  </si>
  <si>
    <t>01372</t>
  </si>
  <si>
    <t>01374</t>
  </si>
  <si>
    <t>01376</t>
  </si>
  <si>
    <t>01378</t>
  </si>
  <si>
    <t>01380</t>
  </si>
  <si>
    <t>01248</t>
  </si>
  <si>
    <t>01250</t>
  </si>
  <si>
    <t>01252</t>
  </si>
  <si>
    <t>01254</t>
  </si>
  <si>
    <t>01256</t>
  </si>
  <si>
    <t>01258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</si>
  <si>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</si>
  <si>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</si>
  <si>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</si>
  <si>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</si>
  <si>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</si>
  <si>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</si>
  <si>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</si>
  <si>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</si>
  <si>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</si>
  <si>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</si>
  <si>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</si>
  <si>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</si>
  <si>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</si>
  <si>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</si>
  <si>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01280</t>
  </si>
  <si>
    <t>01282</t>
  </si>
  <si>
    <t>01286</t>
  </si>
  <si>
    <t>01288</t>
  </si>
  <si>
    <t>01290</t>
  </si>
  <si>
    <t>01284</t>
  </si>
  <si>
    <t>01292</t>
  </si>
  <si>
    <t>01294</t>
  </si>
  <si>
    <t>=D5:D40NIS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</si>
</sst>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8"/>
      <name val="Calibri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2" borderId="0" xfId="0" applyFill="1"/>
    <xf numFmtId="49" fontId="1" fillId="2" borderId="0" xfId="0" applyNumberFormat="1" applyFont="1" applyFill="1"/>
    <xf numFmtId="0" fontId="0" fillId="2" borderId="0" xfId="0" applyFill="1"/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0" fillId="2" borderId="0" xfId="0" applyNumberFormat="1" applyFill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" fontId="0" fillId="2" borderId="0" xfId="0" applyNumberFormat="1" applyFill="1"/>
    <xf numFmtId="1" fontId="2" fillId="2" borderId="0" xfId="0" applyNumberFormat="1" applyFont="1" applyFill="1"/>
    <xf numFmtId="0" fontId="0" fillId="2" borderId="0" xfId="0" applyFill="1" applyAlignment="1">
      <alignment horizontal="center"/>
    </xf>
    <xf numFmtId="49" fontId="1" fillId="0" borderId="0" xfId="0" applyNumberFormat="1" applyFont="1"/>
    <xf numFmtId="0" fontId="0" fillId="0" borderId="0" xfId="0"/>
    <xf numFmtId="1" fontId="0" fillId="0" borderId="0" xfId="0" applyNumberForma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" fontId="2" fillId="0" borderId="0" xfId="0" applyNumberFormat="1" applyFont="1"/>
    <xf numFmtId="49" fontId="0" fillId="0" borderId="0" xfId="0" applyNumberFormat="1"/>
    <xf numFmtId="49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49" fontId="0" fillId="0" borderId="7" xfId="0" applyNumberFormat="1" applyBorder="1" applyAlignment="1">
      <alignment horizontal="left"/>
    </xf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1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0" xfId="0" applyFill="1" applyBorder="1"/>
    <xf numFmtId="1" fontId="0" fillId="2" borderId="7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1" fillId="0" borderId="9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1" fontId="2" fillId="0" borderId="0" xfId="0" applyNumberFormat="1" applyFont="1" applyBorder="1"/>
    <xf numFmtId="49" fontId="2" fillId="0" borderId="10" xfId="0" applyNumberFormat="1" applyFont="1" applyBorder="1"/>
    <xf numFmtId="49" fontId="0" fillId="0" borderId="0" xfId="0" applyNumberFormat="1" applyBorder="1"/>
    <xf numFmtId="49" fontId="3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Border="1"/>
    <xf numFmtId="0" fontId="6" fillId="0" borderId="7" xfId="0" quotePrefix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49" fontId="8" fillId="0" borderId="12" xfId="0" applyNumberFormat="1" applyFont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/>
    </xf>
    <xf numFmtId="49" fontId="8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6"/>
  <sheetViews>
    <sheetView topLeftCell="C128" workbookViewId="0">
      <selection activeCell="B164" sqref="B164"/>
    </sheetView>
  </sheetViews>
  <sheetFormatPr defaultColWidth="9" defaultRowHeight="15" x14ac:dyDescent="0.25"/>
  <cols>
    <col min="1" max="1" width="6" customWidth="1"/>
    <col min="2" max="2" width="32.42578125" customWidth="1"/>
    <col min="3" max="3" width="5.140625" customWidth="1"/>
    <col min="4" max="4" width="11" customWidth="1"/>
    <col min="5" max="5" width="17.7109375" customWidth="1"/>
    <col min="6" max="6" width="14.140625" customWidth="1"/>
    <col min="7" max="7" width="17.28515625" style="8" customWidth="1"/>
    <col min="8" max="8" width="11" customWidth="1"/>
    <col min="9" max="9" width="45.7109375" customWidth="1"/>
    <col min="10" max="10" width="3.42578125" customWidth="1"/>
    <col min="11" max="11" width="4.42578125" customWidth="1"/>
    <col min="12" max="12" width="20" customWidth="1"/>
    <col min="13" max="13" width="18.140625" customWidth="1"/>
    <col min="14" max="14" width="14.7109375" customWidth="1"/>
    <col min="15" max="16" width="28.140625" customWidth="1"/>
    <col min="17" max="17" width="18.28515625" customWidth="1"/>
  </cols>
  <sheetData>
    <row r="1" spans="1:17" ht="18.95" customHeight="1" x14ac:dyDescent="0.3">
      <c r="A1" s="1" t="s">
        <v>0</v>
      </c>
      <c r="C1" s="2"/>
      <c r="D1" s="2"/>
      <c r="E1" s="2"/>
      <c r="F1" s="2"/>
      <c r="G1" s="9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8.95" customHeight="1" x14ac:dyDescent="0.3">
      <c r="A2" s="1" t="s">
        <v>1</v>
      </c>
      <c r="C2" s="2"/>
      <c r="D2" s="2"/>
      <c r="E2" s="2"/>
      <c r="F2" s="2"/>
      <c r="G2" s="9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95" customHeight="1" x14ac:dyDescent="0.25">
      <c r="A3" s="3" t="s">
        <v>2</v>
      </c>
      <c r="C3" s="3"/>
      <c r="D3" s="4"/>
      <c r="E3" s="3"/>
      <c r="F3" s="3"/>
      <c r="G3" s="10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5" t="s">
        <v>3</v>
      </c>
      <c r="C4" s="2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95" customHeight="1" x14ac:dyDescent="0.25">
      <c r="A5" s="46" t="s">
        <v>4</v>
      </c>
      <c r="B5" s="47" t="s">
        <v>5</v>
      </c>
      <c r="C5" s="49" t="s">
        <v>6</v>
      </c>
      <c r="D5" s="49" t="s">
        <v>7</v>
      </c>
      <c r="E5" s="49" t="s">
        <v>8</v>
      </c>
      <c r="F5" s="49" t="s">
        <v>9</v>
      </c>
      <c r="G5" s="51" t="s">
        <v>10</v>
      </c>
      <c r="H5" s="49" t="s">
        <v>11</v>
      </c>
      <c r="I5" s="49" t="s">
        <v>12</v>
      </c>
      <c r="J5" s="49" t="s">
        <v>13</v>
      </c>
      <c r="K5" s="49" t="s">
        <v>14</v>
      </c>
      <c r="L5" s="49" t="s">
        <v>15</v>
      </c>
      <c r="M5" s="49" t="s">
        <v>16</v>
      </c>
      <c r="N5" s="49" t="s">
        <v>17</v>
      </c>
      <c r="O5" s="7" t="s">
        <v>18</v>
      </c>
      <c r="P5" s="7" t="s">
        <v>19</v>
      </c>
      <c r="Q5" s="49" t="s">
        <v>20</v>
      </c>
    </row>
    <row r="6" spans="1:17" ht="15.95" customHeight="1" x14ac:dyDescent="0.25">
      <c r="A6" s="46"/>
      <c r="B6" s="48"/>
      <c r="C6" s="50"/>
      <c r="D6" s="50"/>
      <c r="E6" s="50"/>
      <c r="F6" s="50"/>
      <c r="G6" s="52"/>
      <c r="H6" s="50"/>
      <c r="I6" s="50"/>
      <c r="J6" s="50"/>
      <c r="K6" s="50"/>
      <c r="L6" s="50"/>
      <c r="M6" s="50"/>
      <c r="N6" s="50"/>
      <c r="O6" s="6" t="s">
        <v>5</v>
      </c>
      <c r="P6" s="6" t="s">
        <v>5</v>
      </c>
      <c r="Q6" s="50"/>
    </row>
    <row r="7" spans="1:17" x14ac:dyDescent="0.25">
      <c r="A7" s="11">
        <v>1</v>
      </c>
      <c r="B7" t="s">
        <v>45</v>
      </c>
      <c r="C7" t="s">
        <v>35</v>
      </c>
      <c r="D7" t="s">
        <v>46</v>
      </c>
      <c r="E7" t="s">
        <v>47</v>
      </c>
      <c r="F7" t="s">
        <v>48</v>
      </c>
      <c r="G7" s="8" t="s">
        <v>49</v>
      </c>
      <c r="H7" t="s">
        <v>27</v>
      </c>
      <c r="I7" t="s">
        <v>50</v>
      </c>
      <c r="M7" t="s">
        <v>51</v>
      </c>
      <c r="N7" t="s">
        <v>52</v>
      </c>
      <c r="P7" t="s">
        <v>53</v>
      </c>
      <c r="Q7" t="s">
        <v>54</v>
      </c>
    </row>
    <row r="8" spans="1:17" x14ac:dyDescent="0.25">
      <c r="A8" s="11">
        <v>2</v>
      </c>
      <c r="B8" t="s">
        <v>126</v>
      </c>
      <c r="C8" t="s">
        <v>22</v>
      </c>
      <c r="D8" t="s">
        <v>127</v>
      </c>
      <c r="E8" t="s">
        <v>128</v>
      </c>
      <c r="F8" t="s">
        <v>129</v>
      </c>
      <c r="G8" s="8" t="s">
        <v>130</v>
      </c>
      <c r="H8" t="s">
        <v>27</v>
      </c>
      <c r="I8" t="s">
        <v>131</v>
      </c>
      <c r="J8">
        <v>21</v>
      </c>
      <c r="K8">
        <v>5</v>
      </c>
      <c r="L8" t="s">
        <v>132</v>
      </c>
      <c r="M8" t="s">
        <v>131</v>
      </c>
      <c r="N8" t="s">
        <v>42</v>
      </c>
      <c r="O8" t="s">
        <v>133</v>
      </c>
      <c r="P8" t="s">
        <v>134</v>
      </c>
      <c r="Q8" t="s">
        <v>54</v>
      </c>
    </row>
    <row r="9" spans="1:17" x14ac:dyDescent="0.25">
      <c r="A9" s="11">
        <v>3</v>
      </c>
      <c r="B9" t="s">
        <v>153</v>
      </c>
      <c r="C9" t="s">
        <v>22</v>
      </c>
      <c r="D9" t="s">
        <v>154</v>
      </c>
      <c r="E9" t="s">
        <v>47</v>
      </c>
      <c r="F9" t="s">
        <v>155</v>
      </c>
      <c r="G9" s="8" t="s">
        <v>156</v>
      </c>
      <c r="H9" t="s">
        <v>27</v>
      </c>
      <c r="I9" t="s">
        <v>157</v>
      </c>
      <c r="M9" t="s">
        <v>157</v>
      </c>
      <c r="N9" t="s">
        <v>30</v>
      </c>
      <c r="P9" t="s">
        <v>158</v>
      </c>
      <c r="Q9" t="s">
        <v>54</v>
      </c>
    </row>
    <row r="10" spans="1:17" x14ac:dyDescent="0.25">
      <c r="A10" s="11">
        <v>4</v>
      </c>
      <c r="B10" t="s">
        <v>167</v>
      </c>
      <c r="C10" t="s">
        <v>35</v>
      </c>
      <c r="D10" t="s">
        <v>168</v>
      </c>
      <c r="E10" t="s">
        <v>65</v>
      </c>
      <c r="F10" t="s">
        <v>169</v>
      </c>
      <c r="G10" s="8" t="s">
        <v>170</v>
      </c>
      <c r="H10" t="s">
        <v>27</v>
      </c>
      <c r="I10" t="s">
        <v>171</v>
      </c>
      <c r="J10">
        <v>0</v>
      </c>
      <c r="K10">
        <v>0</v>
      </c>
      <c r="M10" t="s">
        <v>172</v>
      </c>
      <c r="N10" t="s">
        <v>30</v>
      </c>
      <c r="O10" t="s">
        <v>173</v>
      </c>
      <c r="P10" t="s">
        <v>174</v>
      </c>
      <c r="Q10" t="s">
        <v>54</v>
      </c>
    </row>
    <row r="11" spans="1:17" x14ac:dyDescent="0.25">
      <c r="A11" s="11">
        <v>5</v>
      </c>
      <c r="B11" t="s">
        <v>182</v>
      </c>
      <c r="C11" t="s">
        <v>22</v>
      </c>
      <c r="D11" t="s">
        <v>183</v>
      </c>
      <c r="E11" t="s">
        <v>47</v>
      </c>
      <c r="F11" t="s">
        <v>155</v>
      </c>
      <c r="G11" s="8" t="s">
        <v>184</v>
      </c>
      <c r="H11" t="s">
        <v>27</v>
      </c>
      <c r="I11" t="s">
        <v>157</v>
      </c>
      <c r="M11" t="s">
        <v>157</v>
      </c>
      <c r="N11" t="s">
        <v>30</v>
      </c>
      <c r="P11" t="s">
        <v>158</v>
      </c>
      <c r="Q11" t="s">
        <v>54</v>
      </c>
    </row>
    <row r="12" spans="1:17" x14ac:dyDescent="0.25">
      <c r="A12" s="11">
        <v>6</v>
      </c>
      <c r="B12" t="s">
        <v>217</v>
      </c>
      <c r="C12" t="s">
        <v>22</v>
      </c>
      <c r="D12" t="s">
        <v>218</v>
      </c>
      <c r="E12" t="s">
        <v>24</v>
      </c>
      <c r="F12" t="s">
        <v>219</v>
      </c>
      <c r="G12" s="8" t="s">
        <v>220</v>
      </c>
      <c r="H12" t="s">
        <v>27</v>
      </c>
      <c r="I12" t="s">
        <v>221</v>
      </c>
      <c r="J12">
        <v>2</v>
      </c>
      <c r="K12">
        <v>7</v>
      </c>
      <c r="M12" t="s">
        <v>221</v>
      </c>
      <c r="N12" t="s">
        <v>30</v>
      </c>
      <c r="O12" t="s">
        <v>222</v>
      </c>
      <c r="P12" t="s">
        <v>223</v>
      </c>
      <c r="Q12" t="s">
        <v>54</v>
      </c>
    </row>
    <row r="13" spans="1:17" x14ac:dyDescent="0.25">
      <c r="A13" s="11">
        <v>7</v>
      </c>
      <c r="B13" t="s">
        <v>269</v>
      </c>
      <c r="C13" t="s">
        <v>35</v>
      </c>
      <c r="D13" t="s">
        <v>270</v>
      </c>
      <c r="E13" t="s">
        <v>128</v>
      </c>
      <c r="F13" t="s">
        <v>271</v>
      </c>
      <c r="G13" s="8" t="s">
        <v>272</v>
      </c>
      <c r="H13" t="s">
        <v>27</v>
      </c>
      <c r="I13" t="s">
        <v>273</v>
      </c>
      <c r="J13">
        <v>2</v>
      </c>
      <c r="K13">
        <v>8</v>
      </c>
      <c r="L13" t="s">
        <v>274</v>
      </c>
      <c r="M13" t="s">
        <v>275</v>
      </c>
      <c r="N13" t="s">
        <v>150</v>
      </c>
      <c r="O13" t="s">
        <v>276</v>
      </c>
      <c r="P13" t="s">
        <v>277</v>
      </c>
      <c r="Q13" t="s">
        <v>54</v>
      </c>
    </row>
    <row r="14" spans="1:17" x14ac:dyDescent="0.25">
      <c r="A14" s="11">
        <v>8</v>
      </c>
      <c r="B14" t="s">
        <v>310</v>
      </c>
      <c r="C14" t="s">
        <v>35</v>
      </c>
      <c r="D14" t="s">
        <v>311</v>
      </c>
      <c r="E14" t="s">
        <v>65</v>
      </c>
      <c r="F14" t="s">
        <v>312</v>
      </c>
      <c r="G14" s="8" t="s">
        <v>313</v>
      </c>
      <c r="H14" t="s">
        <v>27</v>
      </c>
      <c r="I14" t="s">
        <v>314</v>
      </c>
      <c r="J14">
        <v>3</v>
      </c>
      <c r="K14">
        <v>8</v>
      </c>
      <c r="M14" t="s">
        <v>315</v>
      </c>
      <c r="N14" t="s">
        <v>316</v>
      </c>
      <c r="O14" t="s">
        <v>317</v>
      </c>
      <c r="P14" t="s">
        <v>318</v>
      </c>
      <c r="Q14" t="s">
        <v>54</v>
      </c>
    </row>
    <row r="15" spans="1:17" x14ac:dyDescent="0.25">
      <c r="A15" s="11">
        <v>9</v>
      </c>
      <c r="B15" t="s">
        <v>425</v>
      </c>
      <c r="C15" t="s">
        <v>35</v>
      </c>
      <c r="D15" t="s">
        <v>426</v>
      </c>
      <c r="E15" t="s">
        <v>47</v>
      </c>
      <c r="F15" t="s">
        <v>427</v>
      </c>
      <c r="G15" s="8" t="s">
        <v>428</v>
      </c>
      <c r="H15" t="s">
        <v>27</v>
      </c>
      <c r="I15" t="s">
        <v>429</v>
      </c>
      <c r="J15">
        <v>6</v>
      </c>
      <c r="K15">
        <v>3</v>
      </c>
      <c r="L15" t="s">
        <v>430</v>
      </c>
      <c r="M15" t="s">
        <v>431</v>
      </c>
      <c r="N15" t="s">
        <v>432</v>
      </c>
      <c r="O15" t="s">
        <v>433</v>
      </c>
      <c r="P15" t="s">
        <v>434</v>
      </c>
      <c r="Q15" t="s">
        <v>54</v>
      </c>
    </row>
    <row r="16" spans="1:17" x14ac:dyDescent="0.25">
      <c r="A16" s="11">
        <v>10</v>
      </c>
      <c r="B16" t="s">
        <v>483</v>
      </c>
      <c r="C16" t="s">
        <v>22</v>
      </c>
      <c r="D16" t="s">
        <v>484</v>
      </c>
      <c r="E16" t="s">
        <v>24</v>
      </c>
      <c r="F16" t="s">
        <v>485</v>
      </c>
      <c r="G16" s="8" t="s">
        <v>486</v>
      </c>
      <c r="H16" t="s">
        <v>27</v>
      </c>
      <c r="I16" t="s">
        <v>487</v>
      </c>
      <c r="J16">
        <v>1</v>
      </c>
      <c r="K16">
        <v>3</v>
      </c>
      <c r="M16" t="s">
        <v>431</v>
      </c>
      <c r="N16" t="s">
        <v>488</v>
      </c>
      <c r="O16" t="s">
        <v>489</v>
      </c>
      <c r="P16" t="s">
        <v>490</v>
      </c>
      <c r="Q16" t="s">
        <v>54</v>
      </c>
    </row>
    <row r="17" spans="1:17" x14ac:dyDescent="0.25">
      <c r="A17" s="11">
        <v>11</v>
      </c>
      <c r="B17" t="s">
        <v>522</v>
      </c>
      <c r="C17" t="s">
        <v>35</v>
      </c>
      <c r="D17" t="s">
        <v>523</v>
      </c>
      <c r="E17" t="s">
        <v>24</v>
      </c>
      <c r="F17" t="s">
        <v>524</v>
      </c>
      <c r="G17" s="8" t="s">
        <v>525</v>
      </c>
      <c r="H17" t="s">
        <v>27</v>
      </c>
      <c r="I17" t="s">
        <v>526</v>
      </c>
      <c r="M17" t="s">
        <v>527</v>
      </c>
      <c r="N17" t="s">
        <v>115</v>
      </c>
      <c r="P17" t="s">
        <v>528</v>
      </c>
      <c r="Q17" t="s">
        <v>54</v>
      </c>
    </row>
    <row r="18" spans="1:17" x14ac:dyDescent="0.25">
      <c r="A18" s="11">
        <v>12</v>
      </c>
      <c r="B18" t="s">
        <v>597</v>
      </c>
      <c r="C18" t="s">
        <v>35</v>
      </c>
      <c r="D18" t="s">
        <v>598</v>
      </c>
      <c r="E18" t="s">
        <v>24</v>
      </c>
      <c r="F18" t="s">
        <v>599</v>
      </c>
      <c r="G18" s="8" t="s">
        <v>600</v>
      </c>
      <c r="H18" t="s">
        <v>27</v>
      </c>
      <c r="I18" t="s">
        <v>275</v>
      </c>
      <c r="J18">
        <v>2</v>
      </c>
      <c r="K18">
        <v>4</v>
      </c>
      <c r="L18" t="s">
        <v>275</v>
      </c>
      <c r="M18" t="s">
        <v>275</v>
      </c>
      <c r="N18" t="s">
        <v>150</v>
      </c>
      <c r="O18" t="s">
        <v>601</v>
      </c>
      <c r="P18" t="s">
        <v>602</v>
      </c>
      <c r="Q18" t="s">
        <v>54</v>
      </c>
    </row>
    <row r="19" spans="1:17" x14ac:dyDescent="0.25">
      <c r="A19" s="11">
        <v>13</v>
      </c>
      <c r="B19" t="s">
        <v>875</v>
      </c>
      <c r="C19" t="s">
        <v>35</v>
      </c>
      <c r="D19" t="s">
        <v>876</v>
      </c>
      <c r="E19" t="s">
        <v>128</v>
      </c>
      <c r="F19" t="s">
        <v>877</v>
      </c>
      <c r="G19" s="8" t="s">
        <v>878</v>
      </c>
      <c r="H19" t="s">
        <v>27</v>
      </c>
      <c r="I19" t="s">
        <v>131</v>
      </c>
      <c r="J19">
        <v>31</v>
      </c>
      <c r="K19">
        <v>7</v>
      </c>
      <c r="L19" t="s">
        <v>879</v>
      </c>
      <c r="M19" t="s">
        <v>131</v>
      </c>
      <c r="N19" t="s">
        <v>42</v>
      </c>
      <c r="O19" t="s">
        <v>880</v>
      </c>
      <c r="P19" t="s">
        <v>881</v>
      </c>
      <c r="Q19" t="s">
        <v>54</v>
      </c>
    </row>
    <row r="20" spans="1:17" x14ac:dyDescent="0.25">
      <c r="A20" s="11">
        <v>14</v>
      </c>
      <c r="B20" t="s">
        <v>978</v>
      </c>
      <c r="C20" t="s">
        <v>35</v>
      </c>
      <c r="D20" t="s">
        <v>979</v>
      </c>
      <c r="E20" t="s">
        <v>37</v>
      </c>
      <c r="F20" t="s">
        <v>980</v>
      </c>
      <c r="G20" s="8" t="s">
        <v>981</v>
      </c>
      <c r="H20" t="s">
        <v>27</v>
      </c>
      <c r="I20" t="s">
        <v>982</v>
      </c>
      <c r="J20">
        <v>7</v>
      </c>
      <c r="K20">
        <v>1</v>
      </c>
      <c r="M20" t="s">
        <v>983</v>
      </c>
      <c r="N20" t="s">
        <v>984</v>
      </c>
      <c r="P20" t="s">
        <v>985</v>
      </c>
      <c r="Q20" t="s">
        <v>54</v>
      </c>
    </row>
    <row r="21" spans="1:17" x14ac:dyDescent="0.25">
      <c r="A21" s="11">
        <v>15</v>
      </c>
      <c r="B21" t="s">
        <v>1028</v>
      </c>
      <c r="C21" t="s">
        <v>35</v>
      </c>
      <c r="D21" t="s">
        <v>1029</v>
      </c>
      <c r="E21" t="s">
        <v>24</v>
      </c>
      <c r="F21" t="s">
        <v>1030</v>
      </c>
      <c r="G21" s="8" t="s">
        <v>1031</v>
      </c>
      <c r="H21" t="s">
        <v>27</v>
      </c>
      <c r="I21" t="s">
        <v>1032</v>
      </c>
      <c r="M21" t="s">
        <v>1033</v>
      </c>
      <c r="N21" t="s">
        <v>115</v>
      </c>
      <c r="P21" t="s">
        <v>1034</v>
      </c>
      <c r="Q21" t="s">
        <v>54</v>
      </c>
    </row>
    <row r="22" spans="1:17" x14ac:dyDescent="0.25">
      <c r="A22" s="11">
        <v>16</v>
      </c>
      <c r="B22" t="s">
        <v>1143</v>
      </c>
      <c r="C22" t="s">
        <v>22</v>
      </c>
      <c r="D22" t="s">
        <v>1144</v>
      </c>
      <c r="E22" t="s">
        <v>24</v>
      </c>
      <c r="F22" t="s">
        <v>1145</v>
      </c>
      <c r="G22" s="8" t="s">
        <v>1146</v>
      </c>
      <c r="H22" t="s">
        <v>27</v>
      </c>
      <c r="I22" t="s">
        <v>1147</v>
      </c>
      <c r="J22">
        <v>2</v>
      </c>
      <c r="K22">
        <v>5</v>
      </c>
      <c r="M22" t="s">
        <v>1148</v>
      </c>
      <c r="N22" t="s">
        <v>150</v>
      </c>
      <c r="O22" t="s">
        <v>1149</v>
      </c>
      <c r="P22" t="s">
        <v>1150</v>
      </c>
      <c r="Q22" t="s">
        <v>54</v>
      </c>
    </row>
    <row r="23" spans="1:17" x14ac:dyDescent="0.25">
      <c r="A23" s="11">
        <v>17</v>
      </c>
      <c r="B23" t="s">
        <v>1351</v>
      </c>
      <c r="C23" t="s">
        <v>22</v>
      </c>
      <c r="D23" t="s">
        <v>1352</v>
      </c>
      <c r="E23" t="s">
        <v>37</v>
      </c>
      <c r="F23" t="s">
        <v>169</v>
      </c>
      <c r="G23" s="8" t="s">
        <v>1353</v>
      </c>
      <c r="H23" t="s">
        <v>27</v>
      </c>
      <c r="I23" t="s">
        <v>1354</v>
      </c>
      <c r="M23" t="s">
        <v>1355</v>
      </c>
      <c r="N23" t="s">
        <v>42</v>
      </c>
      <c r="P23" t="s">
        <v>1356</v>
      </c>
      <c r="Q23" t="s">
        <v>54</v>
      </c>
    </row>
    <row r="24" spans="1:17" x14ac:dyDescent="0.25">
      <c r="A24" s="11">
        <v>18</v>
      </c>
      <c r="B24" t="s">
        <v>1363</v>
      </c>
      <c r="C24" t="s">
        <v>35</v>
      </c>
      <c r="D24" t="s">
        <v>1364</v>
      </c>
      <c r="E24" t="s">
        <v>65</v>
      </c>
      <c r="F24" t="s">
        <v>1365</v>
      </c>
      <c r="G24" s="8" t="s">
        <v>1366</v>
      </c>
      <c r="H24" t="s">
        <v>27</v>
      </c>
      <c r="I24" t="s">
        <v>1367</v>
      </c>
      <c r="J24">
        <v>1</v>
      </c>
      <c r="K24">
        <v>4</v>
      </c>
      <c r="M24" t="s">
        <v>1367</v>
      </c>
      <c r="N24" t="s">
        <v>150</v>
      </c>
      <c r="O24" t="s">
        <v>1368</v>
      </c>
      <c r="P24" t="s">
        <v>1369</v>
      </c>
      <c r="Q24" t="s">
        <v>54</v>
      </c>
    </row>
    <row r="25" spans="1:17" x14ac:dyDescent="0.25">
      <c r="A25" s="11">
        <v>19</v>
      </c>
      <c r="B25" t="s">
        <v>1524</v>
      </c>
      <c r="C25" t="s">
        <v>35</v>
      </c>
      <c r="D25" t="s">
        <v>1525</v>
      </c>
      <c r="E25" t="s">
        <v>37</v>
      </c>
      <c r="F25" t="s">
        <v>1526</v>
      </c>
      <c r="G25" s="8" t="s">
        <v>1527</v>
      </c>
      <c r="H25" t="s">
        <v>27</v>
      </c>
      <c r="I25" t="s">
        <v>299</v>
      </c>
      <c r="J25">
        <v>10</v>
      </c>
      <c r="K25">
        <v>3</v>
      </c>
      <c r="L25" t="s">
        <v>1125</v>
      </c>
      <c r="M25" t="s">
        <v>299</v>
      </c>
      <c r="N25" t="s">
        <v>42</v>
      </c>
      <c r="O25" t="s">
        <v>1528</v>
      </c>
      <c r="P25" t="s">
        <v>43</v>
      </c>
      <c r="Q25" t="s">
        <v>54</v>
      </c>
    </row>
    <row r="26" spans="1:17" x14ac:dyDescent="0.25">
      <c r="A26" s="11">
        <v>20</v>
      </c>
      <c r="B26" t="s">
        <v>1593</v>
      </c>
      <c r="C26" t="s">
        <v>35</v>
      </c>
      <c r="D26" t="s">
        <v>1594</v>
      </c>
      <c r="E26" t="s">
        <v>24</v>
      </c>
      <c r="F26" t="s">
        <v>1595</v>
      </c>
      <c r="G26" s="8" t="s">
        <v>1596</v>
      </c>
      <c r="H26" t="s">
        <v>27</v>
      </c>
      <c r="I26" t="s">
        <v>1597</v>
      </c>
      <c r="J26">
        <v>2</v>
      </c>
      <c r="K26">
        <v>3</v>
      </c>
      <c r="M26" t="s">
        <v>1169</v>
      </c>
      <c r="N26" t="s">
        <v>80</v>
      </c>
      <c r="O26" t="s">
        <v>1598</v>
      </c>
      <c r="P26" t="s">
        <v>1599</v>
      </c>
      <c r="Q26" t="s">
        <v>54</v>
      </c>
    </row>
    <row r="27" spans="1:17" x14ac:dyDescent="0.25">
      <c r="A27" s="11">
        <v>21</v>
      </c>
      <c r="B27" t="s">
        <v>1691</v>
      </c>
      <c r="C27" t="s">
        <v>35</v>
      </c>
      <c r="D27" t="s">
        <v>1692</v>
      </c>
      <c r="E27" t="s">
        <v>37</v>
      </c>
      <c r="F27" t="s">
        <v>951</v>
      </c>
      <c r="G27" s="8" t="s">
        <v>1693</v>
      </c>
      <c r="H27" t="s">
        <v>27</v>
      </c>
      <c r="I27" t="s">
        <v>909</v>
      </c>
      <c r="J27">
        <v>1</v>
      </c>
      <c r="K27">
        <v>8</v>
      </c>
      <c r="L27" t="s">
        <v>909</v>
      </c>
      <c r="M27" t="s">
        <v>909</v>
      </c>
      <c r="N27" t="s">
        <v>42</v>
      </c>
      <c r="O27" t="s">
        <v>1694</v>
      </c>
      <c r="P27" t="s">
        <v>1695</v>
      </c>
      <c r="Q27" t="s">
        <v>54</v>
      </c>
    </row>
    <row r="28" spans="1:17" x14ac:dyDescent="0.25">
      <c r="A28" s="11">
        <v>22</v>
      </c>
      <c r="B28" t="s">
        <v>1777</v>
      </c>
      <c r="C28" t="s">
        <v>35</v>
      </c>
      <c r="D28" t="s">
        <v>1778</v>
      </c>
      <c r="E28" t="s">
        <v>24</v>
      </c>
      <c r="F28" t="s">
        <v>1779</v>
      </c>
      <c r="G28" s="8" t="s">
        <v>1780</v>
      </c>
      <c r="H28" t="s">
        <v>27</v>
      </c>
      <c r="I28" t="s">
        <v>197</v>
      </c>
      <c r="J28">
        <v>2</v>
      </c>
      <c r="K28">
        <v>4</v>
      </c>
      <c r="L28" t="s">
        <v>197</v>
      </c>
      <c r="M28" t="s">
        <v>197</v>
      </c>
      <c r="N28" t="s">
        <v>88</v>
      </c>
      <c r="O28" t="s">
        <v>1781</v>
      </c>
      <c r="P28" t="s">
        <v>1782</v>
      </c>
      <c r="Q28" t="s">
        <v>54</v>
      </c>
    </row>
    <row r="29" spans="1:17" x14ac:dyDescent="0.25">
      <c r="A29" s="11">
        <v>23</v>
      </c>
      <c r="B29" t="s">
        <v>1852</v>
      </c>
      <c r="C29" t="s">
        <v>35</v>
      </c>
      <c r="D29" t="s">
        <v>1853</v>
      </c>
      <c r="E29" t="s">
        <v>65</v>
      </c>
      <c r="F29" t="s">
        <v>1854</v>
      </c>
      <c r="G29" s="8" t="s">
        <v>1855</v>
      </c>
      <c r="H29" t="s">
        <v>27</v>
      </c>
      <c r="I29" t="s">
        <v>1856</v>
      </c>
      <c r="J29">
        <v>1</v>
      </c>
      <c r="K29">
        <v>1</v>
      </c>
      <c r="M29" t="s">
        <v>1856</v>
      </c>
      <c r="N29" t="s">
        <v>316</v>
      </c>
      <c r="O29" t="s">
        <v>1857</v>
      </c>
      <c r="P29" t="s">
        <v>1858</v>
      </c>
      <c r="Q29" t="s">
        <v>54</v>
      </c>
    </row>
    <row r="30" spans="1:17" x14ac:dyDescent="0.25">
      <c r="A30" s="11">
        <v>24</v>
      </c>
      <c r="B30" t="s">
        <v>1941</v>
      </c>
      <c r="C30" t="s">
        <v>35</v>
      </c>
      <c r="D30" t="s">
        <v>1942</v>
      </c>
      <c r="E30" t="s">
        <v>65</v>
      </c>
      <c r="F30" t="s">
        <v>1943</v>
      </c>
      <c r="G30" s="8" t="s">
        <v>1944</v>
      </c>
      <c r="H30" t="s">
        <v>27</v>
      </c>
      <c r="I30" t="s">
        <v>953</v>
      </c>
      <c r="J30">
        <v>5</v>
      </c>
      <c r="K30">
        <v>3</v>
      </c>
      <c r="M30" t="s">
        <v>953</v>
      </c>
      <c r="N30" t="s">
        <v>30</v>
      </c>
      <c r="O30" t="s">
        <v>1945</v>
      </c>
      <c r="P30" t="s">
        <v>1946</v>
      </c>
      <c r="Q30" t="s">
        <v>54</v>
      </c>
    </row>
    <row r="31" spans="1:17" x14ac:dyDescent="0.25">
      <c r="A31" s="11">
        <v>25</v>
      </c>
      <c r="B31" t="s">
        <v>2048</v>
      </c>
      <c r="C31" t="s">
        <v>35</v>
      </c>
      <c r="D31" t="s">
        <v>2049</v>
      </c>
      <c r="E31" t="s">
        <v>24</v>
      </c>
      <c r="F31" t="s">
        <v>2050</v>
      </c>
      <c r="G31" s="8" t="s">
        <v>2051</v>
      </c>
      <c r="H31" t="s">
        <v>27</v>
      </c>
      <c r="I31" t="s">
        <v>214</v>
      </c>
      <c r="J31">
        <v>2</v>
      </c>
      <c r="K31">
        <v>7</v>
      </c>
      <c r="M31" t="s">
        <v>214</v>
      </c>
      <c r="N31" t="s">
        <v>30</v>
      </c>
      <c r="O31" t="s">
        <v>2052</v>
      </c>
      <c r="P31" t="s">
        <v>2053</v>
      </c>
      <c r="Q31" t="s">
        <v>54</v>
      </c>
    </row>
    <row r="32" spans="1:17" x14ac:dyDescent="0.25">
      <c r="A32" s="11">
        <v>26</v>
      </c>
      <c r="B32" t="s">
        <v>2206</v>
      </c>
      <c r="C32" t="s">
        <v>35</v>
      </c>
      <c r="D32" t="s">
        <v>2207</v>
      </c>
      <c r="E32" t="s">
        <v>24</v>
      </c>
      <c r="F32" t="s">
        <v>2208</v>
      </c>
      <c r="G32" s="8" t="s">
        <v>2209</v>
      </c>
      <c r="H32" t="s">
        <v>27</v>
      </c>
      <c r="I32" t="s">
        <v>139</v>
      </c>
      <c r="J32">
        <v>2</v>
      </c>
      <c r="K32">
        <v>7</v>
      </c>
      <c r="L32" t="s">
        <v>2210</v>
      </c>
      <c r="M32" t="s">
        <v>139</v>
      </c>
      <c r="N32" t="s">
        <v>115</v>
      </c>
      <c r="O32" t="s">
        <v>2211</v>
      </c>
      <c r="P32" t="s">
        <v>2212</v>
      </c>
      <c r="Q32" t="s">
        <v>54</v>
      </c>
    </row>
    <row r="33" spans="1:17" x14ac:dyDescent="0.25">
      <c r="A33" s="11">
        <v>27</v>
      </c>
      <c r="B33" t="s">
        <v>2213</v>
      </c>
      <c r="C33" t="s">
        <v>35</v>
      </c>
      <c r="D33" t="s">
        <v>2214</v>
      </c>
      <c r="E33" t="s">
        <v>24</v>
      </c>
      <c r="F33" t="s">
        <v>835</v>
      </c>
      <c r="G33" s="8" t="s">
        <v>2215</v>
      </c>
      <c r="H33" t="s">
        <v>27</v>
      </c>
      <c r="I33" t="s">
        <v>2216</v>
      </c>
      <c r="M33" t="s">
        <v>519</v>
      </c>
      <c r="N33" t="s">
        <v>115</v>
      </c>
      <c r="P33" t="s">
        <v>2217</v>
      </c>
      <c r="Q33" t="s">
        <v>54</v>
      </c>
    </row>
    <row r="34" spans="1:17" x14ac:dyDescent="0.25">
      <c r="A34" s="11">
        <v>28</v>
      </c>
      <c r="B34" t="s">
        <v>2330</v>
      </c>
      <c r="C34" t="s">
        <v>35</v>
      </c>
      <c r="D34" t="s">
        <v>2331</v>
      </c>
      <c r="E34" t="s">
        <v>24</v>
      </c>
      <c r="F34" t="s">
        <v>2332</v>
      </c>
      <c r="G34" s="8" t="s">
        <v>2333</v>
      </c>
      <c r="H34" t="s">
        <v>27</v>
      </c>
      <c r="I34" t="s">
        <v>2334</v>
      </c>
      <c r="J34">
        <v>2</v>
      </c>
      <c r="K34">
        <v>19</v>
      </c>
      <c r="M34" t="s">
        <v>2335</v>
      </c>
      <c r="N34" t="s">
        <v>70</v>
      </c>
      <c r="P34" t="s">
        <v>2336</v>
      </c>
      <c r="Q34" t="s">
        <v>54</v>
      </c>
    </row>
    <row r="35" spans="1:17" x14ac:dyDescent="0.25">
      <c r="A35" s="11">
        <v>29</v>
      </c>
      <c r="B35" t="s">
        <v>2411</v>
      </c>
      <c r="C35" t="s">
        <v>35</v>
      </c>
      <c r="D35" t="s">
        <v>2412</v>
      </c>
      <c r="E35" t="s">
        <v>65</v>
      </c>
      <c r="F35" t="s">
        <v>2413</v>
      </c>
      <c r="G35" s="8" t="s">
        <v>2414</v>
      </c>
      <c r="H35" t="s">
        <v>27</v>
      </c>
      <c r="I35" t="s">
        <v>2415</v>
      </c>
      <c r="J35">
        <v>3</v>
      </c>
      <c r="K35">
        <v>2</v>
      </c>
      <c r="L35" t="s">
        <v>2416</v>
      </c>
      <c r="M35" t="s">
        <v>2416</v>
      </c>
      <c r="N35" t="s">
        <v>30</v>
      </c>
      <c r="O35" t="s">
        <v>2417</v>
      </c>
      <c r="P35" t="s">
        <v>2418</v>
      </c>
      <c r="Q35" t="s">
        <v>54</v>
      </c>
    </row>
    <row r="36" spans="1:17" x14ac:dyDescent="0.25">
      <c r="A36" s="11">
        <v>30</v>
      </c>
      <c r="B36" t="s">
        <v>2581</v>
      </c>
      <c r="C36" t="s">
        <v>35</v>
      </c>
      <c r="D36" t="s">
        <v>2582</v>
      </c>
      <c r="E36" t="s">
        <v>65</v>
      </c>
      <c r="F36" t="s">
        <v>2583</v>
      </c>
      <c r="G36" s="8" t="s">
        <v>2584</v>
      </c>
      <c r="H36" t="s">
        <v>27</v>
      </c>
      <c r="I36" t="s">
        <v>1380</v>
      </c>
      <c r="J36">
        <v>1</v>
      </c>
      <c r="K36">
        <v>3</v>
      </c>
      <c r="M36" t="s">
        <v>1380</v>
      </c>
      <c r="N36" t="s">
        <v>150</v>
      </c>
      <c r="O36" t="s">
        <v>2585</v>
      </c>
      <c r="P36" t="s">
        <v>2586</v>
      </c>
      <c r="Q36" t="s">
        <v>54</v>
      </c>
    </row>
    <row r="37" spans="1:17" x14ac:dyDescent="0.25">
      <c r="A37" s="11">
        <v>31</v>
      </c>
      <c r="B37" t="s">
        <v>2631</v>
      </c>
      <c r="C37" t="s">
        <v>35</v>
      </c>
      <c r="D37" t="s">
        <v>2632</v>
      </c>
      <c r="E37" t="s">
        <v>65</v>
      </c>
      <c r="F37" t="s">
        <v>2633</v>
      </c>
      <c r="G37" s="8" t="s">
        <v>2634</v>
      </c>
      <c r="H37" t="s">
        <v>27</v>
      </c>
      <c r="I37" t="s">
        <v>1367</v>
      </c>
      <c r="J37">
        <v>1</v>
      </c>
      <c r="K37">
        <v>1</v>
      </c>
      <c r="M37" t="s">
        <v>1367</v>
      </c>
      <c r="N37" t="s">
        <v>150</v>
      </c>
      <c r="O37" t="s">
        <v>2635</v>
      </c>
      <c r="P37" t="s">
        <v>2636</v>
      </c>
      <c r="Q37" t="s">
        <v>54</v>
      </c>
    </row>
    <row r="38" spans="1:17" x14ac:dyDescent="0.25">
      <c r="A38" s="11">
        <v>32</v>
      </c>
      <c r="B38" t="s">
        <v>2656</v>
      </c>
      <c r="C38" t="s">
        <v>35</v>
      </c>
      <c r="D38" t="s">
        <v>2657</v>
      </c>
      <c r="E38" t="s">
        <v>24</v>
      </c>
      <c r="F38" t="s">
        <v>2658</v>
      </c>
      <c r="G38" s="8" t="s">
        <v>916</v>
      </c>
      <c r="H38" t="s">
        <v>27</v>
      </c>
      <c r="I38" t="s">
        <v>2659</v>
      </c>
      <c r="M38" t="s">
        <v>205</v>
      </c>
      <c r="N38" t="s">
        <v>30</v>
      </c>
      <c r="P38" t="s">
        <v>2660</v>
      </c>
      <c r="Q38" t="s">
        <v>54</v>
      </c>
    </row>
    <row r="39" spans="1:17" x14ac:dyDescent="0.25">
      <c r="A39" s="11">
        <v>33</v>
      </c>
      <c r="B39" t="s">
        <v>135</v>
      </c>
      <c r="C39" t="s">
        <v>35</v>
      </c>
      <c r="D39" t="s">
        <v>136</v>
      </c>
      <c r="E39" t="s">
        <v>24</v>
      </c>
      <c r="F39" t="s">
        <v>137</v>
      </c>
      <c r="G39" s="8" t="s">
        <v>138</v>
      </c>
      <c r="H39" t="s">
        <v>27</v>
      </c>
      <c r="I39" t="s">
        <v>139</v>
      </c>
      <c r="J39">
        <v>1</v>
      </c>
      <c r="K39">
        <v>8</v>
      </c>
      <c r="L39" t="s">
        <v>139</v>
      </c>
      <c r="M39" t="s">
        <v>139</v>
      </c>
      <c r="N39" t="s">
        <v>115</v>
      </c>
      <c r="O39" t="s">
        <v>140</v>
      </c>
      <c r="P39" t="s">
        <v>141</v>
      </c>
      <c r="Q39" t="s">
        <v>142</v>
      </c>
    </row>
    <row r="40" spans="1:17" x14ac:dyDescent="0.25">
      <c r="A40" s="11">
        <v>34</v>
      </c>
      <c r="B40" t="s">
        <v>201</v>
      </c>
      <c r="C40" t="s">
        <v>35</v>
      </c>
      <c r="D40" t="s">
        <v>202</v>
      </c>
      <c r="E40" t="s">
        <v>24</v>
      </c>
      <c r="F40" t="s">
        <v>203</v>
      </c>
      <c r="G40" s="8" t="s">
        <v>204</v>
      </c>
      <c r="H40" t="s">
        <v>27</v>
      </c>
      <c r="I40" t="s">
        <v>205</v>
      </c>
      <c r="J40">
        <v>11</v>
      </c>
      <c r="K40">
        <v>4</v>
      </c>
      <c r="L40" t="s">
        <v>206</v>
      </c>
      <c r="M40" t="s">
        <v>205</v>
      </c>
      <c r="N40" t="s">
        <v>30</v>
      </c>
      <c r="O40" t="s">
        <v>207</v>
      </c>
      <c r="P40" t="s">
        <v>208</v>
      </c>
      <c r="Q40" t="s">
        <v>142</v>
      </c>
    </row>
    <row r="41" spans="1:17" x14ac:dyDescent="0.25">
      <c r="A41" s="11">
        <v>35</v>
      </c>
      <c r="B41" t="s">
        <v>209</v>
      </c>
      <c r="C41" t="s">
        <v>35</v>
      </c>
      <c r="D41" t="s">
        <v>210</v>
      </c>
      <c r="E41" t="s">
        <v>24</v>
      </c>
      <c r="F41" t="s">
        <v>211</v>
      </c>
      <c r="G41" s="8" t="s">
        <v>212</v>
      </c>
      <c r="H41" t="s">
        <v>27</v>
      </c>
      <c r="I41" t="s">
        <v>213</v>
      </c>
      <c r="J41">
        <v>1</v>
      </c>
      <c r="K41">
        <v>11</v>
      </c>
      <c r="M41" t="s">
        <v>214</v>
      </c>
      <c r="N41" t="s">
        <v>30</v>
      </c>
      <c r="O41" t="s">
        <v>215</v>
      </c>
      <c r="P41" t="s">
        <v>216</v>
      </c>
      <c r="Q41" t="s">
        <v>142</v>
      </c>
    </row>
    <row r="42" spans="1:17" x14ac:dyDescent="0.25">
      <c r="A42" s="11">
        <v>36</v>
      </c>
      <c r="B42" t="s">
        <v>245</v>
      </c>
      <c r="C42" t="s">
        <v>22</v>
      </c>
      <c r="D42" t="s">
        <v>246</v>
      </c>
      <c r="E42" t="s">
        <v>65</v>
      </c>
      <c r="F42" t="s">
        <v>247</v>
      </c>
      <c r="G42" s="8" t="s">
        <v>248</v>
      </c>
      <c r="H42" t="s">
        <v>27</v>
      </c>
      <c r="I42" t="s">
        <v>249</v>
      </c>
      <c r="J42">
        <v>2</v>
      </c>
      <c r="K42">
        <v>7</v>
      </c>
      <c r="L42" t="s">
        <v>250</v>
      </c>
      <c r="M42" t="s">
        <v>249</v>
      </c>
      <c r="N42" t="s">
        <v>30</v>
      </c>
      <c r="O42" t="s">
        <v>251</v>
      </c>
      <c r="P42" t="s">
        <v>252</v>
      </c>
      <c r="Q42" t="s">
        <v>142</v>
      </c>
    </row>
    <row r="43" spans="1:17" x14ac:dyDescent="0.25">
      <c r="A43" s="11">
        <v>37</v>
      </c>
      <c r="B43" t="s">
        <v>278</v>
      </c>
      <c r="C43" t="s">
        <v>35</v>
      </c>
      <c r="D43" t="s">
        <v>279</v>
      </c>
      <c r="E43" t="s">
        <v>65</v>
      </c>
      <c r="F43" t="s">
        <v>280</v>
      </c>
      <c r="G43" s="8" t="s">
        <v>281</v>
      </c>
      <c r="H43" t="s">
        <v>27</v>
      </c>
      <c r="I43" t="s">
        <v>282</v>
      </c>
      <c r="J43">
        <v>2</v>
      </c>
      <c r="K43">
        <v>3</v>
      </c>
      <c r="L43" t="s">
        <v>283</v>
      </c>
      <c r="M43" t="s">
        <v>284</v>
      </c>
      <c r="N43" t="s">
        <v>115</v>
      </c>
      <c r="O43" t="s">
        <v>285</v>
      </c>
      <c r="P43" t="s">
        <v>286</v>
      </c>
      <c r="Q43" t="s">
        <v>142</v>
      </c>
    </row>
    <row r="44" spans="1:17" x14ac:dyDescent="0.25">
      <c r="A44" s="11">
        <v>38</v>
      </c>
      <c r="B44" t="s">
        <v>410</v>
      </c>
      <c r="C44" t="s">
        <v>35</v>
      </c>
      <c r="D44" t="s">
        <v>411</v>
      </c>
      <c r="E44" t="s">
        <v>24</v>
      </c>
      <c r="F44" t="s">
        <v>412</v>
      </c>
      <c r="G44" s="8" t="s">
        <v>413</v>
      </c>
      <c r="H44" t="s">
        <v>27</v>
      </c>
      <c r="I44" t="s">
        <v>414</v>
      </c>
      <c r="M44" t="s">
        <v>415</v>
      </c>
      <c r="N44" t="s">
        <v>88</v>
      </c>
      <c r="P44" t="s">
        <v>416</v>
      </c>
      <c r="Q44" t="s">
        <v>142</v>
      </c>
    </row>
    <row r="45" spans="1:17" x14ac:dyDescent="0.25">
      <c r="A45" s="11">
        <v>39</v>
      </c>
      <c r="B45" t="s">
        <v>435</v>
      </c>
      <c r="C45" t="s">
        <v>35</v>
      </c>
      <c r="D45" t="s">
        <v>436</v>
      </c>
      <c r="E45" t="s">
        <v>24</v>
      </c>
      <c r="F45" t="s">
        <v>437</v>
      </c>
      <c r="G45" s="8" t="s">
        <v>438</v>
      </c>
      <c r="H45" t="s">
        <v>27</v>
      </c>
      <c r="I45" t="s">
        <v>214</v>
      </c>
      <c r="J45">
        <v>3</v>
      </c>
      <c r="K45">
        <v>7</v>
      </c>
      <c r="M45" t="s">
        <v>214</v>
      </c>
      <c r="N45" t="s">
        <v>30</v>
      </c>
      <c r="O45" t="s">
        <v>439</v>
      </c>
      <c r="P45" t="s">
        <v>440</v>
      </c>
      <c r="Q45" t="s">
        <v>142</v>
      </c>
    </row>
    <row r="46" spans="1:17" x14ac:dyDescent="0.25">
      <c r="A46" s="11">
        <v>40</v>
      </c>
      <c r="B46" t="s">
        <v>515</v>
      </c>
      <c r="C46" t="s">
        <v>35</v>
      </c>
      <c r="D46" t="s">
        <v>516</v>
      </c>
      <c r="E46" t="s">
        <v>24</v>
      </c>
      <c r="F46" t="s">
        <v>517</v>
      </c>
      <c r="G46" s="8" t="s">
        <v>518</v>
      </c>
      <c r="H46" t="s">
        <v>27</v>
      </c>
      <c r="I46" t="s">
        <v>519</v>
      </c>
      <c r="J46">
        <v>16</v>
      </c>
      <c r="K46">
        <v>8</v>
      </c>
      <c r="M46" t="s">
        <v>519</v>
      </c>
      <c r="N46" t="s">
        <v>115</v>
      </c>
      <c r="O46" t="s">
        <v>520</v>
      </c>
      <c r="P46" t="s">
        <v>521</v>
      </c>
      <c r="Q46" t="s">
        <v>142</v>
      </c>
    </row>
    <row r="47" spans="1:17" x14ac:dyDescent="0.25">
      <c r="A47" s="11">
        <v>41</v>
      </c>
      <c r="B47" t="s">
        <v>589</v>
      </c>
      <c r="C47" t="s">
        <v>35</v>
      </c>
      <c r="D47" t="s">
        <v>590</v>
      </c>
      <c r="E47" t="s">
        <v>591</v>
      </c>
      <c r="F47" t="s">
        <v>592</v>
      </c>
      <c r="G47" s="8" t="s">
        <v>593</v>
      </c>
      <c r="H47" t="s">
        <v>27</v>
      </c>
      <c r="I47" t="s">
        <v>41</v>
      </c>
      <c r="J47">
        <v>7</v>
      </c>
      <c r="K47">
        <v>2</v>
      </c>
      <c r="L47" t="s">
        <v>594</v>
      </c>
      <c r="M47" t="s">
        <v>41</v>
      </c>
      <c r="N47" t="s">
        <v>42</v>
      </c>
      <c r="O47" t="s">
        <v>595</v>
      </c>
      <c r="P47" t="s">
        <v>596</v>
      </c>
      <c r="Q47" t="s">
        <v>142</v>
      </c>
    </row>
    <row r="48" spans="1:17" x14ac:dyDescent="0.25">
      <c r="A48" s="11">
        <v>42</v>
      </c>
      <c r="B48" t="s">
        <v>833</v>
      </c>
      <c r="C48" t="s">
        <v>22</v>
      </c>
      <c r="D48" t="s">
        <v>834</v>
      </c>
      <c r="E48" t="s">
        <v>24</v>
      </c>
      <c r="F48" t="s">
        <v>835</v>
      </c>
      <c r="G48" s="8" t="s">
        <v>836</v>
      </c>
      <c r="H48" t="s">
        <v>27</v>
      </c>
      <c r="I48" t="s">
        <v>837</v>
      </c>
      <c r="J48">
        <v>1</v>
      </c>
      <c r="K48">
        <v>10</v>
      </c>
      <c r="L48" t="s">
        <v>838</v>
      </c>
      <c r="M48" t="s">
        <v>431</v>
      </c>
      <c r="N48" t="s">
        <v>488</v>
      </c>
      <c r="O48" t="s">
        <v>839</v>
      </c>
      <c r="P48" t="s">
        <v>840</v>
      </c>
      <c r="Q48" t="s">
        <v>142</v>
      </c>
    </row>
    <row r="49" spans="1:17" x14ac:dyDescent="0.25">
      <c r="A49" s="11">
        <v>43</v>
      </c>
      <c r="B49" t="s">
        <v>913</v>
      </c>
      <c r="C49" t="s">
        <v>35</v>
      </c>
      <c r="D49" t="s">
        <v>914</v>
      </c>
      <c r="E49" t="s">
        <v>24</v>
      </c>
      <c r="F49" t="s">
        <v>915</v>
      </c>
      <c r="G49" s="8" t="s">
        <v>916</v>
      </c>
      <c r="H49" t="s">
        <v>27</v>
      </c>
      <c r="I49" t="s">
        <v>917</v>
      </c>
      <c r="M49" t="s">
        <v>918</v>
      </c>
      <c r="N49" t="s">
        <v>506</v>
      </c>
      <c r="P49" t="s">
        <v>919</v>
      </c>
      <c r="Q49" t="s">
        <v>142</v>
      </c>
    </row>
    <row r="50" spans="1:17" x14ac:dyDescent="0.25">
      <c r="A50" s="11">
        <v>44</v>
      </c>
      <c r="B50" t="s">
        <v>999</v>
      </c>
      <c r="C50" t="s">
        <v>35</v>
      </c>
      <c r="D50" t="s">
        <v>1000</v>
      </c>
      <c r="E50" t="s">
        <v>65</v>
      </c>
      <c r="F50" t="s">
        <v>1001</v>
      </c>
      <c r="G50" s="8" t="s">
        <v>1002</v>
      </c>
      <c r="H50" t="s">
        <v>27</v>
      </c>
      <c r="I50" t="s">
        <v>1003</v>
      </c>
      <c r="J50">
        <v>1</v>
      </c>
      <c r="K50">
        <v>10</v>
      </c>
      <c r="L50" t="s">
        <v>1003</v>
      </c>
      <c r="M50" t="s">
        <v>1003</v>
      </c>
      <c r="N50" t="s">
        <v>150</v>
      </c>
      <c r="O50" t="s">
        <v>1004</v>
      </c>
      <c r="P50" t="s">
        <v>1005</v>
      </c>
      <c r="Q50" t="s">
        <v>142</v>
      </c>
    </row>
    <row r="51" spans="1:17" x14ac:dyDescent="0.25">
      <c r="A51" s="11">
        <v>45</v>
      </c>
      <c r="B51" t="s">
        <v>1079</v>
      </c>
      <c r="C51" t="s">
        <v>35</v>
      </c>
      <c r="D51" t="s">
        <v>1080</v>
      </c>
      <c r="E51" t="s">
        <v>65</v>
      </c>
      <c r="F51" t="s">
        <v>1081</v>
      </c>
      <c r="G51" s="8" t="s">
        <v>1082</v>
      </c>
      <c r="H51" t="s">
        <v>27</v>
      </c>
      <c r="I51" t="s">
        <v>1083</v>
      </c>
      <c r="J51">
        <v>8</v>
      </c>
      <c r="K51">
        <v>3</v>
      </c>
      <c r="M51" t="s">
        <v>918</v>
      </c>
      <c r="N51" t="s">
        <v>506</v>
      </c>
      <c r="O51" t="s">
        <v>1084</v>
      </c>
      <c r="P51" t="s">
        <v>1085</v>
      </c>
      <c r="Q51" t="s">
        <v>142</v>
      </c>
    </row>
    <row r="52" spans="1:17" x14ac:dyDescent="0.25">
      <c r="A52" s="11">
        <v>46</v>
      </c>
      <c r="B52" t="s">
        <v>1331</v>
      </c>
      <c r="C52" t="s">
        <v>35</v>
      </c>
      <c r="D52" t="s">
        <v>1332</v>
      </c>
      <c r="E52" t="s">
        <v>37</v>
      </c>
      <c r="F52" t="s">
        <v>1333</v>
      </c>
      <c r="G52" s="8" t="s">
        <v>1334</v>
      </c>
      <c r="H52" t="s">
        <v>1335</v>
      </c>
      <c r="I52" t="s">
        <v>1336</v>
      </c>
      <c r="J52">
        <v>1</v>
      </c>
      <c r="K52">
        <v>7</v>
      </c>
      <c r="L52" t="s">
        <v>1003</v>
      </c>
      <c r="M52" t="s">
        <v>1003</v>
      </c>
      <c r="N52" t="s">
        <v>150</v>
      </c>
      <c r="O52" t="s">
        <v>1337</v>
      </c>
      <c r="P52" t="s">
        <v>1338</v>
      </c>
      <c r="Q52" t="s">
        <v>142</v>
      </c>
    </row>
    <row r="53" spans="1:17" x14ac:dyDescent="0.25">
      <c r="A53" s="11">
        <v>47</v>
      </c>
      <c r="B53" t="s">
        <v>1357</v>
      </c>
      <c r="C53" t="s">
        <v>22</v>
      </c>
      <c r="D53" t="s">
        <v>1358</v>
      </c>
      <c r="E53" t="s">
        <v>24</v>
      </c>
      <c r="F53" t="s">
        <v>1359</v>
      </c>
      <c r="G53" s="8" t="s">
        <v>1360</v>
      </c>
      <c r="H53" t="s">
        <v>27</v>
      </c>
      <c r="I53" t="s">
        <v>1361</v>
      </c>
      <c r="J53">
        <v>5</v>
      </c>
      <c r="K53">
        <v>3</v>
      </c>
      <c r="L53" t="s">
        <v>1361</v>
      </c>
      <c r="M53" t="s">
        <v>557</v>
      </c>
      <c r="N53" t="s">
        <v>488</v>
      </c>
      <c r="O53" t="s">
        <v>816</v>
      </c>
      <c r="P53" t="s">
        <v>1362</v>
      </c>
      <c r="Q53" t="s">
        <v>142</v>
      </c>
    </row>
    <row r="54" spans="1:17" x14ac:dyDescent="0.25">
      <c r="A54" s="11">
        <v>48</v>
      </c>
      <c r="B54" t="s">
        <v>1481</v>
      </c>
      <c r="C54" t="s">
        <v>35</v>
      </c>
      <c r="D54" t="s">
        <v>1482</v>
      </c>
      <c r="E54" t="s">
        <v>24</v>
      </c>
      <c r="F54" t="s">
        <v>1483</v>
      </c>
      <c r="G54" s="8" t="s">
        <v>1484</v>
      </c>
      <c r="H54" t="s">
        <v>27</v>
      </c>
      <c r="I54" t="s">
        <v>1148</v>
      </c>
      <c r="J54">
        <v>3</v>
      </c>
      <c r="K54">
        <v>5</v>
      </c>
      <c r="L54" t="s">
        <v>1148</v>
      </c>
      <c r="M54" t="s">
        <v>1148</v>
      </c>
      <c r="N54" t="s">
        <v>150</v>
      </c>
      <c r="O54" t="s">
        <v>1485</v>
      </c>
      <c r="P54" t="s">
        <v>1486</v>
      </c>
      <c r="Q54" t="s">
        <v>142</v>
      </c>
    </row>
    <row r="55" spans="1:17" x14ac:dyDescent="0.25">
      <c r="A55" s="11">
        <v>49</v>
      </c>
      <c r="B55" t="s">
        <v>1587</v>
      </c>
      <c r="C55" t="s">
        <v>35</v>
      </c>
      <c r="D55" t="s">
        <v>1588</v>
      </c>
      <c r="E55" t="s">
        <v>24</v>
      </c>
      <c r="F55" t="s">
        <v>1589</v>
      </c>
      <c r="G55" s="8" t="s">
        <v>1590</v>
      </c>
      <c r="H55" t="s">
        <v>27</v>
      </c>
      <c r="I55" t="s">
        <v>1591</v>
      </c>
      <c r="J55">
        <v>1</v>
      </c>
      <c r="K55">
        <v>8</v>
      </c>
      <c r="M55" t="s">
        <v>242</v>
      </c>
      <c r="N55" t="s">
        <v>70</v>
      </c>
      <c r="P55" t="s">
        <v>1592</v>
      </c>
      <c r="Q55" t="s">
        <v>142</v>
      </c>
    </row>
    <row r="56" spans="1:17" x14ac:dyDescent="0.25">
      <c r="A56" s="11">
        <v>50</v>
      </c>
      <c r="B56" t="s">
        <v>1670</v>
      </c>
      <c r="C56" t="s">
        <v>35</v>
      </c>
      <c r="D56" t="s">
        <v>1671</v>
      </c>
      <c r="E56" t="s">
        <v>24</v>
      </c>
      <c r="F56" t="s">
        <v>1672</v>
      </c>
      <c r="G56" s="8" t="s">
        <v>1673</v>
      </c>
      <c r="H56" t="s">
        <v>27</v>
      </c>
      <c r="I56" t="s">
        <v>1674</v>
      </c>
      <c r="J56">
        <v>1</v>
      </c>
      <c r="K56">
        <v>4</v>
      </c>
      <c r="L56" t="s">
        <v>1667</v>
      </c>
      <c r="M56" t="s">
        <v>1667</v>
      </c>
      <c r="N56" t="s">
        <v>30</v>
      </c>
      <c r="O56" t="s">
        <v>1675</v>
      </c>
      <c r="P56" t="s">
        <v>588</v>
      </c>
      <c r="Q56" t="s">
        <v>142</v>
      </c>
    </row>
    <row r="57" spans="1:17" x14ac:dyDescent="0.25">
      <c r="A57" s="11">
        <v>51</v>
      </c>
      <c r="B57" t="s">
        <v>1728</v>
      </c>
      <c r="C57" t="s">
        <v>22</v>
      </c>
      <c r="D57" t="s">
        <v>1729</v>
      </c>
      <c r="E57" t="s">
        <v>65</v>
      </c>
      <c r="F57" t="s">
        <v>585</v>
      </c>
      <c r="G57" s="8" t="s">
        <v>1730</v>
      </c>
      <c r="H57" t="s">
        <v>27</v>
      </c>
      <c r="I57" t="s">
        <v>1731</v>
      </c>
      <c r="J57">
        <v>1</v>
      </c>
      <c r="K57">
        <v>12</v>
      </c>
      <c r="M57" t="s">
        <v>1731</v>
      </c>
      <c r="N57" t="s">
        <v>150</v>
      </c>
      <c r="O57" t="s">
        <v>1732</v>
      </c>
      <c r="P57" t="s">
        <v>1733</v>
      </c>
      <c r="Q57" t="s">
        <v>142</v>
      </c>
    </row>
    <row r="58" spans="1:17" x14ac:dyDescent="0.25">
      <c r="A58" s="11">
        <v>52</v>
      </c>
      <c r="B58" t="s">
        <v>1826</v>
      </c>
      <c r="C58" t="s">
        <v>35</v>
      </c>
      <c r="D58" t="s">
        <v>1827</v>
      </c>
      <c r="E58" t="s">
        <v>24</v>
      </c>
      <c r="F58" t="s">
        <v>1828</v>
      </c>
      <c r="G58" s="8" t="s">
        <v>1829</v>
      </c>
      <c r="H58" t="s">
        <v>27</v>
      </c>
      <c r="I58" t="s">
        <v>1830</v>
      </c>
      <c r="M58" t="s">
        <v>1831</v>
      </c>
      <c r="N58" t="s">
        <v>88</v>
      </c>
      <c r="P58" t="s">
        <v>1832</v>
      </c>
      <c r="Q58" t="s">
        <v>142</v>
      </c>
    </row>
    <row r="59" spans="1:17" x14ac:dyDescent="0.25">
      <c r="A59" s="11">
        <v>53</v>
      </c>
      <c r="B59" t="s">
        <v>1934</v>
      </c>
      <c r="C59" t="s">
        <v>35</v>
      </c>
      <c r="D59" t="s">
        <v>1935</v>
      </c>
      <c r="E59" t="s">
        <v>37</v>
      </c>
      <c r="F59" t="s">
        <v>1936</v>
      </c>
      <c r="G59" s="8" t="s">
        <v>1937</v>
      </c>
      <c r="H59" t="s">
        <v>27</v>
      </c>
      <c r="I59" t="s">
        <v>909</v>
      </c>
      <c r="J59">
        <v>2</v>
      </c>
      <c r="K59">
        <v>9</v>
      </c>
      <c r="L59" t="s">
        <v>1938</v>
      </c>
      <c r="M59" t="s">
        <v>909</v>
      </c>
      <c r="N59" t="s">
        <v>42</v>
      </c>
      <c r="O59" t="s">
        <v>1939</v>
      </c>
      <c r="P59" t="s">
        <v>1940</v>
      </c>
      <c r="Q59" t="s">
        <v>142</v>
      </c>
    </row>
    <row r="60" spans="1:17" x14ac:dyDescent="0.25">
      <c r="A60" s="11">
        <v>54</v>
      </c>
      <c r="B60" t="s">
        <v>2068</v>
      </c>
      <c r="C60" t="s">
        <v>35</v>
      </c>
      <c r="D60" t="s">
        <v>2069</v>
      </c>
      <c r="E60" t="s">
        <v>24</v>
      </c>
      <c r="F60" t="s">
        <v>2070</v>
      </c>
      <c r="G60" s="8" t="s">
        <v>2071</v>
      </c>
      <c r="H60" t="s">
        <v>27</v>
      </c>
      <c r="I60" t="s">
        <v>2072</v>
      </c>
      <c r="J60">
        <v>1</v>
      </c>
      <c r="K60">
        <v>9</v>
      </c>
      <c r="M60" t="s">
        <v>242</v>
      </c>
      <c r="N60" t="s">
        <v>70</v>
      </c>
      <c r="P60" t="s">
        <v>2073</v>
      </c>
      <c r="Q60" t="s">
        <v>142</v>
      </c>
    </row>
    <row r="61" spans="1:17" x14ac:dyDescent="0.25">
      <c r="A61" s="11">
        <v>55</v>
      </c>
      <c r="B61" t="s">
        <v>2178</v>
      </c>
      <c r="C61" t="s">
        <v>35</v>
      </c>
      <c r="D61" t="s">
        <v>2179</v>
      </c>
      <c r="E61" t="s">
        <v>24</v>
      </c>
      <c r="F61" t="s">
        <v>2180</v>
      </c>
      <c r="G61" s="8" t="s">
        <v>2181</v>
      </c>
      <c r="H61" t="s">
        <v>27</v>
      </c>
      <c r="I61" t="s">
        <v>2182</v>
      </c>
      <c r="M61" t="s">
        <v>1169</v>
      </c>
      <c r="N61" t="s">
        <v>80</v>
      </c>
      <c r="P61" t="s">
        <v>2183</v>
      </c>
      <c r="Q61" t="s">
        <v>142</v>
      </c>
    </row>
    <row r="62" spans="1:17" x14ac:dyDescent="0.25">
      <c r="A62" s="11">
        <v>56</v>
      </c>
      <c r="B62" t="s">
        <v>2218</v>
      </c>
      <c r="C62" t="s">
        <v>35</v>
      </c>
      <c r="D62" t="s">
        <v>2219</v>
      </c>
      <c r="E62" t="s">
        <v>24</v>
      </c>
      <c r="F62" t="s">
        <v>915</v>
      </c>
      <c r="G62" s="8" t="s">
        <v>916</v>
      </c>
      <c r="H62" t="s">
        <v>27</v>
      </c>
      <c r="I62" t="s">
        <v>2220</v>
      </c>
      <c r="M62" t="s">
        <v>197</v>
      </c>
      <c r="N62" t="s">
        <v>88</v>
      </c>
      <c r="P62" t="s">
        <v>2221</v>
      </c>
      <c r="Q62" t="s">
        <v>142</v>
      </c>
    </row>
    <row r="63" spans="1:17" x14ac:dyDescent="0.25">
      <c r="A63" s="11">
        <v>57</v>
      </c>
      <c r="B63" t="s">
        <v>2351</v>
      </c>
      <c r="C63" t="s">
        <v>35</v>
      </c>
      <c r="D63" t="s">
        <v>2352</v>
      </c>
      <c r="E63" t="s">
        <v>24</v>
      </c>
      <c r="F63" t="s">
        <v>2353</v>
      </c>
      <c r="G63" s="8" t="s">
        <v>2354</v>
      </c>
      <c r="H63" t="s">
        <v>27</v>
      </c>
      <c r="I63" t="s">
        <v>1148</v>
      </c>
      <c r="J63">
        <v>1</v>
      </c>
      <c r="K63">
        <v>2</v>
      </c>
      <c r="L63" t="s">
        <v>1148</v>
      </c>
      <c r="M63" t="s">
        <v>1148</v>
      </c>
      <c r="N63" t="s">
        <v>150</v>
      </c>
      <c r="O63" t="s">
        <v>474</v>
      </c>
      <c r="P63" t="s">
        <v>2355</v>
      </c>
      <c r="Q63" t="s">
        <v>142</v>
      </c>
    </row>
    <row r="64" spans="1:17" x14ac:dyDescent="0.25">
      <c r="A64" s="11">
        <v>58</v>
      </c>
      <c r="B64" t="s">
        <v>2499</v>
      </c>
      <c r="C64" t="s">
        <v>22</v>
      </c>
      <c r="D64" t="s">
        <v>2500</v>
      </c>
      <c r="E64" t="s">
        <v>37</v>
      </c>
      <c r="F64" t="s">
        <v>2501</v>
      </c>
      <c r="G64" s="8" t="s">
        <v>2502</v>
      </c>
      <c r="H64" t="s">
        <v>27</v>
      </c>
      <c r="I64" t="s">
        <v>2503</v>
      </c>
      <c r="J64">
        <v>4</v>
      </c>
      <c r="K64">
        <v>4</v>
      </c>
      <c r="L64" t="s">
        <v>2504</v>
      </c>
      <c r="M64" t="s">
        <v>2505</v>
      </c>
      <c r="N64" t="s">
        <v>42</v>
      </c>
      <c r="O64" t="s">
        <v>2506</v>
      </c>
      <c r="P64" t="s">
        <v>904</v>
      </c>
      <c r="Q64" t="s">
        <v>142</v>
      </c>
    </row>
    <row r="65" spans="1:17" x14ac:dyDescent="0.25">
      <c r="A65" s="11">
        <v>59</v>
      </c>
      <c r="B65" t="s">
        <v>2624</v>
      </c>
      <c r="C65" t="s">
        <v>35</v>
      </c>
      <c r="D65" t="s">
        <v>2625</v>
      </c>
      <c r="E65" t="s">
        <v>65</v>
      </c>
      <c r="F65" t="s">
        <v>2626</v>
      </c>
      <c r="G65" s="8" t="s">
        <v>2627</v>
      </c>
      <c r="H65" t="s">
        <v>27</v>
      </c>
      <c r="I65" t="s">
        <v>2628</v>
      </c>
      <c r="J65">
        <v>1</v>
      </c>
      <c r="K65">
        <v>6</v>
      </c>
      <c r="M65" t="s">
        <v>2628</v>
      </c>
      <c r="N65" t="s">
        <v>88</v>
      </c>
      <c r="O65" t="s">
        <v>2629</v>
      </c>
      <c r="P65" t="s">
        <v>2630</v>
      </c>
      <c r="Q65" t="s">
        <v>142</v>
      </c>
    </row>
    <row r="66" spans="1:17" x14ac:dyDescent="0.25">
      <c r="A66" s="11">
        <v>60</v>
      </c>
      <c r="B66" t="s">
        <v>2649</v>
      </c>
      <c r="C66" t="s">
        <v>35</v>
      </c>
      <c r="D66" t="s">
        <v>2650</v>
      </c>
      <c r="E66" t="s">
        <v>128</v>
      </c>
      <c r="F66" t="s">
        <v>2651</v>
      </c>
      <c r="G66" s="8" t="s">
        <v>2652</v>
      </c>
      <c r="H66" t="s">
        <v>27</v>
      </c>
      <c r="I66" t="s">
        <v>2653</v>
      </c>
      <c r="J66">
        <v>4</v>
      </c>
      <c r="K66">
        <v>4</v>
      </c>
      <c r="M66" t="s">
        <v>2653</v>
      </c>
      <c r="N66" t="s">
        <v>984</v>
      </c>
      <c r="O66" t="s">
        <v>2654</v>
      </c>
      <c r="P66" t="s">
        <v>2655</v>
      </c>
      <c r="Q66" t="s">
        <v>142</v>
      </c>
    </row>
    <row r="67" spans="1:17" x14ac:dyDescent="0.25">
      <c r="A67" s="11">
        <v>61</v>
      </c>
      <c r="B67" t="s">
        <v>34</v>
      </c>
      <c r="C67" t="s">
        <v>35</v>
      </c>
      <c r="D67" t="s">
        <v>36</v>
      </c>
      <c r="E67" t="s">
        <v>37</v>
      </c>
      <c r="F67" t="s">
        <v>38</v>
      </c>
      <c r="G67" s="8" t="s">
        <v>39</v>
      </c>
      <c r="H67" t="s">
        <v>27</v>
      </c>
      <c r="I67" t="s">
        <v>40</v>
      </c>
      <c r="J67">
        <v>1</v>
      </c>
      <c r="K67">
        <v>2</v>
      </c>
      <c r="M67" t="s">
        <v>41</v>
      </c>
      <c r="N67" t="s">
        <v>42</v>
      </c>
      <c r="P67" t="s">
        <v>43</v>
      </c>
      <c r="Q67" t="s">
        <v>44</v>
      </c>
    </row>
    <row r="68" spans="1:17" x14ac:dyDescent="0.25">
      <c r="A68" s="11">
        <v>62</v>
      </c>
      <c r="B68" t="s">
        <v>109</v>
      </c>
      <c r="C68" t="s">
        <v>22</v>
      </c>
      <c r="D68" t="s">
        <v>110</v>
      </c>
      <c r="E68" t="s">
        <v>24</v>
      </c>
      <c r="F68" t="s">
        <v>111</v>
      </c>
      <c r="G68" s="8" t="s">
        <v>112</v>
      </c>
      <c r="H68" t="s">
        <v>27</v>
      </c>
      <c r="I68" t="s">
        <v>113</v>
      </c>
      <c r="J68">
        <v>6</v>
      </c>
      <c r="K68">
        <v>3</v>
      </c>
      <c r="M68" t="s">
        <v>114</v>
      </c>
      <c r="N68" t="s">
        <v>115</v>
      </c>
      <c r="P68" t="s">
        <v>116</v>
      </c>
      <c r="Q68" t="s">
        <v>44</v>
      </c>
    </row>
    <row r="69" spans="1:17" x14ac:dyDescent="0.25">
      <c r="A69" s="11">
        <v>63</v>
      </c>
      <c r="B69" t="s">
        <v>224</v>
      </c>
      <c r="C69" t="s">
        <v>35</v>
      </c>
      <c r="D69" t="s">
        <v>225</v>
      </c>
      <c r="E69" t="s">
        <v>65</v>
      </c>
      <c r="F69" t="s">
        <v>226</v>
      </c>
      <c r="G69" s="8" t="s">
        <v>227</v>
      </c>
      <c r="H69" t="s">
        <v>27</v>
      </c>
      <c r="I69" t="s">
        <v>221</v>
      </c>
      <c r="J69">
        <v>1</v>
      </c>
      <c r="K69">
        <v>3</v>
      </c>
      <c r="M69" t="s">
        <v>221</v>
      </c>
      <c r="N69" t="s">
        <v>30</v>
      </c>
      <c r="O69" t="s">
        <v>228</v>
      </c>
      <c r="P69" t="s">
        <v>229</v>
      </c>
      <c r="Q69" t="s">
        <v>44</v>
      </c>
    </row>
    <row r="70" spans="1:17" x14ac:dyDescent="0.25">
      <c r="A70" s="11">
        <v>64</v>
      </c>
      <c r="B70" t="s">
        <v>380</v>
      </c>
      <c r="C70" t="s">
        <v>35</v>
      </c>
      <c r="D70" t="s">
        <v>381</v>
      </c>
      <c r="E70" t="s">
        <v>24</v>
      </c>
      <c r="F70" t="s">
        <v>382</v>
      </c>
      <c r="G70" s="8" t="s">
        <v>383</v>
      </c>
      <c r="H70" t="s">
        <v>27</v>
      </c>
      <c r="I70" t="s">
        <v>384</v>
      </c>
      <c r="J70">
        <v>2</v>
      </c>
      <c r="K70">
        <v>1</v>
      </c>
      <c r="L70" t="s">
        <v>385</v>
      </c>
      <c r="M70" t="s">
        <v>384</v>
      </c>
      <c r="N70" t="s">
        <v>70</v>
      </c>
      <c r="O70" t="s">
        <v>386</v>
      </c>
      <c r="P70" t="s">
        <v>387</v>
      </c>
      <c r="Q70" t="s">
        <v>44</v>
      </c>
    </row>
    <row r="71" spans="1:17" x14ac:dyDescent="0.25">
      <c r="A71" s="11">
        <v>65</v>
      </c>
      <c r="B71" t="s">
        <v>501</v>
      </c>
      <c r="C71" t="s">
        <v>35</v>
      </c>
      <c r="D71" t="s">
        <v>502</v>
      </c>
      <c r="E71" t="s">
        <v>24</v>
      </c>
      <c r="F71" t="s">
        <v>503</v>
      </c>
      <c r="G71" s="8" t="s">
        <v>504</v>
      </c>
      <c r="H71" t="s">
        <v>27</v>
      </c>
      <c r="I71" t="s">
        <v>505</v>
      </c>
      <c r="J71">
        <v>7</v>
      </c>
      <c r="K71">
        <v>3</v>
      </c>
      <c r="L71" t="s">
        <v>505</v>
      </c>
      <c r="M71" t="s">
        <v>505</v>
      </c>
      <c r="N71" t="s">
        <v>506</v>
      </c>
      <c r="O71" t="s">
        <v>507</v>
      </c>
      <c r="P71" t="s">
        <v>508</v>
      </c>
      <c r="Q71" t="s">
        <v>44</v>
      </c>
    </row>
    <row r="72" spans="1:17" x14ac:dyDescent="0.25">
      <c r="A72" s="11">
        <v>66</v>
      </c>
      <c r="B72" t="s">
        <v>538</v>
      </c>
      <c r="C72" t="s">
        <v>35</v>
      </c>
      <c r="D72" t="s">
        <v>539</v>
      </c>
      <c r="E72" t="s">
        <v>24</v>
      </c>
      <c r="F72" t="s">
        <v>540</v>
      </c>
      <c r="G72" s="8" t="s">
        <v>541</v>
      </c>
      <c r="H72" t="s">
        <v>27</v>
      </c>
      <c r="I72" t="s">
        <v>122</v>
      </c>
      <c r="J72">
        <v>4</v>
      </c>
      <c r="K72">
        <v>2</v>
      </c>
      <c r="M72" t="s">
        <v>122</v>
      </c>
      <c r="N72" t="s">
        <v>115</v>
      </c>
      <c r="O72" t="s">
        <v>542</v>
      </c>
      <c r="P72" t="s">
        <v>543</v>
      </c>
      <c r="Q72" t="s">
        <v>44</v>
      </c>
    </row>
    <row r="73" spans="1:17" x14ac:dyDescent="0.25">
      <c r="A73" s="11">
        <v>67</v>
      </c>
      <c r="B73" t="s">
        <v>603</v>
      </c>
      <c r="C73" t="s">
        <v>22</v>
      </c>
      <c r="D73" t="s">
        <v>604</v>
      </c>
      <c r="E73" t="s">
        <v>65</v>
      </c>
      <c r="F73" t="s">
        <v>605</v>
      </c>
      <c r="G73" s="8" t="s">
        <v>606</v>
      </c>
      <c r="H73" t="s">
        <v>27</v>
      </c>
      <c r="I73" t="s">
        <v>607</v>
      </c>
      <c r="J73">
        <v>6</v>
      </c>
      <c r="K73">
        <v>1</v>
      </c>
      <c r="M73" t="s">
        <v>607</v>
      </c>
      <c r="N73" t="s">
        <v>106</v>
      </c>
      <c r="O73" t="s">
        <v>608</v>
      </c>
      <c r="P73" t="s">
        <v>609</v>
      </c>
      <c r="Q73" t="s">
        <v>44</v>
      </c>
    </row>
    <row r="74" spans="1:17" x14ac:dyDescent="0.25">
      <c r="A74" s="11">
        <v>68</v>
      </c>
      <c r="B74" t="s">
        <v>649</v>
      </c>
      <c r="C74" t="s">
        <v>35</v>
      </c>
      <c r="D74" t="s">
        <v>650</v>
      </c>
      <c r="E74" t="s">
        <v>24</v>
      </c>
      <c r="F74" t="s">
        <v>651</v>
      </c>
      <c r="G74" s="8" t="s">
        <v>652</v>
      </c>
      <c r="H74" t="s">
        <v>27</v>
      </c>
      <c r="I74" t="s">
        <v>653</v>
      </c>
      <c r="J74">
        <v>1</v>
      </c>
      <c r="K74">
        <v>6</v>
      </c>
      <c r="M74" t="s">
        <v>653</v>
      </c>
      <c r="N74" t="s">
        <v>150</v>
      </c>
      <c r="O74" t="s">
        <v>654</v>
      </c>
      <c r="P74" t="s">
        <v>655</v>
      </c>
      <c r="Q74" t="s">
        <v>44</v>
      </c>
    </row>
    <row r="75" spans="1:17" x14ac:dyDescent="0.25">
      <c r="A75" s="11">
        <v>69</v>
      </c>
      <c r="B75" t="s">
        <v>656</v>
      </c>
      <c r="C75" t="s">
        <v>35</v>
      </c>
      <c r="D75" t="s">
        <v>657</v>
      </c>
      <c r="E75" t="s">
        <v>24</v>
      </c>
      <c r="F75" t="s">
        <v>658</v>
      </c>
      <c r="G75" s="8" t="s">
        <v>659</v>
      </c>
      <c r="H75" t="s">
        <v>27</v>
      </c>
      <c r="I75" t="s">
        <v>459</v>
      </c>
      <c r="J75">
        <v>3</v>
      </c>
      <c r="K75">
        <v>3</v>
      </c>
      <c r="L75" t="s">
        <v>459</v>
      </c>
      <c r="M75" t="s">
        <v>459</v>
      </c>
      <c r="N75" t="s">
        <v>150</v>
      </c>
      <c r="O75" t="s">
        <v>660</v>
      </c>
      <c r="P75" t="s">
        <v>661</v>
      </c>
      <c r="Q75" t="s">
        <v>44</v>
      </c>
    </row>
    <row r="76" spans="1:17" x14ac:dyDescent="0.25">
      <c r="A76" s="11">
        <v>70</v>
      </c>
      <c r="B76" t="s">
        <v>841</v>
      </c>
      <c r="C76" t="s">
        <v>35</v>
      </c>
      <c r="D76" t="s">
        <v>842</v>
      </c>
      <c r="E76" t="s">
        <v>24</v>
      </c>
      <c r="F76" t="s">
        <v>843</v>
      </c>
      <c r="G76" s="8" t="s">
        <v>844</v>
      </c>
      <c r="H76" t="s">
        <v>27</v>
      </c>
      <c r="I76" t="s">
        <v>205</v>
      </c>
      <c r="J76">
        <v>12</v>
      </c>
      <c r="K76">
        <v>4</v>
      </c>
      <c r="L76" t="s">
        <v>845</v>
      </c>
      <c r="M76" t="s">
        <v>205</v>
      </c>
      <c r="N76" t="s">
        <v>30</v>
      </c>
      <c r="O76" t="s">
        <v>846</v>
      </c>
      <c r="P76" t="s">
        <v>847</v>
      </c>
      <c r="Q76" t="s">
        <v>44</v>
      </c>
    </row>
    <row r="77" spans="1:17" x14ac:dyDescent="0.25">
      <c r="A77" s="11">
        <v>71</v>
      </c>
      <c r="B77" t="s">
        <v>949</v>
      </c>
      <c r="C77" t="s">
        <v>35</v>
      </c>
      <c r="D77" t="s">
        <v>950</v>
      </c>
      <c r="E77" t="s">
        <v>65</v>
      </c>
      <c r="F77" t="s">
        <v>951</v>
      </c>
      <c r="G77" s="8" t="s">
        <v>952</v>
      </c>
      <c r="H77" t="s">
        <v>27</v>
      </c>
      <c r="I77" t="s">
        <v>953</v>
      </c>
      <c r="J77">
        <v>4</v>
      </c>
      <c r="K77">
        <v>2</v>
      </c>
      <c r="L77" t="s">
        <v>953</v>
      </c>
      <c r="M77" t="s">
        <v>953</v>
      </c>
      <c r="N77" t="s">
        <v>30</v>
      </c>
      <c r="O77" t="s">
        <v>954</v>
      </c>
      <c r="P77" t="s">
        <v>955</v>
      </c>
      <c r="Q77" t="s">
        <v>44</v>
      </c>
    </row>
    <row r="78" spans="1:17" x14ac:dyDescent="0.25">
      <c r="A78" s="11">
        <v>72</v>
      </c>
      <c r="B78" t="s">
        <v>986</v>
      </c>
      <c r="C78" t="s">
        <v>35</v>
      </c>
      <c r="D78" t="s">
        <v>987</v>
      </c>
      <c r="E78" t="s">
        <v>65</v>
      </c>
      <c r="F78" t="s">
        <v>312</v>
      </c>
      <c r="G78" s="8" t="s">
        <v>988</v>
      </c>
      <c r="H78" t="s">
        <v>27</v>
      </c>
      <c r="I78" t="s">
        <v>989</v>
      </c>
      <c r="J78">
        <v>1</v>
      </c>
      <c r="K78">
        <v>3</v>
      </c>
      <c r="M78" t="s">
        <v>989</v>
      </c>
      <c r="N78" t="s">
        <v>30</v>
      </c>
      <c r="O78" t="s">
        <v>990</v>
      </c>
      <c r="P78" t="s">
        <v>991</v>
      </c>
      <c r="Q78" t="s">
        <v>44</v>
      </c>
    </row>
    <row r="79" spans="1:17" x14ac:dyDescent="0.25">
      <c r="A79" s="11">
        <v>73</v>
      </c>
      <c r="B79" t="s">
        <v>1114</v>
      </c>
      <c r="C79" t="s">
        <v>35</v>
      </c>
      <c r="D79" t="s">
        <v>1115</v>
      </c>
      <c r="E79" t="s">
        <v>24</v>
      </c>
      <c r="F79" t="s">
        <v>1116</v>
      </c>
      <c r="G79" s="8" t="s">
        <v>1117</v>
      </c>
      <c r="H79" t="s">
        <v>27</v>
      </c>
      <c r="I79" t="s">
        <v>1118</v>
      </c>
      <c r="J79">
        <v>5</v>
      </c>
      <c r="K79">
        <v>5</v>
      </c>
      <c r="M79" t="s">
        <v>1119</v>
      </c>
      <c r="N79" t="s">
        <v>88</v>
      </c>
      <c r="O79" t="s">
        <v>1120</v>
      </c>
      <c r="P79" t="s">
        <v>1120</v>
      </c>
      <c r="Q79" t="s">
        <v>44</v>
      </c>
    </row>
    <row r="80" spans="1:17" x14ac:dyDescent="0.25">
      <c r="A80" s="11">
        <v>74</v>
      </c>
      <c r="B80" t="s">
        <v>1207</v>
      </c>
      <c r="C80" t="s">
        <v>35</v>
      </c>
      <c r="D80" t="s">
        <v>1208</v>
      </c>
      <c r="E80" t="s">
        <v>24</v>
      </c>
      <c r="F80" t="s">
        <v>1209</v>
      </c>
      <c r="G80" s="8" t="s">
        <v>1210</v>
      </c>
      <c r="H80" t="s">
        <v>27</v>
      </c>
      <c r="I80" t="s">
        <v>221</v>
      </c>
      <c r="J80">
        <v>2</v>
      </c>
      <c r="K80">
        <v>7</v>
      </c>
      <c r="M80" t="s">
        <v>221</v>
      </c>
      <c r="N80" t="s">
        <v>30</v>
      </c>
      <c r="O80" t="s">
        <v>1211</v>
      </c>
      <c r="P80" t="s">
        <v>1212</v>
      </c>
      <c r="Q80" t="s">
        <v>44</v>
      </c>
    </row>
    <row r="81" spans="1:17" x14ac:dyDescent="0.25">
      <c r="A81" s="11">
        <v>75</v>
      </c>
      <c r="B81" t="s">
        <v>1283</v>
      </c>
      <c r="C81" t="s">
        <v>35</v>
      </c>
      <c r="D81" t="s">
        <v>1284</v>
      </c>
      <c r="E81" t="s">
        <v>128</v>
      </c>
      <c r="F81" t="s">
        <v>1285</v>
      </c>
      <c r="G81" s="8" t="s">
        <v>1286</v>
      </c>
      <c r="H81" t="s">
        <v>27</v>
      </c>
      <c r="I81" t="s">
        <v>1287</v>
      </c>
      <c r="J81">
        <v>12</v>
      </c>
      <c r="K81">
        <v>2</v>
      </c>
      <c r="M81" t="s">
        <v>1287</v>
      </c>
      <c r="N81" t="s">
        <v>984</v>
      </c>
      <c r="O81" t="s">
        <v>1288</v>
      </c>
      <c r="P81" t="s">
        <v>1289</v>
      </c>
      <c r="Q81" t="s">
        <v>44</v>
      </c>
    </row>
    <row r="82" spans="1:17" x14ac:dyDescent="0.25">
      <c r="A82" s="11">
        <v>76</v>
      </c>
      <c r="B82" t="s">
        <v>1303</v>
      </c>
      <c r="C82" t="s">
        <v>35</v>
      </c>
      <c r="D82" t="s">
        <v>1304</v>
      </c>
      <c r="E82" t="s">
        <v>24</v>
      </c>
      <c r="F82" t="s">
        <v>1305</v>
      </c>
      <c r="G82" s="8" t="s">
        <v>1306</v>
      </c>
      <c r="H82" t="s">
        <v>27</v>
      </c>
      <c r="I82" t="s">
        <v>708</v>
      </c>
      <c r="J82">
        <v>10</v>
      </c>
      <c r="K82">
        <v>3</v>
      </c>
      <c r="M82" t="s">
        <v>708</v>
      </c>
      <c r="N82" t="s">
        <v>106</v>
      </c>
      <c r="O82" t="s">
        <v>1307</v>
      </c>
      <c r="P82" t="s">
        <v>1308</v>
      </c>
      <c r="Q82" t="s">
        <v>44</v>
      </c>
    </row>
    <row r="83" spans="1:17" x14ac:dyDescent="0.25">
      <c r="A83" s="11">
        <v>77</v>
      </c>
      <c r="B83" t="s">
        <v>1346</v>
      </c>
      <c r="C83" t="s">
        <v>35</v>
      </c>
      <c r="D83" t="s">
        <v>1347</v>
      </c>
      <c r="E83" t="s">
        <v>37</v>
      </c>
      <c r="F83" t="s">
        <v>1153</v>
      </c>
      <c r="G83" s="8" t="s">
        <v>1348</v>
      </c>
      <c r="H83" t="s">
        <v>27</v>
      </c>
      <c r="I83" t="s">
        <v>983</v>
      </c>
      <c r="J83">
        <v>3</v>
      </c>
      <c r="K83">
        <v>4</v>
      </c>
      <c r="M83" t="s">
        <v>983</v>
      </c>
      <c r="N83" t="s">
        <v>984</v>
      </c>
      <c r="O83" t="s">
        <v>1349</v>
      </c>
      <c r="P83" t="s">
        <v>1350</v>
      </c>
      <c r="Q83" t="s">
        <v>44</v>
      </c>
    </row>
    <row r="84" spans="1:17" x14ac:dyDescent="0.25">
      <c r="A84" s="11">
        <v>78</v>
      </c>
      <c r="B84" t="s">
        <v>1419</v>
      </c>
      <c r="C84" t="s">
        <v>35</v>
      </c>
      <c r="D84" t="s">
        <v>1420</v>
      </c>
      <c r="E84" t="s">
        <v>24</v>
      </c>
      <c r="F84" t="s">
        <v>1421</v>
      </c>
      <c r="G84" s="8" t="s">
        <v>1422</v>
      </c>
      <c r="H84" t="s">
        <v>27</v>
      </c>
      <c r="I84" t="s">
        <v>653</v>
      </c>
      <c r="J84">
        <v>2</v>
      </c>
      <c r="K84">
        <v>3</v>
      </c>
      <c r="M84" t="s">
        <v>653</v>
      </c>
      <c r="N84" t="s">
        <v>150</v>
      </c>
      <c r="O84" t="s">
        <v>1141</v>
      </c>
      <c r="P84" t="s">
        <v>1423</v>
      </c>
      <c r="Q84" t="s">
        <v>44</v>
      </c>
    </row>
    <row r="85" spans="1:17" x14ac:dyDescent="0.25">
      <c r="A85" s="11">
        <v>79</v>
      </c>
      <c r="B85" t="s">
        <v>1450</v>
      </c>
      <c r="C85" t="s">
        <v>35</v>
      </c>
      <c r="D85" t="s">
        <v>1451</v>
      </c>
      <c r="E85" t="s">
        <v>24</v>
      </c>
      <c r="F85" t="s">
        <v>1452</v>
      </c>
      <c r="G85" s="8" t="s">
        <v>1453</v>
      </c>
      <c r="H85" t="s">
        <v>27</v>
      </c>
      <c r="I85" t="s">
        <v>953</v>
      </c>
      <c r="J85">
        <v>3</v>
      </c>
      <c r="K85">
        <v>1</v>
      </c>
      <c r="M85" t="s">
        <v>953</v>
      </c>
      <c r="N85" t="s">
        <v>30</v>
      </c>
      <c r="O85" t="s">
        <v>1454</v>
      </c>
      <c r="P85" t="s">
        <v>1375</v>
      </c>
      <c r="Q85" t="s">
        <v>44</v>
      </c>
    </row>
    <row r="86" spans="1:17" x14ac:dyDescent="0.25">
      <c r="A86" s="11">
        <v>80</v>
      </c>
      <c r="B86" t="s">
        <v>1529</v>
      </c>
      <c r="C86" t="s">
        <v>35</v>
      </c>
      <c r="D86" t="s">
        <v>1530</v>
      </c>
      <c r="E86" t="s">
        <v>24</v>
      </c>
      <c r="F86" t="s">
        <v>1531</v>
      </c>
      <c r="G86" s="8" t="s">
        <v>1532</v>
      </c>
      <c r="H86" t="s">
        <v>27</v>
      </c>
      <c r="I86" t="s">
        <v>1533</v>
      </c>
      <c r="M86" t="s">
        <v>894</v>
      </c>
      <c r="N86" t="s">
        <v>70</v>
      </c>
      <c r="P86" t="s">
        <v>1534</v>
      </c>
      <c r="Q86" t="s">
        <v>44</v>
      </c>
    </row>
    <row r="87" spans="1:17" x14ac:dyDescent="0.25">
      <c r="A87" s="11">
        <v>81</v>
      </c>
      <c r="B87" t="s">
        <v>1626</v>
      </c>
      <c r="C87" t="s">
        <v>35</v>
      </c>
      <c r="D87" t="s">
        <v>1627</v>
      </c>
      <c r="E87" t="s">
        <v>24</v>
      </c>
      <c r="F87" t="s">
        <v>1628</v>
      </c>
      <c r="G87" s="8" t="s">
        <v>1629</v>
      </c>
      <c r="H87" t="s">
        <v>27</v>
      </c>
      <c r="I87" t="s">
        <v>1630</v>
      </c>
      <c r="J87">
        <v>3</v>
      </c>
      <c r="K87">
        <v>3</v>
      </c>
      <c r="M87" t="s">
        <v>242</v>
      </c>
      <c r="N87" t="s">
        <v>70</v>
      </c>
      <c r="P87" t="s">
        <v>1631</v>
      </c>
      <c r="Q87" t="s">
        <v>44</v>
      </c>
    </row>
    <row r="88" spans="1:17" x14ac:dyDescent="0.25">
      <c r="A88" s="11">
        <v>82</v>
      </c>
      <c r="B88" t="s">
        <v>1664</v>
      </c>
      <c r="C88" t="s">
        <v>35</v>
      </c>
      <c r="D88" t="s">
        <v>1665</v>
      </c>
      <c r="E88" t="s">
        <v>65</v>
      </c>
      <c r="F88" t="s">
        <v>137</v>
      </c>
      <c r="G88" s="8" t="s">
        <v>1666</v>
      </c>
      <c r="H88" t="s">
        <v>27</v>
      </c>
      <c r="I88" t="s">
        <v>221</v>
      </c>
      <c r="J88">
        <v>1</v>
      </c>
      <c r="K88">
        <v>5</v>
      </c>
      <c r="L88" t="s">
        <v>1667</v>
      </c>
      <c r="M88" t="s">
        <v>1667</v>
      </c>
      <c r="N88" t="s">
        <v>30</v>
      </c>
      <c r="O88" t="s">
        <v>1668</v>
      </c>
      <c r="P88" t="s">
        <v>1669</v>
      </c>
      <c r="Q88" t="s">
        <v>44</v>
      </c>
    </row>
    <row r="89" spans="1:17" x14ac:dyDescent="0.25">
      <c r="A89" s="11">
        <v>83</v>
      </c>
      <c r="B89" t="s">
        <v>1805</v>
      </c>
      <c r="C89" t="s">
        <v>35</v>
      </c>
      <c r="D89" t="s">
        <v>1806</v>
      </c>
      <c r="E89" t="s">
        <v>24</v>
      </c>
      <c r="F89" t="s">
        <v>1807</v>
      </c>
      <c r="G89" s="8" t="s">
        <v>1808</v>
      </c>
      <c r="H89" t="s">
        <v>27</v>
      </c>
      <c r="I89" t="s">
        <v>1809</v>
      </c>
      <c r="J89">
        <v>15</v>
      </c>
      <c r="K89">
        <v>6</v>
      </c>
      <c r="M89" t="s">
        <v>1809</v>
      </c>
      <c r="N89" t="s">
        <v>506</v>
      </c>
      <c r="O89" t="s">
        <v>1810</v>
      </c>
      <c r="P89" t="s">
        <v>1811</v>
      </c>
      <c r="Q89" t="s">
        <v>44</v>
      </c>
    </row>
    <row r="90" spans="1:17" x14ac:dyDescent="0.25">
      <c r="A90" s="11">
        <v>84</v>
      </c>
      <c r="B90" t="s">
        <v>1922</v>
      </c>
      <c r="C90" t="s">
        <v>35</v>
      </c>
      <c r="D90" t="s">
        <v>1923</v>
      </c>
      <c r="E90" t="s">
        <v>65</v>
      </c>
      <c r="F90" t="s">
        <v>1924</v>
      </c>
      <c r="G90" s="8" t="s">
        <v>1925</v>
      </c>
      <c r="H90" t="s">
        <v>27</v>
      </c>
      <c r="I90" t="s">
        <v>149</v>
      </c>
      <c r="J90">
        <v>1</v>
      </c>
      <c r="K90">
        <v>5</v>
      </c>
      <c r="L90" t="s">
        <v>149</v>
      </c>
      <c r="M90" t="s">
        <v>149</v>
      </c>
      <c r="N90" t="s">
        <v>150</v>
      </c>
      <c r="O90" t="s">
        <v>1926</v>
      </c>
      <c r="P90" t="s">
        <v>1927</v>
      </c>
      <c r="Q90" t="s">
        <v>44</v>
      </c>
    </row>
    <row r="91" spans="1:17" x14ac:dyDescent="0.25">
      <c r="A91" s="11">
        <v>85</v>
      </c>
      <c r="B91" t="s">
        <v>1974</v>
      </c>
      <c r="C91" t="s">
        <v>35</v>
      </c>
      <c r="D91" t="s">
        <v>1975</v>
      </c>
      <c r="E91" t="s">
        <v>24</v>
      </c>
      <c r="F91" t="s">
        <v>1976</v>
      </c>
      <c r="G91" s="8" t="s">
        <v>1977</v>
      </c>
      <c r="H91" t="s">
        <v>27</v>
      </c>
      <c r="I91" t="s">
        <v>1978</v>
      </c>
      <c r="J91">
        <v>1</v>
      </c>
      <c r="K91">
        <v>6</v>
      </c>
      <c r="M91" t="s">
        <v>535</v>
      </c>
      <c r="N91" t="s">
        <v>370</v>
      </c>
      <c r="O91" t="s">
        <v>1979</v>
      </c>
      <c r="P91" t="s">
        <v>1980</v>
      </c>
      <c r="Q91" t="s">
        <v>44</v>
      </c>
    </row>
    <row r="92" spans="1:17" x14ac:dyDescent="0.25">
      <c r="A92" s="11">
        <v>86</v>
      </c>
      <c r="B92" t="s">
        <v>2025</v>
      </c>
      <c r="C92" t="s">
        <v>35</v>
      </c>
      <c r="D92" t="s">
        <v>2026</v>
      </c>
      <c r="E92" t="s">
        <v>65</v>
      </c>
      <c r="F92" t="s">
        <v>2027</v>
      </c>
      <c r="G92" s="8" t="s">
        <v>2028</v>
      </c>
      <c r="H92" t="s">
        <v>27</v>
      </c>
      <c r="I92" t="s">
        <v>1455</v>
      </c>
      <c r="J92">
        <v>0</v>
      </c>
      <c r="K92">
        <v>0</v>
      </c>
      <c r="L92" t="s">
        <v>2029</v>
      </c>
      <c r="M92" t="s">
        <v>2030</v>
      </c>
      <c r="N92" t="s">
        <v>2031</v>
      </c>
      <c r="O92" t="s">
        <v>2032</v>
      </c>
      <c r="P92" t="s">
        <v>2033</v>
      </c>
      <c r="Q92" t="s">
        <v>44</v>
      </c>
    </row>
    <row r="93" spans="1:17" x14ac:dyDescent="0.25">
      <c r="A93" s="11">
        <v>87</v>
      </c>
      <c r="B93" t="s">
        <v>2042</v>
      </c>
      <c r="C93" t="s">
        <v>35</v>
      </c>
      <c r="D93" t="s">
        <v>2043</v>
      </c>
      <c r="E93" t="s">
        <v>24</v>
      </c>
      <c r="F93" t="s">
        <v>2044</v>
      </c>
      <c r="G93" s="8" t="s">
        <v>2045</v>
      </c>
      <c r="H93" t="s">
        <v>27</v>
      </c>
      <c r="I93" t="s">
        <v>2046</v>
      </c>
      <c r="M93" t="s">
        <v>384</v>
      </c>
      <c r="N93" t="s">
        <v>70</v>
      </c>
      <c r="P93" t="s">
        <v>2047</v>
      </c>
      <c r="Q93" t="s">
        <v>44</v>
      </c>
    </row>
    <row r="94" spans="1:17" x14ac:dyDescent="0.25">
      <c r="A94" s="11">
        <v>88</v>
      </c>
      <c r="B94" t="s">
        <v>2245</v>
      </c>
      <c r="C94" t="s">
        <v>35</v>
      </c>
      <c r="D94" t="s">
        <v>2246</v>
      </c>
      <c r="E94" t="s">
        <v>65</v>
      </c>
      <c r="F94" t="s">
        <v>2247</v>
      </c>
      <c r="G94" s="8" t="s">
        <v>2248</v>
      </c>
      <c r="H94" t="s">
        <v>27</v>
      </c>
      <c r="I94" t="s">
        <v>2249</v>
      </c>
      <c r="J94">
        <v>3</v>
      </c>
      <c r="K94">
        <v>2</v>
      </c>
      <c r="L94" t="s">
        <v>2250</v>
      </c>
      <c r="M94" t="s">
        <v>2251</v>
      </c>
      <c r="N94" t="s">
        <v>2252</v>
      </c>
      <c r="O94" t="s">
        <v>513</v>
      </c>
      <c r="P94" t="s">
        <v>2253</v>
      </c>
      <c r="Q94" t="s">
        <v>44</v>
      </c>
    </row>
    <row r="95" spans="1:17" x14ac:dyDescent="0.25">
      <c r="A95" s="11">
        <v>89</v>
      </c>
      <c r="B95" t="s">
        <v>2356</v>
      </c>
      <c r="C95" t="s">
        <v>35</v>
      </c>
      <c r="D95" t="s">
        <v>2357</v>
      </c>
      <c r="E95" t="s">
        <v>24</v>
      </c>
      <c r="F95" t="s">
        <v>2358</v>
      </c>
      <c r="G95" s="8" t="s">
        <v>2359</v>
      </c>
      <c r="H95" t="s">
        <v>27</v>
      </c>
      <c r="I95" t="s">
        <v>2360</v>
      </c>
      <c r="M95" t="s">
        <v>399</v>
      </c>
      <c r="N95" t="s">
        <v>80</v>
      </c>
      <c r="P95" t="s">
        <v>740</v>
      </c>
      <c r="Q95" t="s">
        <v>44</v>
      </c>
    </row>
    <row r="96" spans="1:17" x14ac:dyDescent="0.25">
      <c r="A96" s="11">
        <v>90</v>
      </c>
      <c r="B96" t="s">
        <v>2419</v>
      </c>
      <c r="C96" t="s">
        <v>35</v>
      </c>
      <c r="D96" t="s">
        <v>2420</v>
      </c>
      <c r="E96" t="s">
        <v>65</v>
      </c>
      <c r="F96" t="s">
        <v>472</v>
      </c>
      <c r="G96" s="8" t="s">
        <v>2421</v>
      </c>
      <c r="H96" t="s">
        <v>27</v>
      </c>
      <c r="I96" t="s">
        <v>2422</v>
      </c>
      <c r="J96">
        <v>1</v>
      </c>
      <c r="K96">
        <v>10</v>
      </c>
      <c r="M96" t="s">
        <v>2423</v>
      </c>
      <c r="N96" t="s">
        <v>2424</v>
      </c>
      <c r="O96" t="s">
        <v>2425</v>
      </c>
      <c r="P96" t="s">
        <v>2426</v>
      </c>
      <c r="Q96" t="s">
        <v>44</v>
      </c>
    </row>
    <row r="97" spans="1:17" x14ac:dyDescent="0.25">
      <c r="A97" s="11">
        <v>91</v>
      </c>
      <c r="B97" t="s">
        <v>2538</v>
      </c>
      <c r="C97" t="s">
        <v>35</v>
      </c>
      <c r="D97" t="s">
        <v>2539</v>
      </c>
      <c r="E97" t="s">
        <v>24</v>
      </c>
      <c r="F97" t="s">
        <v>1949</v>
      </c>
      <c r="G97" s="8" t="s">
        <v>2540</v>
      </c>
      <c r="H97" t="s">
        <v>27</v>
      </c>
      <c r="I97" t="s">
        <v>1725</v>
      </c>
      <c r="J97">
        <v>4</v>
      </c>
      <c r="K97">
        <v>2</v>
      </c>
      <c r="L97" t="s">
        <v>1725</v>
      </c>
      <c r="M97" t="s">
        <v>1725</v>
      </c>
      <c r="N97" t="s">
        <v>506</v>
      </c>
      <c r="O97" t="s">
        <v>2541</v>
      </c>
      <c r="P97" t="s">
        <v>2542</v>
      </c>
      <c r="Q97" t="s">
        <v>44</v>
      </c>
    </row>
    <row r="98" spans="1:17" x14ac:dyDescent="0.25">
      <c r="A98" s="11">
        <v>92</v>
      </c>
      <c r="B98" t="s">
        <v>74</v>
      </c>
      <c r="C98" t="s">
        <v>35</v>
      </c>
      <c r="D98" t="s">
        <v>75</v>
      </c>
      <c r="E98" t="s">
        <v>24</v>
      </c>
      <c r="F98" t="s">
        <v>76</v>
      </c>
      <c r="G98" s="8" t="s">
        <v>77</v>
      </c>
      <c r="H98" t="s">
        <v>27</v>
      </c>
      <c r="I98" t="s">
        <v>78</v>
      </c>
      <c r="J98">
        <v>2</v>
      </c>
      <c r="K98">
        <v>2</v>
      </c>
      <c r="M98" t="s">
        <v>79</v>
      </c>
      <c r="N98" t="s">
        <v>80</v>
      </c>
      <c r="P98" t="s">
        <v>81</v>
      </c>
      <c r="Q98" t="s">
        <v>82</v>
      </c>
    </row>
    <row r="99" spans="1:17" x14ac:dyDescent="0.25">
      <c r="A99" s="11">
        <v>93</v>
      </c>
      <c r="B99" t="s">
        <v>238</v>
      </c>
      <c r="C99" t="s">
        <v>22</v>
      </c>
      <c r="D99" t="s">
        <v>239</v>
      </c>
      <c r="E99" t="s">
        <v>24</v>
      </c>
      <c r="F99" t="s">
        <v>240</v>
      </c>
      <c r="G99" s="8" t="s">
        <v>241</v>
      </c>
      <c r="H99" t="s">
        <v>27</v>
      </c>
      <c r="I99" t="s">
        <v>242</v>
      </c>
      <c r="J99">
        <v>4</v>
      </c>
      <c r="K99">
        <v>6</v>
      </c>
      <c r="M99" t="s">
        <v>242</v>
      </c>
      <c r="N99" t="s">
        <v>70</v>
      </c>
      <c r="O99" t="s">
        <v>243</v>
      </c>
      <c r="P99" t="s">
        <v>244</v>
      </c>
      <c r="Q99" t="s">
        <v>82</v>
      </c>
    </row>
    <row r="100" spans="1:17" x14ac:dyDescent="0.25">
      <c r="A100" s="11">
        <v>94</v>
      </c>
      <c r="B100" t="s">
        <v>388</v>
      </c>
      <c r="C100" t="s">
        <v>35</v>
      </c>
      <c r="D100" t="s">
        <v>389</v>
      </c>
      <c r="E100" t="s">
        <v>24</v>
      </c>
      <c r="F100" t="s">
        <v>351</v>
      </c>
      <c r="G100" s="8" t="s">
        <v>390</v>
      </c>
      <c r="H100" t="s">
        <v>27</v>
      </c>
      <c r="I100" t="s">
        <v>391</v>
      </c>
      <c r="M100" t="s">
        <v>392</v>
      </c>
      <c r="N100" t="s">
        <v>30</v>
      </c>
      <c r="P100" t="s">
        <v>393</v>
      </c>
      <c r="Q100" t="s">
        <v>82</v>
      </c>
    </row>
    <row r="101" spans="1:17" x14ac:dyDescent="0.25">
      <c r="A101" s="11">
        <v>95</v>
      </c>
      <c r="B101" t="s">
        <v>529</v>
      </c>
      <c r="C101" t="s">
        <v>35</v>
      </c>
      <c r="D101" t="s">
        <v>530</v>
      </c>
      <c r="E101" t="s">
        <v>531</v>
      </c>
      <c r="F101" t="s">
        <v>532</v>
      </c>
      <c r="G101" s="8" t="s">
        <v>533</v>
      </c>
      <c r="H101" t="s">
        <v>27</v>
      </c>
      <c r="I101" t="s">
        <v>534</v>
      </c>
      <c r="J101">
        <v>1</v>
      </c>
      <c r="K101">
        <v>6</v>
      </c>
      <c r="M101" t="s">
        <v>535</v>
      </c>
      <c r="N101" t="s">
        <v>370</v>
      </c>
      <c r="O101" t="s">
        <v>536</v>
      </c>
      <c r="P101" t="s">
        <v>537</v>
      </c>
      <c r="Q101" t="s">
        <v>82</v>
      </c>
    </row>
    <row r="102" spans="1:17" x14ac:dyDescent="0.25">
      <c r="A102" s="11">
        <v>96</v>
      </c>
      <c r="B102" t="s">
        <v>568</v>
      </c>
      <c r="C102" t="s">
        <v>35</v>
      </c>
      <c r="D102" t="s">
        <v>569</v>
      </c>
      <c r="E102" t="s">
        <v>65</v>
      </c>
      <c r="F102" t="s">
        <v>570</v>
      </c>
      <c r="G102" s="8" t="s">
        <v>571</v>
      </c>
      <c r="H102" t="s">
        <v>27</v>
      </c>
      <c r="I102" t="s">
        <v>572</v>
      </c>
      <c r="J102">
        <v>2</v>
      </c>
      <c r="K102">
        <v>1</v>
      </c>
      <c r="M102" t="s">
        <v>572</v>
      </c>
      <c r="N102" t="s">
        <v>573</v>
      </c>
      <c r="O102" t="s">
        <v>574</v>
      </c>
      <c r="P102" t="s">
        <v>575</v>
      </c>
      <c r="Q102" t="s">
        <v>82</v>
      </c>
    </row>
    <row r="103" spans="1:17" x14ac:dyDescent="0.25">
      <c r="A103" s="11">
        <v>97</v>
      </c>
      <c r="B103" t="s">
        <v>641</v>
      </c>
      <c r="C103" t="s">
        <v>35</v>
      </c>
      <c r="D103" t="s">
        <v>642</v>
      </c>
      <c r="E103" t="s">
        <v>24</v>
      </c>
      <c r="F103" t="s">
        <v>643</v>
      </c>
      <c r="G103" s="8" t="s">
        <v>644</v>
      </c>
      <c r="H103" t="s">
        <v>27</v>
      </c>
      <c r="I103" t="s">
        <v>645</v>
      </c>
      <c r="J103">
        <v>2</v>
      </c>
      <c r="K103">
        <v>10</v>
      </c>
      <c r="M103" t="s">
        <v>646</v>
      </c>
      <c r="N103" t="s">
        <v>88</v>
      </c>
      <c r="O103" t="s">
        <v>647</v>
      </c>
      <c r="P103" t="s">
        <v>648</v>
      </c>
      <c r="Q103" t="s">
        <v>82</v>
      </c>
    </row>
    <row r="104" spans="1:17" x14ac:dyDescent="0.25">
      <c r="A104" s="11">
        <v>98</v>
      </c>
      <c r="B104" t="s">
        <v>677</v>
      </c>
      <c r="C104" t="s">
        <v>35</v>
      </c>
      <c r="D104" t="s">
        <v>678</v>
      </c>
      <c r="E104" t="s">
        <v>679</v>
      </c>
      <c r="F104" t="s">
        <v>680</v>
      </c>
      <c r="G104" s="8" t="s">
        <v>681</v>
      </c>
      <c r="H104" t="s">
        <v>27</v>
      </c>
      <c r="I104" t="s">
        <v>682</v>
      </c>
      <c r="J104">
        <v>3</v>
      </c>
      <c r="K104">
        <v>5</v>
      </c>
      <c r="L104" t="s">
        <v>683</v>
      </c>
      <c r="M104" t="s">
        <v>214</v>
      </c>
      <c r="N104" t="s">
        <v>30</v>
      </c>
      <c r="O104" t="s">
        <v>684</v>
      </c>
      <c r="P104" t="s">
        <v>685</v>
      </c>
      <c r="Q104" t="s">
        <v>82</v>
      </c>
    </row>
    <row r="105" spans="1:17" x14ac:dyDescent="0.25">
      <c r="A105" s="11">
        <v>99</v>
      </c>
      <c r="B105" t="s">
        <v>711</v>
      </c>
      <c r="C105" t="s">
        <v>35</v>
      </c>
      <c r="D105" t="s">
        <v>712</v>
      </c>
      <c r="E105" t="s">
        <v>65</v>
      </c>
      <c r="F105" t="s">
        <v>713</v>
      </c>
      <c r="G105" s="8" t="s">
        <v>714</v>
      </c>
      <c r="H105" t="s">
        <v>27</v>
      </c>
      <c r="I105" t="s">
        <v>715</v>
      </c>
      <c r="J105">
        <v>1</v>
      </c>
      <c r="K105">
        <v>3</v>
      </c>
      <c r="L105" t="s">
        <v>715</v>
      </c>
      <c r="M105" t="s">
        <v>715</v>
      </c>
      <c r="N105" t="s">
        <v>716</v>
      </c>
      <c r="O105" t="s">
        <v>717</v>
      </c>
      <c r="P105" t="s">
        <v>718</v>
      </c>
      <c r="Q105" t="s">
        <v>82</v>
      </c>
    </row>
    <row r="106" spans="1:17" x14ac:dyDescent="0.25">
      <c r="A106" s="11">
        <v>100</v>
      </c>
      <c r="B106" t="s">
        <v>848</v>
      </c>
      <c r="C106" t="s">
        <v>35</v>
      </c>
      <c r="D106" t="s">
        <v>849</v>
      </c>
      <c r="E106" t="s">
        <v>65</v>
      </c>
      <c r="F106" t="s">
        <v>850</v>
      </c>
      <c r="G106" s="8" t="s">
        <v>851</v>
      </c>
      <c r="H106" t="s">
        <v>27</v>
      </c>
      <c r="I106" t="s">
        <v>852</v>
      </c>
      <c r="J106">
        <v>4</v>
      </c>
      <c r="K106">
        <v>2</v>
      </c>
      <c r="M106" t="s">
        <v>557</v>
      </c>
      <c r="N106" t="s">
        <v>488</v>
      </c>
      <c r="O106" t="s">
        <v>853</v>
      </c>
      <c r="P106" t="s">
        <v>854</v>
      </c>
      <c r="Q106" t="s">
        <v>82</v>
      </c>
    </row>
    <row r="107" spans="1:17" x14ac:dyDescent="0.25">
      <c r="A107" s="11">
        <v>101</v>
      </c>
      <c r="B107" t="s">
        <v>862</v>
      </c>
      <c r="C107" t="s">
        <v>35</v>
      </c>
      <c r="D107" t="s">
        <v>863</v>
      </c>
      <c r="E107" t="s">
        <v>65</v>
      </c>
      <c r="F107" t="s">
        <v>211</v>
      </c>
      <c r="G107" s="8" t="s">
        <v>864</v>
      </c>
      <c r="H107" t="s">
        <v>27</v>
      </c>
      <c r="I107" t="s">
        <v>852</v>
      </c>
      <c r="J107">
        <v>3</v>
      </c>
      <c r="K107">
        <v>1</v>
      </c>
      <c r="M107" t="s">
        <v>557</v>
      </c>
      <c r="N107" t="s">
        <v>488</v>
      </c>
      <c r="O107" t="s">
        <v>865</v>
      </c>
      <c r="P107" t="s">
        <v>866</v>
      </c>
      <c r="Q107" t="s">
        <v>82</v>
      </c>
    </row>
    <row r="108" spans="1:17" x14ac:dyDescent="0.25">
      <c r="A108" s="11">
        <v>102</v>
      </c>
      <c r="B108" t="s">
        <v>992</v>
      </c>
      <c r="C108" t="s">
        <v>35</v>
      </c>
      <c r="D108" t="s">
        <v>993</v>
      </c>
      <c r="E108" t="s">
        <v>24</v>
      </c>
      <c r="F108" t="s">
        <v>994</v>
      </c>
      <c r="G108" s="8" t="s">
        <v>995</v>
      </c>
      <c r="H108" t="s">
        <v>27</v>
      </c>
      <c r="I108" t="s">
        <v>615</v>
      </c>
      <c r="J108">
        <v>25</v>
      </c>
      <c r="K108">
        <v>12</v>
      </c>
      <c r="L108" t="s">
        <v>996</v>
      </c>
      <c r="M108" t="s">
        <v>615</v>
      </c>
      <c r="N108" t="s">
        <v>115</v>
      </c>
      <c r="O108" t="s">
        <v>997</v>
      </c>
      <c r="P108" t="s">
        <v>998</v>
      </c>
      <c r="Q108" t="s">
        <v>82</v>
      </c>
    </row>
    <row r="109" spans="1:17" x14ac:dyDescent="0.25">
      <c r="A109" s="11">
        <v>103</v>
      </c>
      <c r="B109" t="s">
        <v>1193</v>
      </c>
      <c r="C109" t="s">
        <v>35</v>
      </c>
      <c r="D109" t="s">
        <v>1194</v>
      </c>
      <c r="E109" t="s">
        <v>24</v>
      </c>
      <c r="F109" t="s">
        <v>1195</v>
      </c>
      <c r="G109" s="8" t="s">
        <v>1196</v>
      </c>
      <c r="H109" t="s">
        <v>27</v>
      </c>
      <c r="I109" t="s">
        <v>1197</v>
      </c>
      <c r="J109">
        <v>4</v>
      </c>
      <c r="K109">
        <v>3</v>
      </c>
      <c r="L109" t="s">
        <v>1197</v>
      </c>
      <c r="M109" t="s">
        <v>1197</v>
      </c>
      <c r="N109" t="s">
        <v>30</v>
      </c>
      <c r="O109" t="s">
        <v>1198</v>
      </c>
      <c r="P109" t="s">
        <v>1199</v>
      </c>
      <c r="Q109" t="s">
        <v>82</v>
      </c>
    </row>
    <row r="110" spans="1:17" x14ac:dyDescent="0.25">
      <c r="A110" s="11">
        <v>104</v>
      </c>
      <c r="B110" t="s">
        <v>1242</v>
      </c>
      <c r="C110" t="s">
        <v>35</v>
      </c>
      <c r="D110" t="s">
        <v>1243</v>
      </c>
      <c r="E110" t="s">
        <v>24</v>
      </c>
      <c r="F110" t="s">
        <v>1244</v>
      </c>
      <c r="G110" s="8" t="s">
        <v>1245</v>
      </c>
      <c r="H110" t="s">
        <v>27</v>
      </c>
      <c r="I110" t="s">
        <v>1246</v>
      </c>
      <c r="M110" t="s">
        <v>1247</v>
      </c>
      <c r="N110" t="s">
        <v>106</v>
      </c>
      <c r="P110" t="s">
        <v>1248</v>
      </c>
      <c r="Q110" t="s">
        <v>82</v>
      </c>
    </row>
    <row r="111" spans="1:17" x14ac:dyDescent="0.25">
      <c r="A111" s="11">
        <v>105</v>
      </c>
      <c r="B111" t="s">
        <v>1297</v>
      </c>
      <c r="C111" t="s">
        <v>35</v>
      </c>
      <c r="D111" t="s">
        <v>1298</v>
      </c>
      <c r="E111" t="s">
        <v>65</v>
      </c>
      <c r="F111" t="s">
        <v>1299</v>
      </c>
      <c r="G111" s="8" t="s">
        <v>1300</v>
      </c>
      <c r="H111" t="s">
        <v>27</v>
      </c>
      <c r="I111" t="s">
        <v>68</v>
      </c>
      <c r="M111" t="s">
        <v>68</v>
      </c>
      <c r="N111" t="s">
        <v>70</v>
      </c>
      <c r="O111" t="s">
        <v>1301</v>
      </c>
      <c r="P111" t="s">
        <v>1302</v>
      </c>
      <c r="Q111" t="s">
        <v>82</v>
      </c>
    </row>
    <row r="112" spans="1:17" x14ac:dyDescent="0.25">
      <c r="A112" s="11">
        <v>106</v>
      </c>
      <c r="B112" t="s">
        <v>1339</v>
      </c>
      <c r="C112" t="s">
        <v>35</v>
      </c>
      <c r="D112" t="s">
        <v>1340</v>
      </c>
      <c r="E112" t="s">
        <v>24</v>
      </c>
      <c r="F112" t="s">
        <v>1341</v>
      </c>
      <c r="G112" s="8" t="s">
        <v>1342</v>
      </c>
      <c r="H112" t="s">
        <v>27</v>
      </c>
      <c r="I112" t="s">
        <v>1343</v>
      </c>
      <c r="M112" t="s">
        <v>1344</v>
      </c>
      <c r="N112" t="s">
        <v>106</v>
      </c>
      <c r="P112" t="s">
        <v>1345</v>
      </c>
      <c r="Q112" t="s">
        <v>82</v>
      </c>
    </row>
    <row r="113" spans="1:17" x14ac:dyDescent="0.25">
      <c r="A113" s="11">
        <v>107</v>
      </c>
      <c r="B113" t="s">
        <v>1390</v>
      </c>
      <c r="C113" t="s">
        <v>35</v>
      </c>
      <c r="D113" t="s">
        <v>1391</v>
      </c>
      <c r="E113" t="s">
        <v>24</v>
      </c>
      <c r="F113" t="s">
        <v>1392</v>
      </c>
      <c r="G113" s="8" t="s">
        <v>1393</v>
      </c>
      <c r="H113" t="s">
        <v>27</v>
      </c>
      <c r="I113" t="s">
        <v>1394</v>
      </c>
      <c r="J113">
        <v>2</v>
      </c>
      <c r="K113">
        <v>8</v>
      </c>
      <c r="L113" t="s">
        <v>1395</v>
      </c>
      <c r="M113" t="s">
        <v>1394</v>
      </c>
      <c r="N113" t="s">
        <v>115</v>
      </c>
      <c r="O113" t="s">
        <v>1396</v>
      </c>
      <c r="P113" t="s">
        <v>1397</v>
      </c>
      <c r="Q113" t="s">
        <v>82</v>
      </c>
    </row>
    <row r="114" spans="1:17" x14ac:dyDescent="0.25">
      <c r="A114" s="11">
        <v>108</v>
      </c>
      <c r="B114" t="s">
        <v>1436</v>
      </c>
      <c r="C114" t="s">
        <v>35</v>
      </c>
      <c r="D114" t="s">
        <v>1437</v>
      </c>
      <c r="E114" t="s">
        <v>65</v>
      </c>
      <c r="F114" t="s">
        <v>1438</v>
      </c>
      <c r="G114" s="8" t="s">
        <v>1439</v>
      </c>
      <c r="H114" t="s">
        <v>27</v>
      </c>
      <c r="I114" t="s">
        <v>1440</v>
      </c>
      <c r="J114">
        <v>2</v>
      </c>
      <c r="K114">
        <v>3</v>
      </c>
      <c r="M114" t="s">
        <v>1440</v>
      </c>
      <c r="N114" t="s">
        <v>30</v>
      </c>
      <c r="O114" t="s">
        <v>1441</v>
      </c>
      <c r="P114" t="s">
        <v>1442</v>
      </c>
      <c r="Q114" t="s">
        <v>82</v>
      </c>
    </row>
    <row r="115" spans="1:17" x14ac:dyDescent="0.25">
      <c r="A115" s="11">
        <v>109</v>
      </c>
      <c r="B115" t="s">
        <v>1462</v>
      </c>
      <c r="C115" t="s">
        <v>35</v>
      </c>
      <c r="D115" t="s">
        <v>1463</v>
      </c>
      <c r="E115" t="s">
        <v>65</v>
      </c>
      <c r="F115" t="s">
        <v>1464</v>
      </c>
      <c r="G115" s="8" t="s">
        <v>1465</v>
      </c>
      <c r="H115" t="s">
        <v>27</v>
      </c>
      <c r="I115" t="s">
        <v>1003</v>
      </c>
      <c r="J115">
        <v>1</v>
      </c>
      <c r="K115">
        <v>10</v>
      </c>
      <c r="L115" t="s">
        <v>1003</v>
      </c>
      <c r="M115" t="s">
        <v>1003</v>
      </c>
      <c r="N115" t="s">
        <v>150</v>
      </c>
      <c r="O115" t="s">
        <v>1466</v>
      </c>
      <c r="P115" t="s">
        <v>1467</v>
      </c>
      <c r="Q115" t="s">
        <v>82</v>
      </c>
    </row>
    <row r="116" spans="1:17" x14ac:dyDescent="0.25">
      <c r="A116" s="11">
        <v>110</v>
      </c>
      <c r="B116" t="s">
        <v>1549</v>
      </c>
      <c r="C116" t="s">
        <v>35</v>
      </c>
      <c r="D116" t="s">
        <v>1550</v>
      </c>
      <c r="E116" t="s">
        <v>65</v>
      </c>
      <c r="F116" t="s">
        <v>1551</v>
      </c>
      <c r="G116" s="8" t="s">
        <v>1552</v>
      </c>
      <c r="H116" t="s">
        <v>27</v>
      </c>
      <c r="I116" t="s">
        <v>1553</v>
      </c>
      <c r="J116">
        <v>2</v>
      </c>
      <c r="K116">
        <v>6</v>
      </c>
      <c r="M116" t="s">
        <v>214</v>
      </c>
      <c r="N116" t="s">
        <v>30</v>
      </c>
      <c r="O116" t="s">
        <v>1554</v>
      </c>
      <c r="P116" t="s">
        <v>1555</v>
      </c>
      <c r="Q116" t="s">
        <v>82</v>
      </c>
    </row>
    <row r="117" spans="1:17" x14ac:dyDescent="0.25">
      <c r="A117" s="11">
        <v>111</v>
      </c>
      <c r="B117" t="s">
        <v>1639</v>
      </c>
      <c r="C117" t="s">
        <v>35</v>
      </c>
      <c r="D117" t="s">
        <v>1640</v>
      </c>
      <c r="E117" t="s">
        <v>128</v>
      </c>
      <c r="F117" t="s">
        <v>1641</v>
      </c>
      <c r="G117" s="8" t="s">
        <v>1642</v>
      </c>
      <c r="H117" t="s">
        <v>27</v>
      </c>
      <c r="I117" t="s">
        <v>1643</v>
      </c>
      <c r="J117">
        <v>3</v>
      </c>
      <c r="K117">
        <v>2</v>
      </c>
      <c r="L117" t="s">
        <v>1644</v>
      </c>
      <c r="M117" t="s">
        <v>265</v>
      </c>
      <c r="N117" t="s">
        <v>42</v>
      </c>
      <c r="O117" t="s">
        <v>1645</v>
      </c>
      <c r="P117" t="s">
        <v>1646</v>
      </c>
      <c r="Q117" t="s">
        <v>82</v>
      </c>
    </row>
    <row r="118" spans="1:17" x14ac:dyDescent="0.25">
      <c r="A118" s="11">
        <v>112</v>
      </c>
      <c r="B118" t="s">
        <v>1760</v>
      </c>
      <c r="C118" t="s">
        <v>35</v>
      </c>
      <c r="D118" t="s">
        <v>1761</v>
      </c>
      <c r="E118" t="s">
        <v>24</v>
      </c>
      <c r="F118" t="s">
        <v>511</v>
      </c>
      <c r="G118" s="8" t="s">
        <v>1762</v>
      </c>
      <c r="H118" t="s">
        <v>27</v>
      </c>
      <c r="I118" t="s">
        <v>1266</v>
      </c>
      <c r="J118">
        <v>3</v>
      </c>
      <c r="K118">
        <v>1</v>
      </c>
      <c r="L118" t="s">
        <v>1266</v>
      </c>
      <c r="M118" t="s">
        <v>1266</v>
      </c>
      <c r="N118" t="s">
        <v>80</v>
      </c>
      <c r="O118" t="s">
        <v>1763</v>
      </c>
      <c r="P118" t="s">
        <v>1764</v>
      </c>
      <c r="Q118" t="s">
        <v>82</v>
      </c>
    </row>
    <row r="119" spans="1:17" x14ac:dyDescent="0.25">
      <c r="A119" s="11">
        <v>113</v>
      </c>
      <c r="B119" t="s">
        <v>1818</v>
      </c>
      <c r="C119" t="s">
        <v>35</v>
      </c>
      <c r="D119" t="s">
        <v>1819</v>
      </c>
      <c r="E119" t="s">
        <v>24</v>
      </c>
      <c r="F119" t="s">
        <v>1820</v>
      </c>
      <c r="G119" s="8" t="s">
        <v>1821</v>
      </c>
      <c r="H119" t="s">
        <v>27</v>
      </c>
      <c r="I119" t="s">
        <v>1822</v>
      </c>
      <c r="J119">
        <v>3</v>
      </c>
      <c r="K119">
        <v>3</v>
      </c>
      <c r="M119" t="s">
        <v>1823</v>
      </c>
      <c r="N119" t="s">
        <v>370</v>
      </c>
      <c r="O119" t="s">
        <v>1824</v>
      </c>
      <c r="P119" t="s">
        <v>1825</v>
      </c>
      <c r="Q119" t="s">
        <v>82</v>
      </c>
    </row>
    <row r="120" spans="1:17" x14ac:dyDescent="0.25">
      <c r="A120" s="11">
        <v>114</v>
      </c>
      <c r="B120" t="s">
        <v>1947</v>
      </c>
      <c r="C120" t="s">
        <v>22</v>
      </c>
      <c r="D120" t="s">
        <v>1948</v>
      </c>
      <c r="E120" t="s">
        <v>65</v>
      </c>
      <c r="F120" t="s">
        <v>1949</v>
      </c>
      <c r="G120" s="8" t="s">
        <v>1950</v>
      </c>
      <c r="H120" t="s">
        <v>27</v>
      </c>
      <c r="I120" t="s">
        <v>1951</v>
      </c>
      <c r="J120">
        <v>1</v>
      </c>
      <c r="K120">
        <v>2</v>
      </c>
      <c r="M120" t="s">
        <v>1951</v>
      </c>
      <c r="N120" t="s">
        <v>1952</v>
      </c>
      <c r="O120" t="s">
        <v>1953</v>
      </c>
      <c r="P120" t="s">
        <v>1954</v>
      </c>
      <c r="Q120" t="s">
        <v>82</v>
      </c>
    </row>
    <row r="121" spans="1:17" x14ac:dyDescent="0.25">
      <c r="A121" s="11">
        <v>115</v>
      </c>
      <c r="B121" t="s">
        <v>2018</v>
      </c>
      <c r="C121" t="s">
        <v>22</v>
      </c>
      <c r="D121" t="s">
        <v>2019</v>
      </c>
      <c r="E121" t="s">
        <v>1015</v>
      </c>
      <c r="F121" t="s">
        <v>2020</v>
      </c>
      <c r="G121" s="8" t="s">
        <v>2021</v>
      </c>
      <c r="H121" t="s">
        <v>27</v>
      </c>
      <c r="I121" t="s">
        <v>2022</v>
      </c>
      <c r="J121">
        <v>4</v>
      </c>
      <c r="K121">
        <v>5</v>
      </c>
      <c r="M121" t="s">
        <v>2022</v>
      </c>
      <c r="N121" t="s">
        <v>106</v>
      </c>
      <c r="O121" t="s">
        <v>2023</v>
      </c>
      <c r="P121" t="s">
        <v>2024</v>
      </c>
      <c r="Q121" t="s">
        <v>82</v>
      </c>
    </row>
    <row r="122" spans="1:17" x14ac:dyDescent="0.25">
      <c r="A122" s="11">
        <v>116</v>
      </c>
      <c r="B122" t="s">
        <v>2074</v>
      </c>
      <c r="C122" t="s">
        <v>35</v>
      </c>
      <c r="D122" t="s">
        <v>2075</v>
      </c>
      <c r="E122" t="s">
        <v>24</v>
      </c>
      <c r="F122" t="s">
        <v>1333</v>
      </c>
      <c r="G122" s="8" t="s">
        <v>2076</v>
      </c>
      <c r="H122" t="s">
        <v>27</v>
      </c>
      <c r="I122" t="s">
        <v>1265</v>
      </c>
      <c r="J122">
        <v>2</v>
      </c>
      <c r="K122">
        <v>1</v>
      </c>
      <c r="L122" t="s">
        <v>1266</v>
      </c>
      <c r="M122" t="s">
        <v>1266</v>
      </c>
      <c r="N122" t="s">
        <v>80</v>
      </c>
      <c r="O122" t="s">
        <v>2077</v>
      </c>
      <c r="P122" t="s">
        <v>2078</v>
      </c>
      <c r="Q122" t="s">
        <v>82</v>
      </c>
    </row>
    <row r="123" spans="1:17" x14ac:dyDescent="0.25">
      <c r="A123" s="11">
        <v>117</v>
      </c>
      <c r="B123" t="s">
        <v>2269</v>
      </c>
      <c r="C123" t="s">
        <v>35</v>
      </c>
      <c r="D123" t="s">
        <v>2270</v>
      </c>
      <c r="E123" t="s">
        <v>24</v>
      </c>
      <c r="F123" t="s">
        <v>2271</v>
      </c>
      <c r="G123" s="8" t="s">
        <v>2272</v>
      </c>
      <c r="H123" t="s">
        <v>27</v>
      </c>
      <c r="I123" t="s">
        <v>519</v>
      </c>
      <c r="J123">
        <v>18</v>
      </c>
      <c r="K123">
        <v>8</v>
      </c>
      <c r="M123" t="s">
        <v>519</v>
      </c>
      <c r="N123" t="s">
        <v>115</v>
      </c>
      <c r="O123" t="s">
        <v>2273</v>
      </c>
      <c r="P123" t="s">
        <v>2274</v>
      </c>
      <c r="Q123" t="s">
        <v>82</v>
      </c>
    </row>
    <row r="124" spans="1:17" x14ac:dyDescent="0.25">
      <c r="A124" s="11">
        <v>118</v>
      </c>
      <c r="B124" t="s">
        <v>2379</v>
      </c>
      <c r="C124" t="s">
        <v>35</v>
      </c>
      <c r="D124" t="s">
        <v>2380</v>
      </c>
      <c r="E124" t="s">
        <v>65</v>
      </c>
      <c r="F124" t="s">
        <v>2381</v>
      </c>
      <c r="G124" s="8" t="s">
        <v>2382</v>
      </c>
      <c r="H124" t="s">
        <v>27</v>
      </c>
      <c r="I124" t="s">
        <v>2383</v>
      </c>
      <c r="M124" t="s">
        <v>2383</v>
      </c>
      <c r="N124" t="s">
        <v>150</v>
      </c>
      <c r="P124" t="s">
        <v>2384</v>
      </c>
      <c r="Q124" t="s">
        <v>82</v>
      </c>
    </row>
    <row r="125" spans="1:17" x14ac:dyDescent="0.25">
      <c r="A125" s="11">
        <v>119</v>
      </c>
      <c r="B125" t="s">
        <v>2461</v>
      </c>
      <c r="C125" t="s">
        <v>35</v>
      </c>
      <c r="D125" t="s">
        <v>2462</v>
      </c>
      <c r="E125" t="s">
        <v>65</v>
      </c>
      <c r="F125" t="s">
        <v>2463</v>
      </c>
      <c r="G125" s="8" t="s">
        <v>2464</v>
      </c>
      <c r="H125" t="s">
        <v>27</v>
      </c>
      <c r="I125" t="s">
        <v>2465</v>
      </c>
      <c r="J125">
        <v>5</v>
      </c>
      <c r="K125">
        <v>1</v>
      </c>
      <c r="L125">
        <v>1</v>
      </c>
      <c r="M125" t="s">
        <v>2466</v>
      </c>
      <c r="N125" t="s">
        <v>488</v>
      </c>
      <c r="O125" t="s">
        <v>2467</v>
      </c>
      <c r="P125" t="s">
        <v>2468</v>
      </c>
      <c r="Q125" t="s">
        <v>82</v>
      </c>
    </row>
    <row r="126" spans="1:17" x14ac:dyDescent="0.25">
      <c r="A126" s="11">
        <v>120</v>
      </c>
      <c r="B126" t="s">
        <v>2612</v>
      </c>
      <c r="C126" t="s">
        <v>22</v>
      </c>
      <c r="D126" t="s">
        <v>2613</v>
      </c>
      <c r="E126" t="s">
        <v>24</v>
      </c>
      <c r="F126" t="s">
        <v>2614</v>
      </c>
      <c r="G126" s="8" t="s">
        <v>2615</v>
      </c>
      <c r="H126" t="s">
        <v>27</v>
      </c>
      <c r="I126" t="s">
        <v>2242</v>
      </c>
      <c r="J126">
        <v>3</v>
      </c>
      <c r="K126">
        <v>6</v>
      </c>
      <c r="L126" t="s">
        <v>2242</v>
      </c>
      <c r="M126" t="s">
        <v>2242</v>
      </c>
      <c r="N126" t="s">
        <v>30</v>
      </c>
      <c r="O126" t="s">
        <v>2616</v>
      </c>
      <c r="P126" t="s">
        <v>2617</v>
      </c>
      <c r="Q126" t="s">
        <v>82</v>
      </c>
    </row>
    <row r="127" spans="1:17" x14ac:dyDescent="0.25">
      <c r="A127" s="11">
        <v>121</v>
      </c>
      <c r="B127" t="s">
        <v>193</v>
      </c>
      <c r="C127" t="s">
        <v>35</v>
      </c>
      <c r="D127" t="s">
        <v>194</v>
      </c>
      <c r="E127" t="s">
        <v>65</v>
      </c>
      <c r="F127" t="s">
        <v>195</v>
      </c>
      <c r="G127" s="8" t="s">
        <v>196</v>
      </c>
      <c r="H127" t="s">
        <v>27</v>
      </c>
      <c r="I127" t="s">
        <v>197</v>
      </c>
      <c r="J127">
        <v>4</v>
      </c>
      <c r="K127">
        <v>2</v>
      </c>
      <c r="M127" t="s">
        <v>197</v>
      </c>
      <c r="N127" t="s">
        <v>88</v>
      </c>
      <c r="O127" t="s">
        <v>198</v>
      </c>
      <c r="P127" t="s">
        <v>199</v>
      </c>
      <c r="Q127" t="s">
        <v>200</v>
      </c>
    </row>
    <row r="128" spans="1:17" x14ac:dyDescent="0.25">
      <c r="A128" s="11">
        <v>122</v>
      </c>
      <c r="B128" t="s">
        <v>231</v>
      </c>
      <c r="C128" t="s">
        <v>35</v>
      </c>
      <c r="D128" t="s">
        <v>232</v>
      </c>
      <c r="E128" t="s">
        <v>65</v>
      </c>
      <c r="F128" t="s">
        <v>233</v>
      </c>
      <c r="G128" s="8" t="s">
        <v>234</v>
      </c>
      <c r="H128" t="s">
        <v>27</v>
      </c>
      <c r="I128" t="s">
        <v>235</v>
      </c>
      <c r="J128">
        <v>11</v>
      </c>
      <c r="K128">
        <v>21</v>
      </c>
      <c r="M128" t="s">
        <v>68</v>
      </c>
      <c r="N128" t="s">
        <v>70</v>
      </c>
      <c r="O128" t="s">
        <v>236</v>
      </c>
      <c r="P128" t="s">
        <v>237</v>
      </c>
      <c r="Q128" t="s">
        <v>200</v>
      </c>
    </row>
    <row r="129" spans="1:17" x14ac:dyDescent="0.25">
      <c r="A129" s="11">
        <v>123</v>
      </c>
      <c r="B129" t="s">
        <v>303</v>
      </c>
      <c r="C129" t="s">
        <v>22</v>
      </c>
      <c r="D129" t="s">
        <v>304</v>
      </c>
      <c r="E129" t="s">
        <v>65</v>
      </c>
      <c r="F129" t="s">
        <v>305</v>
      </c>
      <c r="G129" s="8" t="s">
        <v>306</v>
      </c>
      <c r="H129" t="s">
        <v>27</v>
      </c>
      <c r="I129" t="s">
        <v>307</v>
      </c>
      <c r="J129">
        <v>2</v>
      </c>
      <c r="K129">
        <v>1</v>
      </c>
      <c r="M129" t="s">
        <v>307</v>
      </c>
      <c r="N129" t="s">
        <v>88</v>
      </c>
      <c r="O129" t="s">
        <v>308</v>
      </c>
      <c r="P129" t="s">
        <v>309</v>
      </c>
      <c r="Q129" t="s">
        <v>200</v>
      </c>
    </row>
    <row r="130" spans="1:17" x14ac:dyDescent="0.25">
      <c r="A130" s="11">
        <v>124</v>
      </c>
      <c r="B130" t="s">
        <v>373</v>
      </c>
      <c r="C130" t="s">
        <v>35</v>
      </c>
      <c r="D130" t="s">
        <v>374</v>
      </c>
      <c r="E130" t="s">
        <v>65</v>
      </c>
      <c r="F130" t="s">
        <v>375</v>
      </c>
      <c r="G130" s="8" t="s">
        <v>376</v>
      </c>
      <c r="H130" t="s">
        <v>27</v>
      </c>
      <c r="I130" t="s">
        <v>377</v>
      </c>
      <c r="J130">
        <v>2</v>
      </c>
      <c r="K130">
        <v>4</v>
      </c>
      <c r="L130" t="s">
        <v>377</v>
      </c>
      <c r="M130" t="s">
        <v>377</v>
      </c>
      <c r="N130" t="s">
        <v>150</v>
      </c>
      <c r="O130" t="s">
        <v>378</v>
      </c>
      <c r="P130" t="s">
        <v>379</v>
      </c>
      <c r="Q130" t="s">
        <v>200</v>
      </c>
    </row>
    <row r="131" spans="1:17" x14ac:dyDescent="0.25">
      <c r="A131" s="11">
        <v>125</v>
      </c>
      <c r="B131" t="s">
        <v>402</v>
      </c>
      <c r="C131" t="s">
        <v>22</v>
      </c>
      <c r="D131" t="s">
        <v>403</v>
      </c>
      <c r="E131" t="s">
        <v>145</v>
      </c>
      <c r="F131" t="s">
        <v>404</v>
      </c>
      <c r="G131" s="8" t="s">
        <v>405</v>
      </c>
      <c r="H131" t="s">
        <v>27</v>
      </c>
      <c r="I131" t="s">
        <v>406</v>
      </c>
      <c r="J131">
        <v>3</v>
      </c>
      <c r="K131">
        <v>2</v>
      </c>
      <c r="M131" t="s">
        <v>407</v>
      </c>
      <c r="N131" t="s">
        <v>115</v>
      </c>
      <c r="O131" t="s">
        <v>408</v>
      </c>
      <c r="P131" t="s">
        <v>409</v>
      </c>
      <c r="Q131" t="s">
        <v>200</v>
      </c>
    </row>
    <row r="132" spans="1:17" x14ac:dyDescent="0.25">
      <c r="A132" s="11">
        <v>126</v>
      </c>
      <c r="B132" t="s">
        <v>455</v>
      </c>
      <c r="C132" t="s">
        <v>35</v>
      </c>
      <c r="D132" t="s">
        <v>456</v>
      </c>
      <c r="E132" t="s">
        <v>65</v>
      </c>
      <c r="F132" t="s">
        <v>457</v>
      </c>
      <c r="G132" s="8" t="s">
        <v>458</v>
      </c>
      <c r="H132" t="s">
        <v>27</v>
      </c>
      <c r="I132" t="s">
        <v>459</v>
      </c>
      <c r="J132">
        <v>1</v>
      </c>
      <c r="K132">
        <v>4</v>
      </c>
      <c r="L132" t="s">
        <v>459</v>
      </c>
      <c r="M132" t="s">
        <v>459</v>
      </c>
      <c r="N132" t="s">
        <v>150</v>
      </c>
      <c r="O132" t="s">
        <v>460</v>
      </c>
      <c r="P132" t="s">
        <v>461</v>
      </c>
      <c r="Q132" t="s">
        <v>200</v>
      </c>
    </row>
    <row r="133" spans="1:17" x14ac:dyDescent="0.25">
      <c r="A133" s="11">
        <v>127</v>
      </c>
      <c r="B133" t="s">
        <v>583</v>
      </c>
      <c r="C133" t="s">
        <v>35</v>
      </c>
      <c r="D133" t="s">
        <v>584</v>
      </c>
      <c r="E133" t="s">
        <v>24</v>
      </c>
      <c r="F133" t="s">
        <v>585</v>
      </c>
      <c r="G133" s="8" t="s">
        <v>586</v>
      </c>
      <c r="H133" t="s">
        <v>27</v>
      </c>
      <c r="I133" t="s">
        <v>139</v>
      </c>
      <c r="J133">
        <v>2</v>
      </c>
      <c r="K133">
        <v>8</v>
      </c>
      <c r="M133" t="s">
        <v>139</v>
      </c>
      <c r="N133" t="s">
        <v>115</v>
      </c>
      <c r="O133" t="s">
        <v>587</v>
      </c>
      <c r="P133" t="s">
        <v>588</v>
      </c>
      <c r="Q133" t="s">
        <v>200</v>
      </c>
    </row>
    <row r="134" spans="1:17" x14ac:dyDescent="0.25">
      <c r="A134" s="11">
        <v>128</v>
      </c>
      <c r="B134" t="s">
        <v>741</v>
      </c>
      <c r="C134" t="s">
        <v>35</v>
      </c>
      <c r="D134" t="s">
        <v>742</v>
      </c>
      <c r="E134" t="s">
        <v>24</v>
      </c>
      <c r="F134" t="s">
        <v>457</v>
      </c>
      <c r="G134" s="8" t="s">
        <v>743</v>
      </c>
      <c r="H134" t="s">
        <v>27</v>
      </c>
      <c r="I134" t="s">
        <v>744</v>
      </c>
      <c r="J134">
        <v>13</v>
      </c>
      <c r="K134">
        <v>3</v>
      </c>
      <c r="L134" t="s">
        <v>745</v>
      </c>
      <c r="M134" t="s">
        <v>744</v>
      </c>
      <c r="N134" t="s">
        <v>80</v>
      </c>
      <c r="O134" t="s">
        <v>746</v>
      </c>
      <c r="P134" t="s">
        <v>747</v>
      </c>
      <c r="Q134" t="s">
        <v>200</v>
      </c>
    </row>
    <row r="135" spans="1:17" x14ac:dyDescent="0.25">
      <c r="A135" s="11">
        <v>129</v>
      </c>
      <c r="B135" t="s">
        <v>791</v>
      </c>
      <c r="C135" t="s">
        <v>35</v>
      </c>
      <c r="D135" t="s">
        <v>792</v>
      </c>
      <c r="E135" t="s">
        <v>24</v>
      </c>
      <c r="F135" t="s">
        <v>793</v>
      </c>
      <c r="G135" s="8" t="s">
        <v>794</v>
      </c>
      <c r="H135" t="s">
        <v>27</v>
      </c>
      <c r="I135" t="s">
        <v>795</v>
      </c>
      <c r="J135">
        <v>2</v>
      </c>
      <c r="K135">
        <v>3</v>
      </c>
      <c r="L135" t="s">
        <v>796</v>
      </c>
      <c r="M135" t="s">
        <v>796</v>
      </c>
      <c r="N135" t="s">
        <v>150</v>
      </c>
      <c r="O135" t="s">
        <v>797</v>
      </c>
      <c r="P135" t="s">
        <v>798</v>
      </c>
      <c r="Q135" t="s">
        <v>200</v>
      </c>
    </row>
    <row r="136" spans="1:17" x14ac:dyDescent="0.25">
      <c r="A136" s="11">
        <v>130</v>
      </c>
      <c r="B136" t="s">
        <v>818</v>
      </c>
      <c r="C136" t="s">
        <v>35</v>
      </c>
      <c r="D136" t="s">
        <v>819</v>
      </c>
      <c r="E136" t="s">
        <v>820</v>
      </c>
      <c r="F136" t="s">
        <v>821</v>
      </c>
      <c r="G136" s="8" t="s">
        <v>822</v>
      </c>
      <c r="H136" t="s">
        <v>27</v>
      </c>
      <c r="I136" t="s">
        <v>823</v>
      </c>
      <c r="J136">
        <v>2</v>
      </c>
      <c r="K136">
        <v>3</v>
      </c>
      <c r="M136" t="s">
        <v>824</v>
      </c>
      <c r="N136" t="s">
        <v>825</v>
      </c>
      <c r="O136" t="s">
        <v>826</v>
      </c>
      <c r="P136" t="s">
        <v>827</v>
      </c>
      <c r="Q136" t="s">
        <v>200</v>
      </c>
    </row>
    <row r="137" spans="1:17" x14ac:dyDescent="0.25">
      <c r="A137" s="11">
        <v>131</v>
      </c>
      <c r="B137" t="s">
        <v>882</v>
      </c>
      <c r="C137" t="s">
        <v>35</v>
      </c>
      <c r="D137" t="s">
        <v>883</v>
      </c>
      <c r="E137" t="s">
        <v>24</v>
      </c>
      <c r="F137" t="s">
        <v>884</v>
      </c>
      <c r="G137" s="8" t="s">
        <v>885</v>
      </c>
      <c r="H137" t="s">
        <v>27</v>
      </c>
      <c r="I137" t="s">
        <v>886</v>
      </c>
      <c r="J137">
        <v>2</v>
      </c>
      <c r="K137">
        <v>3</v>
      </c>
      <c r="M137" t="s">
        <v>392</v>
      </c>
      <c r="N137" t="s">
        <v>30</v>
      </c>
      <c r="O137" t="s">
        <v>887</v>
      </c>
      <c r="P137" t="s">
        <v>888</v>
      </c>
      <c r="Q137" t="s">
        <v>200</v>
      </c>
    </row>
    <row r="138" spans="1:17" x14ac:dyDescent="0.25">
      <c r="A138" s="11">
        <v>132</v>
      </c>
      <c r="B138" t="s">
        <v>971</v>
      </c>
      <c r="C138" t="s">
        <v>35</v>
      </c>
      <c r="D138" t="s">
        <v>972</v>
      </c>
      <c r="E138" t="s">
        <v>24</v>
      </c>
      <c r="F138" t="s">
        <v>973</v>
      </c>
      <c r="G138" s="8" t="s">
        <v>974</v>
      </c>
      <c r="H138" t="s">
        <v>27</v>
      </c>
      <c r="I138" t="s">
        <v>975</v>
      </c>
      <c r="J138">
        <v>15</v>
      </c>
      <c r="K138">
        <v>3</v>
      </c>
      <c r="M138" t="s">
        <v>975</v>
      </c>
      <c r="N138" t="s">
        <v>115</v>
      </c>
      <c r="O138" t="s">
        <v>976</v>
      </c>
      <c r="P138" t="s">
        <v>977</v>
      </c>
      <c r="Q138" t="s">
        <v>200</v>
      </c>
    </row>
    <row r="139" spans="1:17" x14ac:dyDescent="0.25">
      <c r="A139" s="11">
        <v>133</v>
      </c>
      <c r="B139" t="s">
        <v>1086</v>
      </c>
      <c r="C139" t="s">
        <v>35</v>
      </c>
      <c r="D139" t="s">
        <v>1087</v>
      </c>
      <c r="E139" t="s">
        <v>24</v>
      </c>
      <c r="F139" t="s">
        <v>1088</v>
      </c>
      <c r="G139" s="8" t="s">
        <v>1089</v>
      </c>
      <c r="H139" t="s">
        <v>27</v>
      </c>
      <c r="I139" t="s">
        <v>1090</v>
      </c>
      <c r="J139">
        <v>3</v>
      </c>
      <c r="K139">
        <v>10</v>
      </c>
      <c r="L139" t="s">
        <v>1091</v>
      </c>
      <c r="M139" t="s">
        <v>1092</v>
      </c>
      <c r="N139" t="s">
        <v>70</v>
      </c>
      <c r="O139" t="s">
        <v>1093</v>
      </c>
      <c r="P139" t="s">
        <v>1094</v>
      </c>
      <c r="Q139" t="s">
        <v>200</v>
      </c>
    </row>
    <row r="140" spans="1:17" x14ac:dyDescent="0.25">
      <c r="A140" s="11">
        <v>134</v>
      </c>
      <c r="B140" t="s">
        <v>1172</v>
      </c>
      <c r="C140" t="s">
        <v>22</v>
      </c>
      <c r="D140" t="s">
        <v>1173</v>
      </c>
      <c r="E140" t="s">
        <v>24</v>
      </c>
      <c r="F140" t="s">
        <v>1174</v>
      </c>
      <c r="G140" s="8" t="s">
        <v>1175</v>
      </c>
      <c r="H140" t="s">
        <v>27</v>
      </c>
      <c r="I140" t="s">
        <v>1176</v>
      </c>
      <c r="J140">
        <v>14</v>
      </c>
      <c r="K140">
        <v>3</v>
      </c>
      <c r="M140" t="s">
        <v>744</v>
      </c>
      <c r="N140" t="s">
        <v>80</v>
      </c>
      <c r="O140" t="s">
        <v>1177</v>
      </c>
      <c r="P140" t="s">
        <v>1178</v>
      </c>
      <c r="Q140" t="s">
        <v>200</v>
      </c>
    </row>
    <row r="141" spans="1:17" x14ac:dyDescent="0.25">
      <c r="A141" s="11">
        <v>135</v>
      </c>
      <c r="B141" t="s">
        <v>1269</v>
      </c>
      <c r="C141" t="s">
        <v>22</v>
      </c>
      <c r="D141" t="s">
        <v>1270</v>
      </c>
      <c r="E141" t="s">
        <v>24</v>
      </c>
      <c r="F141" t="s">
        <v>1271</v>
      </c>
      <c r="G141" s="8" t="s">
        <v>1272</v>
      </c>
      <c r="H141" t="s">
        <v>27</v>
      </c>
      <c r="I141" t="s">
        <v>1273</v>
      </c>
      <c r="J141">
        <v>2</v>
      </c>
      <c r="K141">
        <v>2</v>
      </c>
      <c r="L141" t="s">
        <v>1273</v>
      </c>
      <c r="M141" t="s">
        <v>1274</v>
      </c>
      <c r="N141" t="s">
        <v>150</v>
      </c>
      <c r="O141" t="s">
        <v>1275</v>
      </c>
      <c r="P141" t="s">
        <v>1276</v>
      </c>
      <c r="Q141" t="s">
        <v>200</v>
      </c>
    </row>
    <row r="142" spans="1:17" x14ac:dyDescent="0.25">
      <c r="A142" s="11">
        <v>136</v>
      </c>
      <c r="B142" t="s">
        <v>1383</v>
      </c>
      <c r="C142" t="s">
        <v>35</v>
      </c>
      <c r="D142" t="s">
        <v>1384</v>
      </c>
      <c r="E142" t="s">
        <v>24</v>
      </c>
      <c r="F142" t="s">
        <v>1385</v>
      </c>
      <c r="G142" s="8" t="s">
        <v>1386</v>
      </c>
      <c r="H142" t="s">
        <v>1335</v>
      </c>
      <c r="I142" t="s">
        <v>1387</v>
      </c>
      <c r="J142">
        <v>1</v>
      </c>
      <c r="K142">
        <v>1</v>
      </c>
      <c r="L142" t="s">
        <v>1387</v>
      </c>
      <c r="M142" t="s">
        <v>1387</v>
      </c>
      <c r="N142" t="s">
        <v>506</v>
      </c>
      <c r="O142" t="s">
        <v>1388</v>
      </c>
      <c r="P142" t="s">
        <v>1389</v>
      </c>
      <c r="Q142" t="s">
        <v>200</v>
      </c>
    </row>
    <row r="143" spans="1:17" x14ac:dyDescent="0.25">
      <c r="A143" s="11">
        <v>137</v>
      </c>
      <c r="B143" t="s">
        <v>1429</v>
      </c>
      <c r="C143" t="s">
        <v>22</v>
      </c>
      <c r="D143" t="s">
        <v>1430</v>
      </c>
      <c r="E143" t="s">
        <v>145</v>
      </c>
      <c r="F143" t="s">
        <v>1431</v>
      </c>
      <c r="G143" s="8" t="s">
        <v>1432</v>
      </c>
      <c r="H143" t="s">
        <v>27</v>
      </c>
      <c r="I143" t="s">
        <v>1433</v>
      </c>
      <c r="J143">
        <v>2</v>
      </c>
      <c r="K143">
        <v>1</v>
      </c>
      <c r="M143" t="s">
        <v>407</v>
      </c>
      <c r="N143" t="s">
        <v>115</v>
      </c>
      <c r="O143" t="s">
        <v>1434</v>
      </c>
      <c r="P143" t="s">
        <v>1435</v>
      </c>
      <c r="Q143" t="s">
        <v>200</v>
      </c>
    </row>
    <row r="144" spans="1:17" x14ac:dyDescent="0.25">
      <c r="A144" s="11">
        <v>138</v>
      </c>
      <c r="B144" t="s">
        <v>1509</v>
      </c>
      <c r="C144" t="s">
        <v>35</v>
      </c>
      <c r="D144" t="s">
        <v>1510</v>
      </c>
      <c r="E144" t="s">
        <v>145</v>
      </c>
      <c r="F144" t="s">
        <v>1511</v>
      </c>
      <c r="G144" s="8" t="s">
        <v>1512</v>
      </c>
      <c r="H144" t="s">
        <v>27</v>
      </c>
      <c r="I144" t="s">
        <v>1513</v>
      </c>
      <c r="J144">
        <v>1</v>
      </c>
      <c r="K144">
        <v>1</v>
      </c>
      <c r="M144" t="s">
        <v>324</v>
      </c>
      <c r="N144" t="s">
        <v>115</v>
      </c>
      <c r="O144" t="s">
        <v>1514</v>
      </c>
      <c r="P144" t="s">
        <v>1515</v>
      </c>
      <c r="Q144" t="s">
        <v>200</v>
      </c>
    </row>
    <row r="145" spans="1:17" x14ac:dyDescent="0.25">
      <c r="A145" s="11">
        <v>139</v>
      </c>
      <c r="B145" t="s">
        <v>1647</v>
      </c>
      <c r="C145" t="s">
        <v>35</v>
      </c>
      <c r="D145" t="s">
        <v>1648</v>
      </c>
      <c r="E145" t="s">
        <v>1649</v>
      </c>
      <c r="F145" t="s">
        <v>1650</v>
      </c>
      <c r="G145" s="8" t="s">
        <v>1651</v>
      </c>
      <c r="H145" t="s">
        <v>27</v>
      </c>
      <c r="I145" t="s">
        <v>1652</v>
      </c>
      <c r="J145">
        <v>1</v>
      </c>
      <c r="K145">
        <v>2</v>
      </c>
      <c r="M145" t="s">
        <v>910</v>
      </c>
      <c r="N145" t="s">
        <v>80</v>
      </c>
      <c r="O145" t="s">
        <v>1653</v>
      </c>
      <c r="P145" t="s">
        <v>1654</v>
      </c>
      <c r="Q145" t="s">
        <v>200</v>
      </c>
    </row>
    <row r="146" spans="1:17" x14ac:dyDescent="0.25">
      <c r="A146" s="11">
        <v>140</v>
      </c>
      <c r="B146" t="s">
        <v>1747</v>
      </c>
      <c r="C146" t="s">
        <v>35</v>
      </c>
      <c r="D146" t="s">
        <v>1748</v>
      </c>
      <c r="E146" t="s">
        <v>145</v>
      </c>
      <c r="F146" t="s">
        <v>1749</v>
      </c>
      <c r="G146" s="8" t="s">
        <v>1750</v>
      </c>
      <c r="H146" t="s">
        <v>27</v>
      </c>
      <c r="I146" t="s">
        <v>1751</v>
      </c>
      <c r="J146">
        <v>2</v>
      </c>
      <c r="K146">
        <v>1</v>
      </c>
      <c r="M146" t="s">
        <v>1752</v>
      </c>
      <c r="N146" t="s">
        <v>80</v>
      </c>
      <c r="O146" t="s">
        <v>1753</v>
      </c>
      <c r="P146" t="s">
        <v>1754</v>
      </c>
      <c r="Q146" t="s">
        <v>200</v>
      </c>
    </row>
    <row r="147" spans="1:17" x14ac:dyDescent="0.25">
      <c r="A147" s="11">
        <v>141</v>
      </c>
      <c r="B147" t="s">
        <v>1833</v>
      </c>
      <c r="C147" t="s">
        <v>35</v>
      </c>
      <c r="D147" t="s">
        <v>1834</v>
      </c>
      <c r="E147" t="s">
        <v>145</v>
      </c>
      <c r="F147" t="s">
        <v>1835</v>
      </c>
      <c r="G147" s="8" t="s">
        <v>1836</v>
      </c>
      <c r="H147" t="s">
        <v>27</v>
      </c>
      <c r="I147" t="s">
        <v>1837</v>
      </c>
      <c r="J147">
        <v>1</v>
      </c>
      <c r="K147">
        <v>16</v>
      </c>
      <c r="M147" t="s">
        <v>1076</v>
      </c>
      <c r="N147" t="s">
        <v>70</v>
      </c>
      <c r="O147" t="s">
        <v>1838</v>
      </c>
      <c r="P147" t="s">
        <v>1839</v>
      </c>
      <c r="Q147" t="s">
        <v>200</v>
      </c>
    </row>
    <row r="148" spans="1:17" x14ac:dyDescent="0.25">
      <c r="A148" s="11">
        <v>142</v>
      </c>
      <c r="B148" t="s">
        <v>1872</v>
      </c>
      <c r="C148" t="s">
        <v>35</v>
      </c>
      <c r="D148" t="s">
        <v>1873</v>
      </c>
      <c r="E148" t="s">
        <v>145</v>
      </c>
      <c r="F148" t="s">
        <v>1874</v>
      </c>
      <c r="G148" s="8" t="s">
        <v>1875</v>
      </c>
      <c r="H148" t="s">
        <v>27</v>
      </c>
      <c r="I148" t="s">
        <v>1876</v>
      </c>
      <c r="M148" t="s">
        <v>1427</v>
      </c>
      <c r="N148" t="s">
        <v>506</v>
      </c>
      <c r="O148" t="s">
        <v>1877</v>
      </c>
      <c r="P148" t="s">
        <v>1878</v>
      </c>
      <c r="Q148" t="s">
        <v>200</v>
      </c>
    </row>
    <row r="149" spans="1:17" x14ac:dyDescent="0.25">
      <c r="A149" s="11">
        <v>143</v>
      </c>
      <c r="B149" t="s">
        <v>1969</v>
      </c>
      <c r="C149" t="s">
        <v>35</v>
      </c>
      <c r="D149" t="s">
        <v>1970</v>
      </c>
      <c r="E149" t="s">
        <v>65</v>
      </c>
      <c r="F149" t="s">
        <v>1971</v>
      </c>
      <c r="G149" s="8" t="s">
        <v>1972</v>
      </c>
      <c r="H149" t="s">
        <v>27</v>
      </c>
      <c r="I149" t="s">
        <v>353</v>
      </c>
      <c r="J149">
        <v>4</v>
      </c>
      <c r="K149">
        <v>3</v>
      </c>
      <c r="L149" t="s">
        <v>353</v>
      </c>
      <c r="M149" t="s">
        <v>353</v>
      </c>
      <c r="N149" t="s">
        <v>150</v>
      </c>
      <c r="O149" t="s">
        <v>1732</v>
      </c>
      <c r="P149" t="s">
        <v>1973</v>
      </c>
      <c r="Q149" t="s">
        <v>200</v>
      </c>
    </row>
    <row r="150" spans="1:17" x14ac:dyDescent="0.25">
      <c r="A150" s="11">
        <v>144</v>
      </c>
      <c r="B150" t="s">
        <v>2086</v>
      </c>
      <c r="C150" t="s">
        <v>35</v>
      </c>
      <c r="D150" t="s">
        <v>2087</v>
      </c>
      <c r="E150" t="s">
        <v>24</v>
      </c>
      <c r="F150" t="s">
        <v>305</v>
      </c>
      <c r="G150" s="8" t="s">
        <v>2088</v>
      </c>
      <c r="H150" t="s">
        <v>27</v>
      </c>
      <c r="I150" t="s">
        <v>139</v>
      </c>
      <c r="J150">
        <v>1</v>
      </c>
      <c r="K150">
        <v>6</v>
      </c>
      <c r="M150" t="s">
        <v>139</v>
      </c>
      <c r="N150" t="s">
        <v>115</v>
      </c>
      <c r="O150" t="s">
        <v>2089</v>
      </c>
      <c r="P150" t="s">
        <v>2090</v>
      </c>
      <c r="Q150" t="s">
        <v>200</v>
      </c>
    </row>
    <row r="151" spans="1:17" x14ac:dyDescent="0.25">
      <c r="A151" s="11">
        <v>145</v>
      </c>
      <c r="B151" t="s">
        <v>2131</v>
      </c>
      <c r="C151" t="s">
        <v>35</v>
      </c>
      <c r="D151" t="s">
        <v>2132</v>
      </c>
      <c r="E151" t="s">
        <v>145</v>
      </c>
      <c r="F151" t="s">
        <v>2133</v>
      </c>
      <c r="G151" s="8" t="s">
        <v>2134</v>
      </c>
      <c r="H151" t="s">
        <v>27</v>
      </c>
      <c r="I151" t="s">
        <v>257</v>
      </c>
      <c r="J151">
        <v>1</v>
      </c>
      <c r="K151">
        <v>1</v>
      </c>
      <c r="M151" t="s">
        <v>257</v>
      </c>
      <c r="N151" t="s">
        <v>115</v>
      </c>
      <c r="O151" t="s">
        <v>2135</v>
      </c>
      <c r="P151" t="s">
        <v>2136</v>
      </c>
      <c r="Q151" t="s">
        <v>200</v>
      </c>
    </row>
    <row r="152" spans="1:17" x14ac:dyDescent="0.25">
      <c r="A152" s="11">
        <v>146</v>
      </c>
      <c r="B152" t="s">
        <v>2263</v>
      </c>
      <c r="C152" t="s">
        <v>35</v>
      </c>
      <c r="D152" t="s">
        <v>2264</v>
      </c>
      <c r="E152" t="s">
        <v>65</v>
      </c>
      <c r="F152" t="s">
        <v>2265</v>
      </c>
      <c r="G152" s="8" t="s">
        <v>2266</v>
      </c>
      <c r="H152" t="s">
        <v>27</v>
      </c>
      <c r="I152" t="s">
        <v>1274</v>
      </c>
      <c r="J152">
        <v>1</v>
      </c>
      <c r="K152">
        <v>4</v>
      </c>
      <c r="L152" t="s">
        <v>1274</v>
      </c>
      <c r="M152" t="s">
        <v>1274</v>
      </c>
      <c r="N152" t="s">
        <v>150</v>
      </c>
      <c r="O152" t="s">
        <v>2267</v>
      </c>
      <c r="P152" t="s">
        <v>2268</v>
      </c>
      <c r="Q152" t="s">
        <v>200</v>
      </c>
    </row>
    <row r="153" spans="1:17" x14ac:dyDescent="0.25">
      <c r="A153" s="11">
        <v>147</v>
      </c>
      <c r="B153" t="s">
        <v>2289</v>
      </c>
      <c r="C153" t="s">
        <v>35</v>
      </c>
      <c r="D153" t="s">
        <v>2290</v>
      </c>
      <c r="E153" t="s">
        <v>128</v>
      </c>
      <c r="F153" t="s">
        <v>2291</v>
      </c>
      <c r="G153" s="8" t="s">
        <v>2292</v>
      </c>
      <c r="H153" t="s">
        <v>27</v>
      </c>
      <c r="I153" t="s">
        <v>2293</v>
      </c>
      <c r="J153">
        <v>2</v>
      </c>
      <c r="K153">
        <v>1</v>
      </c>
      <c r="M153" t="s">
        <v>2293</v>
      </c>
      <c r="N153" t="s">
        <v>984</v>
      </c>
      <c r="O153" t="s">
        <v>2294</v>
      </c>
      <c r="P153" t="s">
        <v>2295</v>
      </c>
      <c r="Q153" t="s">
        <v>200</v>
      </c>
    </row>
    <row r="154" spans="1:17" x14ac:dyDescent="0.25">
      <c r="A154" s="11">
        <v>148</v>
      </c>
      <c r="B154" t="s">
        <v>2316</v>
      </c>
      <c r="C154" t="s">
        <v>35</v>
      </c>
      <c r="D154" t="s">
        <v>2317</v>
      </c>
      <c r="E154" t="s">
        <v>24</v>
      </c>
      <c r="F154" t="s">
        <v>457</v>
      </c>
      <c r="G154" s="8" t="s">
        <v>2318</v>
      </c>
      <c r="H154" t="s">
        <v>27</v>
      </c>
      <c r="I154" t="s">
        <v>2319</v>
      </c>
      <c r="J154">
        <v>1</v>
      </c>
      <c r="K154">
        <v>7</v>
      </c>
      <c r="L154" t="s">
        <v>2320</v>
      </c>
      <c r="M154" t="s">
        <v>1092</v>
      </c>
      <c r="N154" t="s">
        <v>70</v>
      </c>
      <c r="O154" t="s">
        <v>2321</v>
      </c>
      <c r="P154" t="s">
        <v>2322</v>
      </c>
      <c r="Q154" t="s">
        <v>200</v>
      </c>
    </row>
    <row r="155" spans="1:17" x14ac:dyDescent="0.25">
      <c r="A155" s="11">
        <v>149</v>
      </c>
      <c r="B155" t="s">
        <v>2345</v>
      </c>
      <c r="C155" t="s">
        <v>35</v>
      </c>
      <c r="D155" t="s">
        <v>2346</v>
      </c>
      <c r="E155" t="s">
        <v>145</v>
      </c>
      <c r="F155" t="s">
        <v>2347</v>
      </c>
      <c r="G155" s="8" t="s">
        <v>2348</v>
      </c>
      <c r="H155" t="s">
        <v>27</v>
      </c>
      <c r="I155" t="s">
        <v>1032</v>
      </c>
      <c r="J155">
        <v>1</v>
      </c>
      <c r="K155">
        <v>8</v>
      </c>
      <c r="M155" t="s">
        <v>139</v>
      </c>
      <c r="N155" t="s">
        <v>115</v>
      </c>
      <c r="O155" t="s">
        <v>2349</v>
      </c>
      <c r="P155" t="s">
        <v>2350</v>
      </c>
      <c r="Q155" t="s">
        <v>200</v>
      </c>
    </row>
    <row r="156" spans="1:17" x14ac:dyDescent="0.25">
      <c r="A156" s="11">
        <v>150</v>
      </c>
      <c r="B156" t="s">
        <v>2385</v>
      </c>
      <c r="C156" t="s">
        <v>35</v>
      </c>
      <c r="D156" t="s">
        <v>2386</v>
      </c>
      <c r="E156" t="s">
        <v>24</v>
      </c>
      <c r="F156" t="s">
        <v>2387</v>
      </c>
      <c r="G156" s="8" t="s">
        <v>2388</v>
      </c>
      <c r="H156" t="s">
        <v>27</v>
      </c>
      <c r="I156" t="s">
        <v>2389</v>
      </c>
      <c r="J156">
        <v>3</v>
      </c>
      <c r="K156">
        <v>3</v>
      </c>
      <c r="M156" t="s">
        <v>2389</v>
      </c>
      <c r="N156" t="s">
        <v>70</v>
      </c>
      <c r="O156" t="s">
        <v>2390</v>
      </c>
      <c r="P156" t="s">
        <v>2391</v>
      </c>
      <c r="Q156" t="s">
        <v>200</v>
      </c>
    </row>
    <row r="157" spans="1:17" x14ac:dyDescent="0.25">
      <c r="A157" s="11">
        <v>151</v>
      </c>
      <c r="B157" t="s">
        <v>2507</v>
      </c>
      <c r="C157" t="s">
        <v>35</v>
      </c>
      <c r="D157" t="s">
        <v>2508</v>
      </c>
      <c r="E157" t="s">
        <v>24</v>
      </c>
      <c r="F157" t="s">
        <v>2509</v>
      </c>
      <c r="G157" s="8" t="s">
        <v>2510</v>
      </c>
      <c r="H157" t="s">
        <v>27</v>
      </c>
      <c r="I157" t="s">
        <v>257</v>
      </c>
      <c r="J157">
        <v>7</v>
      </c>
      <c r="K157">
        <v>4</v>
      </c>
      <c r="M157" t="s">
        <v>257</v>
      </c>
      <c r="N157" t="s">
        <v>115</v>
      </c>
      <c r="O157" t="s">
        <v>2511</v>
      </c>
      <c r="P157" t="s">
        <v>2512</v>
      </c>
      <c r="Q157" t="s">
        <v>200</v>
      </c>
    </row>
    <row r="158" spans="1:17" x14ac:dyDescent="0.25">
      <c r="A158" s="11">
        <v>152</v>
      </c>
      <c r="B158" t="s">
        <v>2532</v>
      </c>
      <c r="C158" t="s">
        <v>22</v>
      </c>
      <c r="D158" t="s">
        <v>2533</v>
      </c>
      <c r="E158" t="s">
        <v>145</v>
      </c>
      <c r="F158" t="s">
        <v>2534</v>
      </c>
      <c r="G158" s="8" t="s">
        <v>2535</v>
      </c>
      <c r="H158" t="s">
        <v>27</v>
      </c>
      <c r="I158" t="s">
        <v>406</v>
      </c>
      <c r="M158" t="s">
        <v>407</v>
      </c>
      <c r="N158" t="s">
        <v>115</v>
      </c>
      <c r="O158" t="s">
        <v>2536</v>
      </c>
      <c r="P158" t="s">
        <v>2537</v>
      </c>
      <c r="Q158" t="s">
        <v>200</v>
      </c>
    </row>
    <row r="159" spans="1:17" x14ac:dyDescent="0.25">
      <c r="A159" s="11">
        <v>153</v>
      </c>
      <c r="B159" t="s">
        <v>2574</v>
      </c>
      <c r="C159" t="s">
        <v>35</v>
      </c>
      <c r="D159" t="s">
        <v>2575</v>
      </c>
      <c r="E159" t="s">
        <v>65</v>
      </c>
      <c r="F159" t="s">
        <v>2576</v>
      </c>
      <c r="G159" s="8" t="s">
        <v>2577</v>
      </c>
      <c r="H159" t="s">
        <v>27</v>
      </c>
      <c r="I159" t="s">
        <v>859</v>
      </c>
      <c r="J159">
        <v>6</v>
      </c>
      <c r="K159">
        <v>3</v>
      </c>
      <c r="L159" t="s">
        <v>2578</v>
      </c>
      <c r="M159" t="s">
        <v>859</v>
      </c>
      <c r="N159" t="s">
        <v>30</v>
      </c>
      <c r="O159" t="s">
        <v>2579</v>
      </c>
      <c r="P159" t="s">
        <v>2580</v>
      </c>
      <c r="Q159" t="s">
        <v>200</v>
      </c>
    </row>
    <row r="160" spans="1:17" x14ac:dyDescent="0.25">
      <c r="A160" s="11">
        <v>154</v>
      </c>
      <c r="B160" t="s">
        <v>2618</v>
      </c>
      <c r="C160" t="s">
        <v>35</v>
      </c>
      <c r="D160" t="s">
        <v>2619</v>
      </c>
      <c r="E160" t="s">
        <v>24</v>
      </c>
      <c r="F160" t="s">
        <v>2620</v>
      </c>
      <c r="G160" s="8" t="s">
        <v>2621</v>
      </c>
      <c r="H160" t="s">
        <v>27</v>
      </c>
      <c r="I160" t="s">
        <v>758</v>
      </c>
      <c r="J160">
        <v>2</v>
      </c>
      <c r="K160">
        <v>7</v>
      </c>
      <c r="M160" t="s">
        <v>758</v>
      </c>
      <c r="N160" t="s">
        <v>115</v>
      </c>
      <c r="O160" t="s">
        <v>2622</v>
      </c>
      <c r="P160" t="s">
        <v>2623</v>
      </c>
      <c r="Q160" t="s">
        <v>200</v>
      </c>
    </row>
    <row r="161" spans="1:17" x14ac:dyDescent="0.25">
      <c r="A161" s="11">
        <v>155</v>
      </c>
      <c r="B161" t="s">
        <v>293</v>
      </c>
      <c r="C161" t="s">
        <v>35</v>
      </c>
      <c r="D161" t="s">
        <v>294</v>
      </c>
      <c r="E161" t="s">
        <v>37</v>
      </c>
      <c r="F161" t="s">
        <v>295</v>
      </c>
      <c r="G161" s="8" t="s">
        <v>296</v>
      </c>
      <c r="H161" t="s">
        <v>27</v>
      </c>
      <c r="I161" t="s">
        <v>297</v>
      </c>
      <c r="J161">
        <v>6</v>
      </c>
      <c r="K161">
        <v>2</v>
      </c>
      <c r="L161" t="s">
        <v>298</v>
      </c>
      <c r="M161" t="s">
        <v>299</v>
      </c>
      <c r="N161" t="s">
        <v>42</v>
      </c>
      <c r="O161" t="s">
        <v>300</v>
      </c>
      <c r="P161" t="s">
        <v>301</v>
      </c>
      <c r="Q161" t="s">
        <v>302</v>
      </c>
    </row>
    <row r="162" spans="1:17" x14ac:dyDescent="0.25">
      <c r="A162" s="11">
        <v>156</v>
      </c>
      <c r="B162" t="s">
        <v>394</v>
      </c>
      <c r="C162" t="s">
        <v>35</v>
      </c>
      <c r="D162" t="s">
        <v>395</v>
      </c>
      <c r="E162" t="s">
        <v>145</v>
      </c>
      <c r="F162" t="s">
        <v>396</v>
      </c>
      <c r="G162" s="8" t="s">
        <v>397</v>
      </c>
      <c r="H162" t="s">
        <v>27</v>
      </c>
      <c r="I162" t="s">
        <v>398</v>
      </c>
      <c r="J162">
        <v>1</v>
      </c>
      <c r="K162">
        <v>3</v>
      </c>
      <c r="M162" t="s">
        <v>399</v>
      </c>
      <c r="N162" t="s">
        <v>80</v>
      </c>
      <c r="O162" t="s">
        <v>400</v>
      </c>
      <c r="P162" t="s">
        <v>401</v>
      </c>
      <c r="Q162" t="s">
        <v>302</v>
      </c>
    </row>
    <row r="163" spans="1:17" x14ac:dyDescent="0.25">
      <c r="A163" s="11">
        <v>157</v>
      </c>
      <c r="B163" t="s">
        <v>448</v>
      </c>
      <c r="C163" t="s">
        <v>35</v>
      </c>
      <c r="D163" t="s">
        <v>449</v>
      </c>
      <c r="E163" t="s">
        <v>24</v>
      </c>
      <c r="F163" t="s">
        <v>450</v>
      </c>
      <c r="G163" s="8" t="s">
        <v>451</v>
      </c>
      <c r="H163" t="s">
        <v>27</v>
      </c>
      <c r="I163" t="s">
        <v>452</v>
      </c>
      <c r="J163">
        <v>4</v>
      </c>
      <c r="K163">
        <v>1</v>
      </c>
      <c r="M163" t="s">
        <v>452</v>
      </c>
      <c r="N163" t="s">
        <v>30</v>
      </c>
      <c r="O163" t="s">
        <v>453</v>
      </c>
      <c r="P163" t="s">
        <v>454</v>
      </c>
      <c r="Q163" t="s">
        <v>302</v>
      </c>
    </row>
    <row r="164" spans="1:17" x14ac:dyDescent="0.25">
      <c r="A164" s="11">
        <v>158</v>
      </c>
      <c r="B164" t="s">
        <v>470</v>
      </c>
      <c r="C164" t="s">
        <v>35</v>
      </c>
      <c r="D164" t="s">
        <v>471</v>
      </c>
      <c r="E164" t="s">
        <v>65</v>
      </c>
      <c r="F164" t="s">
        <v>472</v>
      </c>
      <c r="G164" s="8" t="s">
        <v>473</v>
      </c>
      <c r="H164" t="s">
        <v>27</v>
      </c>
      <c r="I164" t="s">
        <v>459</v>
      </c>
      <c r="J164">
        <v>4</v>
      </c>
      <c r="K164">
        <v>1</v>
      </c>
      <c r="L164" t="s">
        <v>459</v>
      </c>
      <c r="M164" t="s">
        <v>459</v>
      </c>
      <c r="N164" t="s">
        <v>150</v>
      </c>
      <c r="O164" t="s">
        <v>474</v>
      </c>
      <c r="P164" t="s">
        <v>475</v>
      </c>
      <c r="Q164" t="s">
        <v>302</v>
      </c>
    </row>
    <row r="165" spans="1:17" x14ac:dyDescent="0.25">
      <c r="A165" s="11">
        <v>159</v>
      </c>
      <c r="B165" t="s">
        <v>670</v>
      </c>
      <c r="C165" t="s">
        <v>35</v>
      </c>
      <c r="D165" t="s">
        <v>671</v>
      </c>
      <c r="E165" t="s">
        <v>65</v>
      </c>
      <c r="F165" t="s">
        <v>672</v>
      </c>
      <c r="G165" s="8" t="s">
        <v>673</v>
      </c>
      <c r="H165" t="s">
        <v>27</v>
      </c>
      <c r="I165" t="s">
        <v>674</v>
      </c>
      <c r="J165">
        <v>7</v>
      </c>
      <c r="K165">
        <v>1</v>
      </c>
      <c r="M165" t="s">
        <v>674</v>
      </c>
      <c r="N165" t="s">
        <v>30</v>
      </c>
      <c r="O165" t="s">
        <v>675</v>
      </c>
      <c r="P165" t="s">
        <v>676</v>
      </c>
      <c r="Q165" t="s">
        <v>302</v>
      </c>
    </row>
    <row r="166" spans="1:17" x14ac:dyDescent="0.25">
      <c r="A166" s="11">
        <v>160</v>
      </c>
      <c r="B166" t="s">
        <v>703</v>
      </c>
      <c r="C166" t="s">
        <v>35</v>
      </c>
      <c r="D166" t="s">
        <v>704</v>
      </c>
      <c r="E166" t="s">
        <v>145</v>
      </c>
      <c r="F166" t="s">
        <v>705</v>
      </c>
      <c r="G166" s="8" t="s">
        <v>706</v>
      </c>
      <c r="H166" t="s">
        <v>27</v>
      </c>
      <c r="I166" t="s">
        <v>707</v>
      </c>
      <c r="J166">
        <v>5</v>
      </c>
      <c r="K166">
        <v>2</v>
      </c>
      <c r="M166" t="s">
        <v>708</v>
      </c>
      <c r="N166" t="s">
        <v>106</v>
      </c>
      <c r="O166" t="s">
        <v>709</v>
      </c>
      <c r="P166" t="s">
        <v>710</v>
      </c>
      <c r="Q166" t="s">
        <v>302</v>
      </c>
    </row>
    <row r="167" spans="1:17" x14ac:dyDescent="0.25">
      <c r="A167" s="11">
        <v>161</v>
      </c>
      <c r="B167" t="s">
        <v>784</v>
      </c>
      <c r="C167" t="s">
        <v>22</v>
      </c>
      <c r="D167" t="s">
        <v>785</v>
      </c>
      <c r="E167" t="s">
        <v>24</v>
      </c>
      <c r="F167" t="s">
        <v>786</v>
      </c>
      <c r="G167" s="8" t="s">
        <v>787</v>
      </c>
      <c r="H167" t="s">
        <v>27</v>
      </c>
      <c r="I167" t="s">
        <v>788</v>
      </c>
      <c r="J167">
        <v>4</v>
      </c>
      <c r="K167">
        <v>1</v>
      </c>
      <c r="L167" t="s">
        <v>788</v>
      </c>
      <c r="M167" t="s">
        <v>377</v>
      </c>
      <c r="N167" t="s">
        <v>150</v>
      </c>
      <c r="O167" t="s">
        <v>789</v>
      </c>
      <c r="P167" t="s">
        <v>790</v>
      </c>
      <c r="Q167" t="s">
        <v>302</v>
      </c>
    </row>
    <row r="168" spans="1:17" x14ac:dyDescent="0.25">
      <c r="A168" s="11">
        <v>162</v>
      </c>
      <c r="B168" t="s">
        <v>799</v>
      </c>
      <c r="C168" t="s">
        <v>35</v>
      </c>
      <c r="D168" t="s">
        <v>800</v>
      </c>
      <c r="E168" t="s">
        <v>24</v>
      </c>
      <c r="F168" t="s">
        <v>801</v>
      </c>
      <c r="G168" s="8" t="s">
        <v>802</v>
      </c>
      <c r="H168" t="s">
        <v>27</v>
      </c>
      <c r="I168" t="s">
        <v>519</v>
      </c>
      <c r="J168">
        <v>16</v>
      </c>
      <c r="K168">
        <v>8</v>
      </c>
      <c r="M168" t="s">
        <v>519</v>
      </c>
      <c r="N168" t="s">
        <v>115</v>
      </c>
      <c r="O168" t="s">
        <v>803</v>
      </c>
      <c r="P168" t="s">
        <v>804</v>
      </c>
      <c r="Q168" t="s">
        <v>302</v>
      </c>
    </row>
    <row r="169" spans="1:17" x14ac:dyDescent="0.25">
      <c r="A169" s="11">
        <v>163</v>
      </c>
      <c r="B169" t="s">
        <v>867</v>
      </c>
      <c r="C169" t="s">
        <v>35</v>
      </c>
      <c r="D169" t="s">
        <v>868</v>
      </c>
      <c r="E169" t="s">
        <v>24</v>
      </c>
      <c r="F169" t="s">
        <v>869</v>
      </c>
      <c r="G169" s="8" t="s">
        <v>870</v>
      </c>
      <c r="H169" t="s">
        <v>27</v>
      </c>
      <c r="I169" t="s">
        <v>871</v>
      </c>
      <c r="J169">
        <v>22</v>
      </c>
      <c r="K169">
        <v>8</v>
      </c>
      <c r="L169" t="s">
        <v>872</v>
      </c>
      <c r="M169" t="s">
        <v>96</v>
      </c>
      <c r="N169" t="s">
        <v>70</v>
      </c>
      <c r="O169" t="s">
        <v>873</v>
      </c>
      <c r="P169" t="s">
        <v>874</v>
      </c>
      <c r="Q169" t="s">
        <v>302</v>
      </c>
    </row>
    <row r="170" spans="1:17" x14ac:dyDescent="0.25">
      <c r="A170" s="11">
        <v>164</v>
      </c>
      <c r="B170" t="s">
        <v>920</v>
      </c>
      <c r="C170" t="s">
        <v>35</v>
      </c>
      <c r="D170" t="s">
        <v>921</v>
      </c>
      <c r="E170" t="s">
        <v>24</v>
      </c>
      <c r="F170" t="s">
        <v>922</v>
      </c>
      <c r="G170" s="8" t="s">
        <v>923</v>
      </c>
      <c r="H170" t="s">
        <v>27</v>
      </c>
      <c r="I170" t="s">
        <v>924</v>
      </c>
      <c r="J170">
        <v>8</v>
      </c>
      <c r="K170">
        <v>5</v>
      </c>
      <c r="M170" t="s">
        <v>925</v>
      </c>
      <c r="N170" t="s">
        <v>488</v>
      </c>
      <c r="O170" t="s">
        <v>926</v>
      </c>
      <c r="P170" t="s">
        <v>927</v>
      </c>
      <c r="Q170" t="s">
        <v>302</v>
      </c>
    </row>
    <row r="171" spans="1:17" x14ac:dyDescent="0.25">
      <c r="A171" s="11">
        <v>165</v>
      </c>
      <c r="B171" t="s">
        <v>1043</v>
      </c>
      <c r="C171" t="s">
        <v>35</v>
      </c>
      <c r="D171" t="s">
        <v>1044</v>
      </c>
      <c r="E171" t="s">
        <v>145</v>
      </c>
      <c r="F171" t="s">
        <v>1045</v>
      </c>
      <c r="G171" s="8" t="s">
        <v>1046</v>
      </c>
      <c r="H171" t="s">
        <v>27</v>
      </c>
      <c r="I171" t="s">
        <v>1047</v>
      </c>
      <c r="M171" t="s">
        <v>1048</v>
      </c>
      <c r="N171" t="s">
        <v>115</v>
      </c>
      <c r="O171" t="s">
        <v>1049</v>
      </c>
      <c r="P171" t="s">
        <v>1050</v>
      </c>
      <c r="Q171" t="s">
        <v>302</v>
      </c>
    </row>
    <row r="172" spans="1:17" x14ac:dyDescent="0.25">
      <c r="A172" s="11">
        <v>166</v>
      </c>
      <c r="B172" t="s">
        <v>1095</v>
      </c>
      <c r="C172" t="s">
        <v>22</v>
      </c>
      <c r="D172" t="s">
        <v>1096</v>
      </c>
      <c r="E172" t="s">
        <v>24</v>
      </c>
      <c r="F172" t="s">
        <v>1097</v>
      </c>
      <c r="G172" s="8" t="s">
        <v>1098</v>
      </c>
      <c r="H172" t="s">
        <v>27</v>
      </c>
      <c r="I172" t="s">
        <v>214</v>
      </c>
      <c r="J172">
        <v>2</v>
      </c>
      <c r="K172">
        <v>7</v>
      </c>
      <c r="M172" t="s">
        <v>214</v>
      </c>
      <c r="N172" t="s">
        <v>30</v>
      </c>
      <c r="O172" t="s">
        <v>1099</v>
      </c>
      <c r="P172" t="s">
        <v>1100</v>
      </c>
      <c r="Q172" t="s">
        <v>302</v>
      </c>
    </row>
    <row r="173" spans="1:17" x14ac:dyDescent="0.25">
      <c r="A173" s="11">
        <v>167</v>
      </c>
      <c r="B173" t="s">
        <v>1137</v>
      </c>
      <c r="C173" t="s">
        <v>22</v>
      </c>
      <c r="D173" t="s">
        <v>1138</v>
      </c>
      <c r="E173" t="s">
        <v>24</v>
      </c>
      <c r="F173" t="s">
        <v>1139</v>
      </c>
      <c r="G173" s="8" t="s">
        <v>1140</v>
      </c>
      <c r="H173" t="s">
        <v>27</v>
      </c>
      <c r="I173" t="s">
        <v>796</v>
      </c>
      <c r="J173">
        <v>2</v>
      </c>
      <c r="K173">
        <v>4</v>
      </c>
      <c r="L173" t="s">
        <v>796</v>
      </c>
      <c r="M173" t="s">
        <v>796</v>
      </c>
      <c r="N173" t="s">
        <v>150</v>
      </c>
      <c r="O173" t="s">
        <v>1141</v>
      </c>
      <c r="P173" t="s">
        <v>1142</v>
      </c>
      <c r="Q173" t="s">
        <v>302</v>
      </c>
    </row>
    <row r="174" spans="1:17" x14ac:dyDescent="0.25">
      <c r="A174" s="11">
        <v>168</v>
      </c>
      <c r="B174" t="s">
        <v>1179</v>
      </c>
      <c r="C174" t="s">
        <v>35</v>
      </c>
      <c r="D174" t="s">
        <v>1180</v>
      </c>
      <c r="E174" t="s">
        <v>145</v>
      </c>
      <c r="F174" t="s">
        <v>1181</v>
      </c>
      <c r="G174" s="8" t="s">
        <v>1182</v>
      </c>
      <c r="H174" t="s">
        <v>27</v>
      </c>
      <c r="I174" t="s">
        <v>1183</v>
      </c>
      <c r="J174">
        <v>1</v>
      </c>
      <c r="K174">
        <v>7</v>
      </c>
      <c r="M174" t="s">
        <v>758</v>
      </c>
      <c r="N174" t="s">
        <v>115</v>
      </c>
      <c r="O174" t="s">
        <v>1184</v>
      </c>
      <c r="P174" t="s">
        <v>1185</v>
      </c>
      <c r="Q174" t="s">
        <v>302</v>
      </c>
    </row>
    <row r="175" spans="1:17" x14ac:dyDescent="0.25">
      <c r="A175" s="11">
        <v>169</v>
      </c>
      <c r="B175" t="s">
        <v>1290</v>
      </c>
      <c r="C175" t="s">
        <v>35</v>
      </c>
      <c r="D175" t="s">
        <v>1291</v>
      </c>
      <c r="E175" t="s">
        <v>145</v>
      </c>
      <c r="F175" t="s">
        <v>1292</v>
      </c>
      <c r="G175" s="8" t="s">
        <v>1293</v>
      </c>
      <c r="H175" t="s">
        <v>27</v>
      </c>
      <c r="I175" t="s">
        <v>1294</v>
      </c>
      <c r="J175">
        <v>1</v>
      </c>
      <c r="K175">
        <v>4</v>
      </c>
      <c r="M175" t="s">
        <v>459</v>
      </c>
      <c r="N175" t="s">
        <v>150</v>
      </c>
      <c r="O175" t="s">
        <v>1295</v>
      </c>
      <c r="P175" t="s">
        <v>1296</v>
      </c>
      <c r="Q175" t="s">
        <v>302</v>
      </c>
    </row>
    <row r="176" spans="1:17" x14ac:dyDescent="0.25">
      <c r="A176" s="11">
        <v>170</v>
      </c>
      <c r="B176" t="s">
        <v>1424</v>
      </c>
      <c r="C176" t="s">
        <v>35</v>
      </c>
      <c r="D176" t="s">
        <v>1425</v>
      </c>
      <c r="E176" t="s">
        <v>24</v>
      </c>
      <c r="F176" t="s">
        <v>255</v>
      </c>
      <c r="G176" s="8" t="s">
        <v>1426</v>
      </c>
      <c r="H176" t="s">
        <v>27</v>
      </c>
      <c r="I176" t="s">
        <v>1427</v>
      </c>
      <c r="J176">
        <v>7</v>
      </c>
      <c r="K176">
        <v>3</v>
      </c>
      <c r="M176" t="s">
        <v>1427</v>
      </c>
      <c r="N176" t="s">
        <v>506</v>
      </c>
      <c r="O176" t="s">
        <v>1428</v>
      </c>
      <c r="P176" t="s">
        <v>1428</v>
      </c>
      <c r="Q176" t="s">
        <v>302</v>
      </c>
    </row>
    <row r="177" spans="1:17" x14ac:dyDescent="0.25">
      <c r="A177" s="11">
        <v>171</v>
      </c>
      <c r="B177" t="s">
        <v>1468</v>
      </c>
      <c r="C177" t="s">
        <v>35</v>
      </c>
      <c r="D177" t="s">
        <v>1469</v>
      </c>
      <c r="E177" t="s">
        <v>24</v>
      </c>
      <c r="F177" t="s">
        <v>1470</v>
      </c>
      <c r="G177" s="8" t="s">
        <v>1471</v>
      </c>
      <c r="H177" t="s">
        <v>27</v>
      </c>
      <c r="I177" t="s">
        <v>1472</v>
      </c>
      <c r="J177">
        <v>1</v>
      </c>
      <c r="K177">
        <v>9</v>
      </c>
      <c r="L177" t="s">
        <v>1472</v>
      </c>
      <c r="M177" t="s">
        <v>242</v>
      </c>
      <c r="N177" t="s">
        <v>70</v>
      </c>
      <c r="O177" t="s">
        <v>1473</v>
      </c>
      <c r="P177" t="s">
        <v>1474</v>
      </c>
      <c r="Q177" t="s">
        <v>302</v>
      </c>
    </row>
    <row r="178" spans="1:17" x14ac:dyDescent="0.25">
      <c r="A178" s="11">
        <v>172</v>
      </c>
      <c r="B178" t="s">
        <v>1614</v>
      </c>
      <c r="C178" t="s">
        <v>35</v>
      </c>
      <c r="D178" t="s">
        <v>1615</v>
      </c>
      <c r="E178" t="s">
        <v>24</v>
      </c>
      <c r="F178" t="s">
        <v>1616</v>
      </c>
      <c r="H178" t="s">
        <v>27</v>
      </c>
      <c r="I178" t="s">
        <v>653</v>
      </c>
      <c r="J178">
        <v>4</v>
      </c>
      <c r="K178">
        <v>2</v>
      </c>
      <c r="M178" t="s">
        <v>653</v>
      </c>
      <c r="N178" t="s">
        <v>150</v>
      </c>
      <c r="O178" t="s">
        <v>1617</v>
      </c>
      <c r="P178" t="s">
        <v>1618</v>
      </c>
      <c r="Q178" t="s">
        <v>302</v>
      </c>
    </row>
    <row r="179" spans="1:17" x14ac:dyDescent="0.25">
      <c r="A179" s="11">
        <v>173</v>
      </c>
      <c r="B179" t="s">
        <v>1714</v>
      </c>
      <c r="C179" t="s">
        <v>35</v>
      </c>
      <c r="D179" t="s">
        <v>1715</v>
      </c>
      <c r="E179" t="s">
        <v>145</v>
      </c>
      <c r="F179" t="s">
        <v>1716</v>
      </c>
      <c r="G179" s="8" t="s">
        <v>1717</v>
      </c>
      <c r="H179" t="s">
        <v>27</v>
      </c>
      <c r="I179" t="s">
        <v>1718</v>
      </c>
      <c r="J179">
        <v>3</v>
      </c>
      <c r="K179">
        <v>1</v>
      </c>
      <c r="M179" t="s">
        <v>452</v>
      </c>
      <c r="N179" t="s">
        <v>30</v>
      </c>
      <c r="O179" t="s">
        <v>1719</v>
      </c>
      <c r="P179" t="s">
        <v>1720</v>
      </c>
      <c r="Q179" t="s">
        <v>302</v>
      </c>
    </row>
    <row r="180" spans="1:17" x14ac:dyDescent="0.25">
      <c r="A180" s="11">
        <v>174</v>
      </c>
      <c r="B180" t="s">
        <v>1755</v>
      </c>
      <c r="C180" t="s">
        <v>35</v>
      </c>
      <c r="D180" t="s">
        <v>1756</v>
      </c>
      <c r="E180" t="s">
        <v>24</v>
      </c>
      <c r="F180" t="s">
        <v>1365</v>
      </c>
      <c r="G180" s="8" t="s">
        <v>1757</v>
      </c>
      <c r="H180" t="s">
        <v>27</v>
      </c>
      <c r="I180" t="s">
        <v>399</v>
      </c>
      <c r="J180">
        <v>2</v>
      </c>
      <c r="K180">
        <v>2</v>
      </c>
      <c r="M180" t="s">
        <v>399</v>
      </c>
      <c r="N180" t="s">
        <v>80</v>
      </c>
      <c r="O180" t="s">
        <v>1758</v>
      </c>
      <c r="P180" t="s">
        <v>1759</v>
      </c>
      <c r="Q180" t="s">
        <v>302</v>
      </c>
    </row>
    <row r="181" spans="1:17" x14ac:dyDescent="0.25">
      <c r="A181" s="11">
        <v>175</v>
      </c>
      <c r="B181" t="s">
        <v>1840</v>
      </c>
      <c r="C181" t="s">
        <v>35</v>
      </c>
      <c r="D181" t="s">
        <v>1841</v>
      </c>
      <c r="E181" t="s">
        <v>24</v>
      </c>
      <c r="F181" t="s">
        <v>1263</v>
      </c>
      <c r="G181" s="8" t="s">
        <v>1842</v>
      </c>
      <c r="H181" t="s">
        <v>27</v>
      </c>
      <c r="I181" t="s">
        <v>557</v>
      </c>
      <c r="J181">
        <v>2</v>
      </c>
      <c r="K181">
        <v>1</v>
      </c>
      <c r="M181" t="s">
        <v>557</v>
      </c>
      <c r="N181" t="s">
        <v>488</v>
      </c>
      <c r="O181" t="s">
        <v>1843</v>
      </c>
      <c r="P181" t="s">
        <v>1844</v>
      </c>
      <c r="Q181" t="s">
        <v>302</v>
      </c>
    </row>
    <row r="182" spans="1:17" x14ac:dyDescent="0.25">
      <c r="A182" s="11">
        <v>176</v>
      </c>
      <c r="B182" t="s">
        <v>1879</v>
      </c>
      <c r="C182" t="s">
        <v>35</v>
      </c>
      <c r="D182" t="s">
        <v>1880</v>
      </c>
      <c r="E182" t="s">
        <v>24</v>
      </c>
      <c r="F182" t="s">
        <v>555</v>
      </c>
      <c r="G182" s="8" t="s">
        <v>1881</v>
      </c>
      <c r="H182" t="s">
        <v>27</v>
      </c>
      <c r="I182" t="s">
        <v>519</v>
      </c>
      <c r="J182">
        <v>19</v>
      </c>
      <c r="K182">
        <v>8</v>
      </c>
      <c r="M182" t="s">
        <v>519</v>
      </c>
      <c r="N182" t="s">
        <v>115</v>
      </c>
      <c r="O182" t="s">
        <v>1882</v>
      </c>
      <c r="P182" t="s">
        <v>1883</v>
      </c>
      <c r="Q182" t="s">
        <v>302</v>
      </c>
    </row>
    <row r="183" spans="1:17" x14ac:dyDescent="0.25">
      <c r="A183" s="11">
        <v>177</v>
      </c>
      <c r="B183" t="s">
        <v>2062</v>
      </c>
      <c r="C183" t="s">
        <v>35</v>
      </c>
      <c r="D183" t="s">
        <v>2063</v>
      </c>
      <c r="E183" t="s">
        <v>145</v>
      </c>
      <c r="F183" t="s">
        <v>2064</v>
      </c>
      <c r="G183" s="8" t="s">
        <v>2065</v>
      </c>
      <c r="H183" t="s">
        <v>27</v>
      </c>
      <c r="I183" t="s">
        <v>975</v>
      </c>
      <c r="J183">
        <v>16</v>
      </c>
      <c r="K183">
        <v>8</v>
      </c>
      <c r="M183" t="s">
        <v>975</v>
      </c>
      <c r="N183" t="s">
        <v>115</v>
      </c>
      <c r="O183" t="s">
        <v>2066</v>
      </c>
      <c r="P183" t="s">
        <v>2067</v>
      </c>
      <c r="Q183" t="s">
        <v>302</v>
      </c>
    </row>
    <row r="184" spans="1:17" x14ac:dyDescent="0.25">
      <c r="A184" s="11">
        <v>178</v>
      </c>
      <c r="B184" t="s">
        <v>2126</v>
      </c>
      <c r="C184" t="s">
        <v>35</v>
      </c>
      <c r="D184" t="s">
        <v>2127</v>
      </c>
      <c r="E184" t="s">
        <v>145</v>
      </c>
      <c r="F184" t="s">
        <v>2128</v>
      </c>
      <c r="G184" s="8" t="s">
        <v>2129</v>
      </c>
      <c r="H184" t="s">
        <v>27</v>
      </c>
      <c r="I184" t="s">
        <v>324</v>
      </c>
      <c r="M184" t="s">
        <v>324</v>
      </c>
      <c r="N184" t="s">
        <v>115</v>
      </c>
      <c r="O184" t="s">
        <v>408</v>
      </c>
      <c r="P184" t="s">
        <v>2130</v>
      </c>
      <c r="Q184" t="s">
        <v>302</v>
      </c>
    </row>
    <row r="185" spans="1:17" x14ac:dyDescent="0.25">
      <c r="A185" s="11">
        <v>179</v>
      </c>
      <c r="B185" t="s">
        <v>2157</v>
      </c>
      <c r="C185" t="s">
        <v>35</v>
      </c>
      <c r="D185" t="s">
        <v>2158</v>
      </c>
      <c r="E185" t="s">
        <v>24</v>
      </c>
      <c r="F185" t="s">
        <v>2159</v>
      </c>
      <c r="G185" s="8" t="s">
        <v>2160</v>
      </c>
      <c r="H185" t="s">
        <v>27</v>
      </c>
      <c r="I185" t="s">
        <v>2161</v>
      </c>
      <c r="J185">
        <v>4</v>
      </c>
      <c r="K185">
        <v>6</v>
      </c>
      <c r="M185" t="s">
        <v>2162</v>
      </c>
      <c r="N185" t="s">
        <v>488</v>
      </c>
      <c r="O185" t="s">
        <v>2163</v>
      </c>
      <c r="P185" t="s">
        <v>2164</v>
      </c>
      <c r="Q185" t="s">
        <v>302</v>
      </c>
    </row>
    <row r="186" spans="1:17" x14ac:dyDescent="0.25">
      <c r="A186" s="11">
        <v>180</v>
      </c>
      <c r="B186" t="s">
        <v>2275</v>
      </c>
      <c r="C186" t="s">
        <v>35</v>
      </c>
      <c r="D186" t="s">
        <v>2276</v>
      </c>
      <c r="E186" t="s">
        <v>145</v>
      </c>
      <c r="F186" t="s">
        <v>2277</v>
      </c>
      <c r="G186" s="8" t="s">
        <v>2278</v>
      </c>
      <c r="H186" t="s">
        <v>27</v>
      </c>
      <c r="I186" t="s">
        <v>2279</v>
      </c>
      <c r="M186" t="s">
        <v>284</v>
      </c>
      <c r="N186" t="s">
        <v>115</v>
      </c>
      <c r="O186" t="s">
        <v>2280</v>
      </c>
      <c r="P186" t="s">
        <v>2281</v>
      </c>
      <c r="Q186" t="s">
        <v>302</v>
      </c>
    </row>
    <row r="187" spans="1:17" x14ac:dyDescent="0.25">
      <c r="A187" s="11">
        <v>181</v>
      </c>
      <c r="B187" t="s">
        <v>2296</v>
      </c>
      <c r="C187" t="s">
        <v>35</v>
      </c>
      <c r="D187" t="s">
        <v>2297</v>
      </c>
      <c r="E187" t="s">
        <v>24</v>
      </c>
      <c r="F187" t="s">
        <v>1166</v>
      </c>
      <c r="G187" s="8" t="s">
        <v>2298</v>
      </c>
      <c r="H187" t="s">
        <v>27</v>
      </c>
      <c r="I187" t="s">
        <v>284</v>
      </c>
      <c r="J187">
        <v>3</v>
      </c>
      <c r="K187">
        <v>10</v>
      </c>
      <c r="M187" t="s">
        <v>284</v>
      </c>
      <c r="N187" t="s">
        <v>115</v>
      </c>
      <c r="O187" t="s">
        <v>2299</v>
      </c>
      <c r="P187" t="s">
        <v>2300</v>
      </c>
      <c r="Q187" t="s">
        <v>302</v>
      </c>
    </row>
    <row r="188" spans="1:17" x14ac:dyDescent="0.25">
      <c r="A188" s="11">
        <v>182</v>
      </c>
      <c r="B188" t="s">
        <v>2337</v>
      </c>
      <c r="C188" t="s">
        <v>35</v>
      </c>
      <c r="D188" t="s">
        <v>2338</v>
      </c>
      <c r="E188" t="s">
        <v>145</v>
      </c>
      <c r="F188" t="s">
        <v>2339</v>
      </c>
      <c r="G188" s="8" t="s">
        <v>2340</v>
      </c>
      <c r="H188" t="s">
        <v>27</v>
      </c>
      <c r="I188" t="s">
        <v>2341</v>
      </c>
      <c r="J188">
        <v>1</v>
      </c>
      <c r="K188">
        <v>1</v>
      </c>
      <c r="M188" t="s">
        <v>2342</v>
      </c>
      <c r="N188" t="s">
        <v>106</v>
      </c>
      <c r="O188" t="s">
        <v>2343</v>
      </c>
      <c r="P188" t="s">
        <v>2344</v>
      </c>
      <c r="Q188" t="s">
        <v>302</v>
      </c>
    </row>
    <row r="189" spans="1:17" x14ac:dyDescent="0.25">
      <c r="A189" s="11">
        <v>183</v>
      </c>
      <c r="B189" t="s">
        <v>2367</v>
      </c>
      <c r="C189" t="s">
        <v>35</v>
      </c>
      <c r="D189" t="s">
        <v>2368</v>
      </c>
      <c r="E189" t="s">
        <v>820</v>
      </c>
      <c r="F189" t="s">
        <v>2369</v>
      </c>
      <c r="G189" s="8" t="s">
        <v>2370</v>
      </c>
      <c r="H189" t="s">
        <v>27</v>
      </c>
      <c r="I189" t="s">
        <v>2371</v>
      </c>
      <c r="J189">
        <v>6</v>
      </c>
      <c r="K189">
        <v>1</v>
      </c>
      <c r="M189" t="s">
        <v>157</v>
      </c>
      <c r="N189" t="s">
        <v>30</v>
      </c>
      <c r="O189" t="s">
        <v>2372</v>
      </c>
      <c r="P189" t="s">
        <v>2373</v>
      </c>
      <c r="Q189" t="s">
        <v>302</v>
      </c>
    </row>
    <row r="190" spans="1:17" x14ac:dyDescent="0.25">
      <c r="A190" s="11">
        <v>184</v>
      </c>
      <c r="B190" t="s">
        <v>2456</v>
      </c>
      <c r="C190" t="s">
        <v>35</v>
      </c>
      <c r="D190" t="s">
        <v>2457</v>
      </c>
      <c r="E190" t="s">
        <v>24</v>
      </c>
      <c r="F190" t="s">
        <v>2332</v>
      </c>
      <c r="G190" s="8" t="s">
        <v>2458</v>
      </c>
      <c r="H190" t="s">
        <v>27</v>
      </c>
      <c r="I190" t="s">
        <v>1076</v>
      </c>
      <c r="J190">
        <v>1</v>
      </c>
      <c r="K190">
        <v>17</v>
      </c>
      <c r="M190" t="s">
        <v>1076</v>
      </c>
      <c r="N190" t="s">
        <v>70</v>
      </c>
      <c r="O190" t="s">
        <v>2459</v>
      </c>
      <c r="P190" t="s">
        <v>2460</v>
      </c>
      <c r="Q190" t="s">
        <v>302</v>
      </c>
    </row>
    <row r="191" spans="1:17" x14ac:dyDescent="0.25">
      <c r="A191" s="11">
        <v>185</v>
      </c>
      <c r="B191" t="s">
        <v>2513</v>
      </c>
      <c r="C191" t="s">
        <v>35</v>
      </c>
      <c r="D191" t="s">
        <v>2514</v>
      </c>
      <c r="E191" t="s">
        <v>65</v>
      </c>
      <c r="F191" t="s">
        <v>2515</v>
      </c>
      <c r="G191" s="8" t="s">
        <v>2516</v>
      </c>
      <c r="H191" t="s">
        <v>27</v>
      </c>
      <c r="I191" t="s">
        <v>2517</v>
      </c>
      <c r="J191">
        <v>4</v>
      </c>
      <c r="K191">
        <v>3</v>
      </c>
      <c r="L191" t="s">
        <v>2518</v>
      </c>
      <c r="M191" t="s">
        <v>353</v>
      </c>
      <c r="N191" t="s">
        <v>150</v>
      </c>
      <c r="O191" t="s">
        <v>2519</v>
      </c>
      <c r="P191" t="s">
        <v>2520</v>
      </c>
      <c r="Q191" t="s">
        <v>302</v>
      </c>
    </row>
    <row r="192" spans="1:17" x14ac:dyDescent="0.25">
      <c r="A192" s="11">
        <v>186</v>
      </c>
      <c r="B192" t="s">
        <v>2561</v>
      </c>
      <c r="C192" t="s">
        <v>22</v>
      </c>
      <c r="D192" t="s">
        <v>2562</v>
      </c>
      <c r="E192" t="s">
        <v>24</v>
      </c>
      <c r="F192" t="s">
        <v>2563</v>
      </c>
      <c r="G192" s="8" t="s">
        <v>2564</v>
      </c>
      <c r="H192" t="s">
        <v>27</v>
      </c>
      <c r="I192" t="s">
        <v>615</v>
      </c>
      <c r="J192">
        <v>23</v>
      </c>
      <c r="K192">
        <v>12</v>
      </c>
      <c r="L192" t="s">
        <v>996</v>
      </c>
      <c r="M192" t="s">
        <v>615</v>
      </c>
      <c r="N192" t="s">
        <v>115</v>
      </c>
      <c r="O192" t="s">
        <v>2565</v>
      </c>
      <c r="P192" t="s">
        <v>2566</v>
      </c>
      <c r="Q192" t="s">
        <v>302</v>
      </c>
    </row>
    <row r="193" spans="1:17" x14ac:dyDescent="0.25">
      <c r="A193" s="11">
        <v>187</v>
      </c>
      <c r="B193" t="s">
        <v>2599</v>
      </c>
      <c r="C193" t="s">
        <v>35</v>
      </c>
      <c r="D193" t="s">
        <v>2600</v>
      </c>
      <c r="E193" t="s">
        <v>24</v>
      </c>
      <c r="F193" t="s">
        <v>2601</v>
      </c>
      <c r="G193" s="8" t="s">
        <v>2602</v>
      </c>
      <c r="H193" t="s">
        <v>27</v>
      </c>
      <c r="I193" t="s">
        <v>2603</v>
      </c>
      <c r="J193">
        <v>4</v>
      </c>
      <c r="K193">
        <v>1</v>
      </c>
      <c r="L193" t="s">
        <v>2603</v>
      </c>
      <c r="M193" t="s">
        <v>105</v>
      </c>
      <c r="N193" t="s">
        <v>106</v>
      </c>
      <c r="O193" t="s">
        <v>2604</v>
      </c>
      <c r="P193" t="s">
        <v>2605</v>
      </c>
      <c r="Q193" t="s">
        <v>302</v>
      </c>
    </row>
    <row r="194" spans="1:17" x14ac:dyDescent="0.25">
      <c r="A194" s="11">
        <v>188</v>
      </c>
      <c r="B194" t="s">
        <v>2637</v>
      </c>
      <c r="C194" t="s">
        <v>35</v>
      </c>
      <c r="D194" t="s">
        <v>2638</v>
      </c>
      <c r="E194" t="s">
        <v>24</v>
      </c>
      <c r="F194" t="s">
        <v>2639</v>
      </c>
      <c r="G194" s="8" t="s">
        <v>2640</v>
      </c>
      <c r="H194" t="s">
        <v>27</v>
      </c>
      <c r="I194" t="s">
        <v>214</v>
      </c>
      <c r="J194">
        <v>1</v>
      </c>
      <c r="K194">
        <v>6</v>
      </c>
      <c r="L194" t="s">
        <v>2641</v>
      </c>
      <c r="M194" t="s">
        <v>214</v>
      </c>
      <c r="N194" t="s">
        <v>30</v>
      </c>
      <c r="O194" t="s">
        <v>2642</v>
      </c>
      <c r="P194" t="s">
        <v>2643</v>
      </c>
      <c r="Q194" t="s">
        <v>302</v>
      </c>
    </row>
    <row r="195" spans="1:17" x14ac:dyDescent="0.25">
      <c r="A195" s="11">
        <v>189</v>
      </c>
      <c r="B195" t="s">
        <v>55</v>
      </c>
      <c r="C195" t="s">
        <v>35</v>
      </c>
      <c r="D195" t="s">
        <v>56</v>
      </c>
      <c r="E195" t="s">
        <v>24</v>
      </c>
      <c r="F195" t="s">
        <v>57</v>
      </c>
      <c r="G195" s="8" t="s">
        <v>58</v>
      </c>
      <c r="H195" t="s">
        <v>27</v>
      </c>
      <c r="I195" t="s">
        <v>59</v>
      </c>
      <c r="J195">
        <v>5</v>
      </c>
      <c r="K195">
        <v>3</v>
      </c>
      <c r="M195" t="s">
        <v>59</v>
      </c>
      <c r="N195" t="s">
        <v>30</v>
      </c>
      <c r="O195" t="s">
        <v>60</v>
      </c>
      <c r="P195" t="s">
        <v>61</v>
      </c>
      <c r="Q195" t="s">
        <v>62</v>
      </c>
    </row>
    <row r="196" spans="1:17" x14ac:dyDescent="0.25">
      <c r="A196" s="11">
        <v>190</v>
      </c>
      <c r="B196" t="s">
        <v>253</v>
      </c>
      <c r="C196" t="s">
        <v>35</v>
      </c>
      <c r="D196" t="s">
        <v>254</v>
      </c>
      <c r="E196" t="s">
        <v>24</v>
      </c>
      <c r="F196" t="s">
        <v>255</v>
      </c>
      <c r="G196" s="8" t="s">
        <v>256</v>
      </c>
      <c r="H196" t="s">
        <v>27</v>
      </c>
      <c r="I196" t="s">
        <v>257</v>
      </c>
      <c r="J196">
        <v>13</v>
      </c>
      <c r="K196">
        <v>6</v>
      </c>
      <c r="M196" t="s">
        <v>257</v>
      </c>
      <c r="N196" t="s">
        <v>115</v>
      </c>
      <c r="O196" t="s">
        <v>258</v>
      </c>
      <c r="P196" t="s">
        <v>259</v>
      </c>
      <c r="Q196" t="s">
        <v>62</v>
      </c>
    </row>
    <row r="197" spans="1:17" x14ac:dyDescent="0.25">
      <c r="A197" s="11">
        <v>191</v>
      </c>
      <c r="B197" t="s">
        <v>327</v>
      </c>
      <c r="C197" t="s">
        <v>35</v>
      </c>
      <c r="D197" t="s">
        <v>328</v>
      </c>
      <c r="E197" t="s">
        <v>145</v>
      </c>
      <c r="F197" t="s">
        <v>57</v>
      </c>
      <c r="G197" s="8" t="s">
        <v>329</v>
      </c>
      <c r="H197" t="s">
        <v>27</v>
      </c>
      <c r="I197" t="s">
        <v>330</v>
      </c>
      <c r="J197">
        <v>4</v>
      </c>
      <c r="K197">
        <v>1</v>
      </c>
      <c r="M197" t="s">
        <v>331</v>
      </c>
      <c r="N197" t="s">
        <v>80</v>
      </c>
      <c r="O197" t="s">
        <v>332</v>
      </c>
      <c r="P197" t="s">
        <v>333</v>
      </c>
      <c r="Q197" t="s">
        <v>62</v>
      </c>
    </row>
    <row r="198" spans="1:17" x14ac:dyDescent="0.25">
      <c r="A198" s="11">
        <v>192</v>
      </c>
      <c r="B198" t="s">
        <v>349</v>
      </c>
      <c r="C198" t="s">
        <v>35</v>
      </c>
      <c r="D198" t="s">
        <v>350</v>
      </c>
      <c r="E198" t="s">
        <v>65</v>
      </c>
      <c r="F198" t="s">
        <v>351</v>
      </c>
      <c r="G198" s="8" t="s">
        <v>352</v>
      </c>
      <c r="H198" t="s">
        <v>27</v>
      </c>
      <c r="I198" t="s">
        <v>353</v>
      </c>
      <c r="J198">
        <v>3</v>
      </c>
      <c r="K198">
        <v>3</v>
      </c>
      <c r="L198" t="s">
        <v>353</v>
      </c>
      <c r="M198" t="s">
        <v>353</v>
      </c>
      <c r="N198" t="s">
        <v>150</v>
      </c>
      <c r="O198" t="s">
        <v>354</v>
      </c>
      <c r="P198" t="s">
        <v>355</v>
      </c>
      <c r="Q198" t="s">
        <v>62</v>
      </c>
    </row>
    <row r="199" spans="1:17" x14ac:dyDescent="0.25">
      <c r="A199" s="11">
        <v>193</v>
      </c>
      <c r="B199" t="s">
        <v>356</v>
      </c>
      <c r="C199" t="s">
        <v>35</v>
      </c>
      <c r="D199" t="s">
        <v>357</v>
      </c>
      <c r="E199" t="s">
        <v>24</v>
      </c>
      <c r="F199" t="s">
        <v>358</v>
      </c>
      <c r="G199" s="8" t="s">
        <v>359</v>
      </c>
      <c r="H199" t="s">
        <v>27</v>
      </c>
      <c r="I199" t="s">
        <v>360</v>
      </c>
      <c r="J199">
        <v>20</v>
      </c>
      <c r="K199">
        <v>8</v>
      </c>
      <c r="M199" t="s">
        <v>361</v>
      </c>
      <c r="N199" t="s">
        <v>115</v>
      </c>
      <c r="O199" t="s">
        <v>362</v>
      </c>
      <c r="P199" t="s">
        <v>363</v>
      </c>
      <c r="Q199" t="s">
        <v>62</v>
      </c>
    </row>
    <row r="200" spans="1:17" x14ac:dyDescent="0.25">
      <c r="A200" s="11">
        <v>194</v>
      </c>
      <c r="B200" t="s">
        <v>491</v>
      </c>
      <c r="C200" t="s">
        <v>35</v>
      </c>
      <c r="D200" t="s">
        <v>492</v>
      </c>
      <c r="E200" t="s">
        <v>493</v>
      </c>
      <c r="F200" t="s">
        <v>494</v>
      </c>
      <c r="G200" s="8" t="s">
        <v>495</v>
      </c>
      <c r="H200" t="s">
        <v>27</v>
      </c>
      <c r="I200" t="s">
        <v>496</v>
      </c>
      <c r="J200">
        <v>2</v>
      </c>
      <c r="K200">
        <v>1</v>
      </c>
      <c r="L200" t="s">
        <v>496</v>
      </c>
      <c r="M200" t="s">
        <v>497</v>
      </c>
      <c r="N200" t="s">
        <v>498</v>
      </c>
      <c r="O200" t="s">
        <v>499</v>
      </c>
      <c r="P200" t="s">
        <v>500</v>
      </c>
      <c r="Q200" t="s">
        <v>62</v>
      </c>
    </row>
    <row r="201" spans="1:17" x14ac:dyDescent="0.25">
      <c r="A201" s="11">
        <v>195</v>
      </c>
      <c r="B201" t="s">
        <v>509</v>
      </c>
      <c r="C201" t="s">
        <v>35</v>
      </c>
      <c r="D201" t="s">
        <v>510</v>
      </c>
      <c r="E201" t="s">
        <v>37</v>
      </c>
      <c r="F201" t="s">
        <v>511</v>
      </c>
      <c r="G201" s="8" t="s">
        <v>512</v>
      </c>
      <c r="H201" t="s">
        <v>27</v>
      </c>
      <c r="I201" t="s">
        <v>41</v>
      </c>
      <c r="M201" t="s">
        <v>41</v>
      </c>
      <c r="N201" t="s">
        <v>42</v>
      </c>
      <c r="O201" t="s">
        <v>513</v>
      </c>
      <c r="P201" t="s">
        <v>514</v>
      </c>
      <c r="Q201" t="s">
        <v>62</v>
      </c>
    </row>
    <row r="202" spans="1:17" x14ac:dyDescent="0.25">
      <c r="A202" s="11">
        <v>196</v>
      </c>
      <c r="B202" t="s">
        <v>625</v>
      </c>
      <c r="C202" t="s">
        <v>35</v>
      </c>
      <c r="D202" t="s">
        <v>626</v>
      </c>
      <c r="E202" t="s">
        <v>128</v>
      </c>
      <c r="F202" t="s">
        <v>627</v>
      </c>
      <c r="G202" s="8" t="s">
        <v>628</v>
      </c>
      <c r="H202" t="s">
        <v>27</v>
      </c>
      <c r="I202" t="s">
        <v>41</v>
      </c>
      <c r="J202">
        <v>2</v>
      </c>
      <c r="K202">
        <v>4</v>
      </c>
      <c r="L202" t="s">
        <v>629</v>
      </c>
      <c r="M202" t="s">
        <v>41</v>
      </c>
      <c r="N202" t="s">
        <v>42</v>
      </c>
      <c r="O202" t="s">
        <v>630</v>
      </c>
      <c r="P202" t="s">
        <v>631</v>
      </c>
      <c r="Q202" t="s">
        <v>62</v>
      </c>
    </row>
    <row r="203" spans="1:17" x14ac:dyDescent="0.25">
      <c r="A203" s="11">
        <v>197</v>
      </c>
      <c r="B203" t="s">
        <v>662</v>
      </c>
      <c r="C203" t="s">
        <v>22</v>
      </c>
      <c r="D203" t="s">
        <v>663</v>
      </c>
      <c r="E203" t="s">
        <v>145</v>
      </c>
      <c r="F203" t="s">
        <v>664</v>
      </c>
      <c r="G203" s="8" t="s">
        <v>665</v>
      </c>
      <c r="H203" t="s">
        <v>27</v>
      </c>
      <c r="I203" t="s">
        <v>666</v>
      </c>
      <c r="J203">
        <v>1</v>
      </c>
      <c r="K203">
        <v>1</v>
      </c>
      <c r="M203" t="s">
        <v>667</v>
      </c>
      <c r="N203" t="s">
        <v>88</v>
      </c>
      <c r="O203" t="s">
        <v>668</v>
      </c>
      <c r="P203" t="s">
        <v>669</v>
      </c>
      <c r="Q203" t="s">
        <v>62</v>
      </c>
    </row>
    <row r="204" spans="1:17" x14ac:dyDescent="0.25">
      <c r="A204" s="11">
        <v>198</v>
      </c>
      <c r="B204" t="s">
        <v>754</v>
      </c>
      <c r="C204" t="s">
        <v>35</v>
      </c>
      <c r="D204" t="s">
        <v>755</v>
      </c>
      <c r="E204" t="s">
        <v>24</v>
      </c>
      <c r="F204" t="s">
        <v>756</v>
      </c>
      <c r="G204" s="8" t="s">
        <v>757</v>
      </c>
      <c r="H204" t="s">
        <v>27</v>
      </c>
      <c r="I204" t="s">
        <v>758</v>
      </c>
      <c r="J204">
        <v>1</v>
      </c>
      <c r="K204">
        <v>8</v>
      </c>
      <c r="L204" t="s">
        <v>758</v>
      </c>
      <c r="M204" t="s">
        <v>758</v>
      </c>
      <c r="N204" t="s">
        <v>115</v>
      </c>
      <c r="O204" t="s">
        <v>759</v>
      </c>
      <c r="P204" t="s">
        <v>760</v>
      </c>
      <c r="Q204" t="s">
        <v>62</v>
      </c>
    </row>
    <row r="205" spans="1:17" x14ac:dyDescent="0.25">
      <c r="A205" s="11">
        <v>199</v>
      </c>
      <c r="B205" t="s">
        <v>828</v>
      </c>
      <c r="C205" t="s">
        <v>35</v>
      </c>
      <c r="D205" t="s">
        <v>829</v>
      </c>
      <c r="E205" t="s">
        <v>24</v>
      </c>
      <c r="F205" t="s">
        <v>830</v>
      </c>
      <c r="G205" s="8" t="s">
        <v>831</v>
      </c>
      <c r="H205" t="s">
        <v>27</v>
      </c>
      <c r="I205" t="s">
        <v>653</v>
      </c>
      <c r="J205">
        <v>2</v>
      </c>
      <c r="K205">
        <v>9</v>
      </c>
      <c r="M205" t="s">
        <v>653</v>
      </c>
      <c r="N205" t="s">
        <v>150</v>
      </c>
      <c r="O205" t="s">
        <v>832</v>
      </c>
      <c r="P205" t="s">
        <v>588</v>
      </c>
      <c r="Q205" t="s">
        <v>62</v>
      </c>
    </row>
    <row r="206" spans="1:17" x14ac:dyDescent="0.25">
      <c r="A206" s="11">
        <v>200</v>
      </c>
      <c r="B206" t="s">
        <v>855</v>
      </c>
      <c r="C206" t="s">
        <v>35</v>
      </c>
      <c r="D206" t="s">
        <v>856</v>
      </c>
      <c r="E206" t="s">
        <v>65</v>
      </c>
      <c r="F206" t="s">
        <v>857</v>
      </c>
      <c r="G206" s="8" t="s">
        <v>858</v>
      </c>
      <c r="H206" t="s">
        <v>27</v>
      </c>
      <c r="I206" t="s">
        <v>859</v>
      </c>
      <c r="J206">
        <v>5</v>
      </c>
      <c r="K206">
        <v>1</v>
      </c>
      <c r="M206" t="s">
        <v>859</v>
      </c>
      <c r="N206" t="s">
        <v>30</v>
      </c>
      <c r="O206" t="s">
        <v>860</v>
      </c>
      <c r="P206" t="s">
        <v>861</v>
      </c>
      <c r="Q206" t="s">
        <v>62</v>
      </c>
    </row>
    <row r="207" spans="1:17" x14ac:dyDescent="0.25">
      <c r="A207" s="11">
        <v>201</v>
      </c>
      <c r="B207" t="s">
        <v>928</v>
      </c>
      <c r="C207" t="s">
        <v>35</v>
      </c>
      <c r="D207" t="s">
        <v>929</v>
      </c>
      <c r="E207" t="s">
        <v>65</v>
      </c>
      <c r="F207" t="s">
        <v>443</v>
      </c>
      <c r="G207" s="8" t="s">
        <v>930</v>
      </c>
      <c r="H207" t="s">
        <v>27</v>
      </c>
      <c r="I207" t="s">
        <v>722</v>
      </c>
      <c r="J207">
        <v>10</v>
      </c>
      <c r="K207">
        <v>4</v>
      </c>
      <c r="L207" t="s">
        <v>931</v>
      </c>
      <c r="M207" t="s">
        <v>724</v>
      </c>
      <c r="N207" t="s">
        <v>506</v>
      </c>
      <c r="O207" t="s">
        <v>932</v>
      </c>
      <c r="P207" t="s">
        <v>933</v>
      </c>
      <c r="Q207" t="s">
        <v>62</v>
      </c>
    </row>
    <row r="208" spans="1:17" x14ac:dyDescent="0.25">
      <c r="A208" s="11">
        <v>202</v>
      </c>
      <c r="B208" t="s">
        <v>1006</v>
      </c>
      <c r="C208" t="s">
        <v>35</v>
      </c>
      <c r="D208" t="s">
        <v>1007</v>
      </c>
      <c r="E208" t="s">
        <v>145</v>
      </c>
      <c r="F208" t="s">
        <v>1008</v>
      </c>
      <c r="G208" s="8" t="s">
        <v>1009</v>
      </c>
      <c r="H208" t="s">
        <v>27</v>
      </c>
      <c r="I208" t="s">
        <v>1010</v>
      </c>
      <c r="J208">
        <v>5</v>
      </c>
      <c r="K208">
        <v>2</v>
      </c>
      <c r="M208" t="s">
        <v>157</v>
      </c>
      <c r="N208" t="s">
        <v>30</v>
      </c>
      <c r="O208" t="s">
        <v>1011</v>
      </c>
      <c r="P208" t="s">
        <v>1012</v>
      </c>
      <c r="Q208" t="s">
        <v>62</v>
      </c>
    </row>
    <row r="209" spans="1:17" x14ac:dyDescent="0.25">
      <c r="A209" s="11">
        <v>203</v>
      </c>
      <c r="B209" t="s">
        <v>1121</v>
      </c>
      <c r="C209" t="s">
        <v>35</v>
      </c>
      <c r="D209" t="s">
        <v>1122</v>
      </c>
      <c r="E209" t="s">
        <v>37</v>
      </c>
      <c r="F209" t="s">
        <v>1123</v>
      </c>
      <c r="G209" s="8" t="s">
        <v>1124</v>
      </c>
      <c r="H209" t="s">
        <v>27</v>
      </c>
      <c r="I209" t="s">
        <v>1125</v>
      </c>
      <c r="J209">
        <v>18</v>
      </c>
      <c r="K209">
        <v>4</v>
      </c>
      <c r="L209" t="s">
        <v>1126</v>
      </c>
      <c r="M209" t="s">
        <v>299</v>
      </c>
      <c r="N209" t="s">
        <v>42</v>
      </c>
      <c r="O209" t="s">
        <v>1127</v>
      </c>
      <c r="P209" t="s">
        <v>1128</v>
      </c>
      <c r="Q209" t="s">
        <v>62</v>
      </c>
    </row>
    <row r="210" spans="1:17" x14ac:dyDescent="0.25">
      <c r="A210" s="11">
        <v>204</v>
      </c>
      <c r="B210" t="s">
        <v>1151</v>
      </c>
      <c r="C210" t="s">
        <v>35</v>
      </c>
      <c r="D210" t="s">
        <v>1152</v>
      </c>
      <c r="E210" t="s">
        <v>65</v>
      </c>
      <c r="F210" t="s">
        <v>1153</v>
      </c>
      <c r="G210" s="8" t="s">
        <v>1154</v>
      </c>
      <c r="H210" t="s">
        <v>27</v>
      </c>
      <c r="I210" t="s">
        <v>1155</v>
      </c>
      <c r="J210">
        <v>3</v>
      </c>
      <c r="K210">
        <v>4</v>
      </c>
      <c r="M210" t="s">
        <v>550</v>
      </c>
      <c r="N210" t="s">
        <v>88</v>
      </c>
      <c r="O210" t="s">
        <v>1156</v>
      </c>
      <c r="P210" t="s">
        <v>1157</v>
      </c>
      <c r="Q210" t="s">
        <v>62</v>
      </c>
    </row>
    <row r="211" spans="1:17" x14ac:dyDescent="0.25">
      <c r="A211" s="11">
        <v>205</v>
      </c>
      <c r="B211" t="s">
        <v>1220</v>
      </c>
      <c r="C211" t="s">
        <v>35</v>
      </c>
      <c r="D211" t="s">
        <v>1221</v>
      </c>
      <c r="E211" t="s">
        <v>24</v>
      </c>
      <c r="F211" t="s">
        <v>1222</v>
      </c>
      <c r="G211" s="8" t="s">
        <v>1223</v>
      </c>
      <c r="H211" t="s">
        <v>27</v>
      </c>
      <c r="I211" t="s">
        <v>1224</v>
      </c>
      <c r="J211">
        <v>19</v>
      </c>
      <c r="K211">
        <v>6</v>
      </c>
      <c r="L211" t="s">
        <v>637</v>
      </c>
      <c r="M211" t="s">
        <v>1225</v>
      </c>
      <c r="N211" t="s">
        <v>1226</v>
      </c>
      <c r="O211" t="s">
        <v>1227</v>
      </c>
      <c r="P211" t="s">
        <v>1228</v>
      </c>
      <c r="Q211" t="s">
        <v>62</v>
      </c>
    </row>
    <row r="212" spans="1:17" x14ac:dyDescent="0.25">
      <c r="A212" s="11">
        <v>206</v>
      </c>
      <c r="B212" t="s">
        <v>1229</v>
      </c>
      <c r="C212" t="s">
        <v>22</v>
      </c>
      <c r="D212" t="s">
        <v>1230</v>
      </c>
      <c r="E212" t="s">
        <v>65</v>
      </c>
      <c r="F212" t="s">
        <v>1231</v>
      </c>
      <c r="G212" s="8" t="s">
        <v>1232</v>
      </c>
      <c r="H212" t="s">
        <v>27</v>
      </c>
      <c r="I212" t="s">
        <v>99</v>
      </c>
      <c r="J212">
        <v>3</v>
      </c>
      <c r="K212">
        <v>5</v>
      </c>
      <c r="M212" t="s">
        <v>550</v>
      </c>
      <c r="N212" t="s">
        <v>88</v>
      </c>
      <c r="O212" t="s">
        <v>1233</v>
      </c>
      <c r="P212" t="s">
        <v>1234</v>
      </c>
      <c r="Q212" t="s">
        <v>62</v>
      </c>
    </row>
    <row r="213" spans="1:17" x14ac:dyDescent="0.25">
      <c r="A213" s="11">
        <v>207</v>
      </c>
      <c r="B213" t="s">
        <v>1261</v>
      </c>
      <c r="C213" t="s">
        <v>22</v>
      </c>
      <c r="D213" t="s">
        <v>1262</v>
      </c>
      <c r="E213" t="s">
        <v>24</v>
      </c>
      <c r="F213" t="s">
        <v>1263</v>
      </c>
      <c r="G213" s="8" t="s">
        <v>1264</v>
      </c>
      <c r="H213" t="s">
        <v>27</v>
      </c>
      <c r="I213" t="s">
        <v>1265</v>
      </c>
      <c r="J213">
        <v>3</v>
      </c>
      <c r="K213">
        <v>1</v>
      </c>
      <c r="L213" t="s">
        <v>1266</v>
      </c>
      <c r="M213" t="s">
        <v>1266</v>
      </c>
      <c r="N213" t="s">
        <v>80</v>
      </c>
      <c r="O213" t="s">
        <v>1267</v>
      </c>
      <c r="P213" t="s">
        <v>1268</v>
      </c>
      <c r="Q213" t="s">
        <v>62</v>
      </c>
    </row>
    <row r="214" spans="1:17" x14ac:dyDescent="0.25">
      <c r="A214" s="11">
        <v>208</v>
      </c>
      <c r="B214" t="s">
        <v>1316</v>
      </c>
      <c r="C214" t="s">
        <v>35</v>
      </c>
      <c r="D214" t="s">
        <v>1317</v>
      </c>
      <c r="E214" t="s">
        <v>24</v>
      </c>
      <c r="F214" t="s">
        <v>1318</v>
      </c>
      <c r="G214" s="8" t="s">
        <v>1319</v>
      </c>
      <c r="H214" t="s">
        <v>27</v>
      </c>
      <c r="I214" t="s">
        <v>1119</v>
      </c>
      <c r="J214">
        <v>17</v>
      </c>
      <c r="K214">
        <v>5</v>
      </c>
      <c r="L214" t="s">
        <v>1320</v>
      </c>
      <c r="M214" t="s">
        <v>1119</v>
      </c>
      <c r="N214" t="s">
        <v>88</v>
      </c>
      <c r="O214" t="s">
        <v>1321</v>
      </c>
      <c r="P214" t="s">
        <v>1322</v>
      </c>
      <c r="Q214" t="s">
        <v>62</v>
      </c>
    </row>
    <row r="215" spans="1:17" x14ac:dyDescent="0.25">
      <c r="A215" s="11">
        <v>209</v>
      </c>
      <c r="B215" t="s">
        <v>1487</v>
      </c>
      <c r="C215" t="s">
        <v>35</v>
      </c>
      <c r="D215" t="s">
        <v>1488</v>
      </c>
      <c r="E215" t="s">
        <v>24</v>
      </c>
      <c r="F215" t="s">
        <v>1489</v>
      </c>
      <c r="G215" s="8" t="s">
        <v>1490</v>
      </c>
      <c r="H215" t="s">
        <v>27</v>
      </c>
      <c r="I215" t="s">
        <v>1491</v>
      </c>
      <c r="J215">
        <v>2</v>
      </c>
      <c r="K215">
        <v>3</v>
      </c>
      <c r="L215" t="s">
        <v>1492</v>
      </c>
      <c r="M215" t="s">
        <v>953</v>
      </c>
      <c r="N215" t="s">
        <v>30</v>
      </c>
      <c r="O215" t="s">
        <v>1493</v>
      </c>
      <c r="P215" t="s">
        <v>1494</v>
      </c>
      <c r="Q215" t="s">
        <v>62</v>
      </c>
    </row>
    <row r="216" spans="1:17" x14ac:dyDescent="0.25">
      <c r="A216" s="11">
        <v>210</v>
      </c>
      <c r="B216" t="s">
        <v>1495</v>
      </c>
      <c r="C216" t="s">
        <v>35</v>
      </c>
      <c r="D216" t="s">
        <v>1496</v>
      </c>
      <c r="E216" t="s">
        <v>145</v>
      </c>
      <c r="F216" t="s">
        <v>1497</v>
      </c>
      <c r="G216" s="8" t="s">
        <v>1498</v>
      </c>
      <c r="H216" t="s">
        <v>27</v>
      </c>
      <c r="I216" t="s">
        <v>1499</v>
      </c>
      <c r="M216" t="s">
        <v>1499</v>
      </c>
      <c r="N216" t="s">
        <v>115</v>
      </c>
      <c r="O216" t="s">
        <v>1500</v>
      </c>
      <c r="P216" t="s">
        <v>1501</v>
      </c>
      <c r="Q216" t="s">
        <v>62</v>
      </c>
    </row>
    <row r="217" spans="1:17" x14ac:dyDescent="0.25">
      <c r="A217" s="11">
        <v>211</v>
      </c>
      <c r="B217" t="s">
        <v>1576</v>
      </c>
      <c r="C217" t="s">
        <v>35</v>
      </c>
      <c r="D217" t="s">
        <v>1577</v>
      </c>
      <c r="E217" t="s">
        <v>1578</v>
      </c>
      <c r="F217" t="s">
        <v>1579</v>
      </c>
      <c r="G217" s="8" t="s">
        <v>1580</v>
      </c>
      <c r="H217" t="s">
        <v>27</v>
      </c>
      <c r="I217" t="s">
        <v>1581</v>
      </c>
      <c r="J217">
        <v>1</v>
      </c>
      <c r="K217">
        <v>10</v>
      </c>
      <c r="L217" t="s">
        <v>1582</v>
      </c>
      <c r="M217" t="s">
        <v>1583</v>
      </c>
      <c r="N217" t="s">
        <v>1584</v>
      </c>
      <c r="O217" t="s">
        <v>1585</v>
      </c>
      <c r="P217" t="s">
        <v>1586</v>
      </c>
      <c r="Q217" t="s">
        <v>62</v>
      </c>
    </row>
    <row r="218" spans="1:17" x14ac:dyDescent="0.25">
      <c r="A218" s="11">
        <v>212</v>
      </c>
      <c r="B218" t="s">
        <v>1797</v>
      </c>
      <c r="C218" t="s">
        <v>35</v>
      </c>
      <c r="D218" t="s">
        <v>1798</v>
      </c>
      <c r="E218" t="s">
        <v>145</v>
      </c>
      <c r="F218" t="s">
        <v>1799</v>
      </c>
      <c r="G218" s="8" t="s">
        <v>1800</v>
      </c>
      <c r="H218" t="s">
        <v>27</v>
      </c>
      <c r="I218" t="s">
        <v>1801</v>
      </c>
      <c r="J218">
        <v>17</v>
      </c>
      <c r="K218">
        <v>7</v>
      </c>
      <c r="M218" t="s">
        <v>1802</v>
      </c>
      <c r="N218" t="s">
        <v>115</v>
      </c>
      <c r="O218" t="s">
        <v>1803</v>
      </c>
      <c r="P218" t="s">
        <v>1804</v>
      </c>
      <c r="Q218" t="s">
        <v>62</v>
      </c>
    </row>
    <row r="219" spans="1:17" x14ac:dyDescent="0.25">
      <c r="A219" s="11">
        <v>213</v>
      </c>
      <c r="B219" t="s">
        <v>1859</v>
      </c>
      <c r="C219" t="s">
        <v>35</v>
      </c>
      <c r="D219" t="s">
        <v>1860</v>
      </c>
      <c r="E219" t="s">
        <v>37</v>
      </c>
      <c r="F219" t="s">
        <v>1861</v>
      </c>
      <c r="G219" s="8" t="s">
        <v>1862</v>
      </c>
      <c r="H219" t="s">
        <v>27</v>
      </c>
      <c r="I219" t="s">
        <v>131</v>
      </c>
      <c r="J219">
        <v>33</v>
      </c>
      <c r="K219">
        <v>8</v>
      </c>
      <c r="L219" t="s">
        <v>879</v>
      </c>
      <c r="M219" t="s">
        <v>131</v>
      </c>
      <c r="N219" t="s">
        <v>42</v>
      </c>
      <c r="O219" t="s">
        <v>1863</v>
      </c>
      <c r="P219" t="s">
        <v>1864</v>
      </c>
      <c r="Q219" t="s">
        <v>62</v>
      </c>
    </row>
    <row r="220" spans="1:17" x14ac:dyDescent="0.25">
      <c r="A220" s="11">
        <v>214</v>
      </c>
      <c r="B220" t="s">
        <v>1928</v>
      </c>
      <c r="C220" t="s">
        <v>35</v>
      </c>
      <c r="D220" t="s">
        <v>1929</v>
      </c>
      <c r="E220" t="s">
        <v>65</v>
      </c>
      <c r="F220" t="s">
        <v>1930</v>
      </c>
      <c r="G220" s="8" t="s">
        <v>1931</v>
      </c>
      <c r="H220" t="s">
        <v>27</v>
      </c>
      <c r="I220" t="s">
        <v>1003</v>
      </c>
      <c r="J220">
        <v>2</v>
      </c>
      <c r="K220">
        <v>10</v>
      </c>
      <c r="L220" t="s">
        <v>1003</v>
      </c>
      <c r="M220" t="s">
        <v>1003</v>
      </c>
      <c r="N220" t="s">
        <v>150</v>
      </c>
      <c r="O220" t="s">
        <v>1932</v>
      </c>
      <c r="P220" t="s">
        <v>1933</v>
      </c>
      <c r="Q220" t="s">
        <v>62</v>
      </c>
    </row>
    <row r="221" spans="1:17" x14ac:dyDescent="0.25">
      <c r="A221" s="11">
        <v>215</v>
      </c>
      <c r="B221" t="s">
        <v>1994</v>
      </c>
      <c r="C221" t="s">
        <v>35</v>
      </c>
      <c r="D221" t="s">
        <v>1995</v>
      </c>
      <c r="E221" t="s">
        <v>37</v>
      </c>
      <c r="F221" t="s">
        <v>1996</v>
      </c>
      <c r="G221" s="8" t="s">
        <v>1997</v>
      </c>
      <c r="H221" t="s">
        <v>27</v>
      </c>
      <c r="I221" t="s">
        <v>1998</v>
      </c>
      <c r="J221">
        <v>2</v>
      </c>
      <c r="K221">
        <v>8</v>
      </c>
      <c r="M221" t="s">
        <v>1355</v>
      </c>
      <c r="N221" t="s">
        <v>42</v>
      </c>
      <c r="O221" t="s">
        <v>1999</v>
      </c>
      <c r="P221" t="s">
        <v>740</v>
      </c>
      <c r="Q221" t="s">
        <v>62</v>
      </c>
    </row>
    <row r="222" spans="1:17" x14ac:dyDescent="0.25">
      <c r="A222" s="11">
        <v>216</v>
      </c>
      <c r="B222" t="s">
        <v>2012</v>
      </c>
      <c r="C222" t="s">
        <v>35</v>
      </c>
      <c r="D222" t="s">
        <v>2013</v>
      </c>
      <c r="E222" t="s">
        <v>24</v>
      </c>
      <c r="F222" t="s">
        <v>2014</v>
      </c>
      <c r="G222" s="8" t="s">
        <v>2015</v>
      </c>
      <c r="H222" t="s">
        <v>27</v>
      </c>
      <c r="I222" t="s">
        <v>1573</v>
      </c>
      <c r="J222">
        <v>3</v>
      </c>
      <c r="K222">
        <v>2</v>
      </c>
      <c r="M222" t="s">
        <v>1573</v>
      </c>
      <c r="N222" t="s">
        <v>80</v>
      </c>
      <c r="O222" t="s">
        <v>2016</v>
      </c>
      <c r="P222" t="s">
        <v>2017</v>
      </c>
      <c r="Q222" t="s">
        <v>62</v>
      </c>
    </row>
    <row r="223" spans="1:17" x14ac:dyDescent="0.25">
      <c r="A223" s="11">
        <v>217</v>
      </c>
      <c r="B223" t="s">
        <v>2034</v>
      </c>
      <c r="C223" t="s">
        <v>35</v>
      </c>
      <c r="D223" t="s">
        <v>2035</v>
      </c>
      <c r="E223" t="s">
        <v>2036</v>
      </c>
      <c r="F223" t="s">
        <v>2037</v>
      </c>
      <c r="G223" s="8" t="s">
        <v>2038</v>
      </c>
      <c r="H223" t="s">
        <v>27</v>
      </c>
      <c r="I223" t="s">
        <v>2039</v>
      </c>
      <c r="J223">
        <v>2</v>
      </c>
      <c r="K223">
        <v>4</v>
      </c>
      <c r="L223" t="s">
        <v>2039</v>
      </c>
      <c r="M223" t="s">
        <v>2039</v>
      </c>
      <c r="N223" t="s">
        <v>80</v>
      </c>
      <c r="O223" t="s">
        <v>2040</v>
      </c>
      <c r="P223" t="s">
        <v>2041</v>
      </c>
      <c r="Q223" t="s">
        <v>62</v>
      </c>
    </row>
    <row r="224" spans="1:17" x14ac:dyDescent="0.25">
      <c r="A224" s="11">
        <v>218</v>
      </c>
      <c r="B224" t="s">
        <v>2108</v>
      </c>
      <c r="C224" t="s">
        <v>35</v>
      </c>
      <c r="D224" t="s">
        <v>2109</v>
      </c>
      <c r="E224" t="s">
        <v>24</v>
      </c>
      <c r="F224" t="s">
        <v>2110</v>
      </c>
      <c r="G224" s="8" t="s">
        <v>2111</v>
      </c>
      <c r="H224" t="s">
        <v>27</v>
      </c>
      <c r="I224" t="s">
        <v>2022</v>
      </c>
      <c r="J224">
        <v>1</v>
      </c>
      <c r="K224">
        <v>4</v>
      </c>
      <c r="M224" t="s">
        <v>2022</v>
      </c>
      <c r="N224" t="s">
        <v>106</v>
      </c>
      <c r="O224" t="s">
        <v>2112</v>
      </c>
      <c r="P224" t="s">
        <v>2113</v>
      </c>
      <c r="Q224" t="s">
        <v>62</v>
      </c>
    </row>
    <row r="225" spans="1:17" x14ac:dyDescent="0.25">
      <c r="A225" s="11">
        <v>219</v>
      </c>
      <c r="B225" t="s">
        <v>2114</v>
      </c>
      <c r="C225" t="s">
        <v>35</v>
      </c>
      <c r="D225" t="s">
        <v>2115</v>
      </c>
      <c r="E225" t="s">
        <v>2116</v>
      </c>
      <c r="F225" t="s">
        <v>2117</v>
      </c>
      <c r="G225" s="8" t="s">
        <v>2118</v>
      </c>
      <c r="H225" t="s">
        <v>27</v>
      </c>
      <c r="I225" t="s">
        <v>859</v>
      </c>
      <c r="J225">
        <v>6</v>
      </c>
      <c r="K225">
        <v>1</v>
      </c>
      <c r="M225" t="s">
        <v>859</v>
      </c>
      <c r="N225" t="s">
        <v>30</v>
      </c>
      <c r="O225" t="s">
        <v>2119</v>
      </c>
      <c r="P225" t="s">
        <v>2120</v>
      </c>
      <c r="Q225" t="s">
        <v>62</v>
      </c>
    </row>
    <row r="226" spans="1:17" x14ac:dyDescent="0.25">
      <c r="A226" s="11">
        <v>220</v>
      </c>
      <c r="B226" t="s">
        <v>2171</v>
      </c>
      <c r="C226" t="s">
        <v>35</v>
      </c>
      <c r="D226" t="s">
        <v>2172</v>
      </c>
      <c r="E226" t="s">
        <v>65</v>
      </c>
      <c r="F226" t="s">
        <v>2173</v>
      </c>
      <c r="G226" s="8" t="s">
        <v>2174</v>
      </c>
      <c r="H226" t="s">
        <v>27</v>
      </c>
      <c r="I226" t="s">
        <v>2175</v>
      </c>
      <c r="J226">
        <v>2</v>
      </c>
      <c r="K226">
        <v>1</v>
      </c>
      <c r="M226" t="s">
        <v>2175</v>
      </c>
      <c r="N226" t="s">
        <v>1226</v>
      </c>
      <c r="O226" t="s">
        <v>2176</v>
      </c>
      <c r="P226" t="s">
        <v>2177</v>
      </c>
      <c r="Q226" t="s">
        <v>62</v>
      </c>
    </row>
    <row r="227" spans="1:17" x14ac:dyDescent="0.25">
      <c r="A227" s="11">
        <v>221</v>
      </c>
      <c r="B227" t="s">
        <v>2192</v>
      </c>
      <c r="C227" t="s">
        <v>35</v>
      </c>
      <c r="D227" t="s">
        <v>2193</v>
      </c>
      <c r="E227" t="s">
        <v>145</v>
      </c>
      <c r="F227" t="s">
        <v>2194</v>
      </c>
      <c r="G227" s="8" t="s">
        <v>2195</v>
      </c>
      <c r="H227" t="s">
        <v>27</v>
      </c>
      <c r="I227" t="s">
        <v>2196</v>
      </c>
      <c r="J227">
        <v>2</v>
      </c>
      <c r="K227">
        <v>7</v>
      </c>
      <c r="M227" t="s">
        <v>2197</v>
      </c>
      <c r="N227" t="s">
        <v>70</v>
      </c>
      <c r="O227" t="s">
        <v>2198</v>
      </c>
      <c r="P227" t="s">
        <v>2199</v>
      </c>
      <c r="Q227" t="s">
        <v>62</v>
      </c>
    </row>
    <row r="228" spans="1:17" x14ac:dyDescent="0.25">
      <c r="A228" s="11">
        <v>222</v>
      </c>
      <c r="B228" t="s">
        <v>2323</v>
      </c>
      <c r="C228" t="s">
        <v>35</v>
      </c>
      <c r="D228" t="s">
        <v>2324</v>
      </c>
      <c r="E228" t="s">
        <v>24</v>
      </c>
      <c r="F228" t="s">
        <v>2325</v>
      </c>
      <c r="G228" s="8" t="s">
        <v>2326</v>
      </c>
      <c r="H228" t="s">
        <v>27</v>
      </c>
      <c r="I228" t="s">
        <v>2327</v>
      </c>
      <c r="M228" t="s">
        <v>2327</v>
      </c>
      <c r="N228" t="s">
        <v>106</v>
      </c>
      <c r="O228" t="s">
        <v>2328</v>
      </c>
      <c r="P228" t="s">
        <v>2329</v>
      </c>
      <c r="Q228" t="s">
        <v>62</v>
      </c>
    </row>
    <row r="229" spans="1:17" x14ac:dyDescent="0.25">
      <c r="A229" s="11">
        <v>223</v>
      </c>
      <c r="B229" t="s">
        <v>2374</v>
      </c>
      <c r="C229" t="s">
        <v>35</v>
      </c>
      <c r="D229" t="s">
        <v>2375</v>
      </c>
      <c r="E229" t="s">
        <v>24</v>
      </c>
      <c r="F229" t="s">
        <v>2376</v>
      </c>
      <c r="G229" s="8" t="s">
        <v>2377</v>
      </c>
      <c r="H229" t="s">
        <v>27</v>
      </c>
      <c r="I229" t="s">
        <v>910</v>
      </c>
      <c r="J229">
        <v>5</v>
      </c>
      <c r="K229">
        <v>1</v>
      </c>
      <c r="M229" t="s">
        <v>910</v>
      </c>
      <c r="N229" t="s">
        <v>80</v>
      </c>
      <c r="O229" t="s">
        <v>230</v>
      </c>
      <c r="P229" t="s">
        <v>2378</v>
      </c>
      <c r="Q229" t="s">
        <v>62</v>
      </c>
    </row>
    <row r="230" spans="1:17" x14ac:dyDescent="0.25">
      <c r="A230" s="11">
        <v>224</v>
      </c>
      <c r="B230" t="s">
        <v>2543</v>
      </c>
      <c r="C230" t="s">
        <v>35</v>
      </c>
      <c r="D230" t="s">
        <v>2544</v>
      </c>
      <c r="E230" t="s">
        <v>65</v>
      </c>
      <c r="F230" t="s">
        <v>2545</v>
      </c>
      <c r="G230" s="8" t="s">
        <v>2546</v>
      </c>
      <c r="H230" t="s">
        <v>27</v>
      </c>
      <c r="I230" t="s">
        <v>2547</v>
      </c>
      <c r="J230">
        <v>2</v>
      </c>
      <c r="K230">
        <v>8</v>
      </c>
      <c r="M230" t="s">
        <v>275</v>
      </c>
      <c r="N230" t="s">
        <v>150</v>
      </c>
      <c r="O230" t="s">
        <v>2548</v>
      </c>
      <c r="P230" t="s">
        <v>2549</v>
      </c>
      <c r="Q230" t="s">
        <v>62</v>
      </c>
    </row>
    <row r="231" spans="1:17" x14ac:dyDescent="0.25">
      <c r="A231" s="11">
        <v>225</v>
      </c>
      <c r="B231" t="s">
        <v>260</v>
      </c>
      <c r="C231" t="s">
        <v>35</v>
      </c>
      <c r="D231" t="s">
        <v>261</v>
      </c>
      <c r="E231" t="s">
        <v>128</v>
      </c>
      <c r="F231" t="s">
        <v>262</v>
      </c>
      <c r="G231" s="8" t="s">
        <v>263</v>
      </c>
      <c r="H231" t="s">
        <v>27</v>
      </c>
      <c r="I231" t="s">
        <v>264</v>
      </c>
      <c r="J231">
        <v>2</v>
      </c>
      <c r="K231">
        <v>1</v>
      </c>
      <c r="L231" t="s">
        <v>264</v>
      </c>
      <c r="M231" t="s">
        <v>265</v>
      </c>
      <c r="N231" t="s">
        <v>42</v>
      </c>
      <c r="O231" t="s">
        <v>266</v>
      </c>
      <c r="P231" t="s">
        <v>267</v>
      </c>
      <c r="Q231" t="s">
        <v>268</v>
      </c>
    </row>
    <row r="232" spans="1:17" x14ac:dyDescent="0.25">
      <c r="A232" s="11">
        <v>226</v>
      </c>
      <c r="B232" t="s">
        <v>334</v>
      </c>
      <c r="C232" t="s">
        <v>35</v>
      </c>
      <c r="D232" t="s">
        <v>335</v>
      </c>
      <c r="E232" t="s">
        <v>336</v>
      </c>
      <c r="F232" t="s">
        <v>337</v>
      </c>
      <c r="G232" s="8" t="s">
        <v>338</v>
      </c>
      <c r="H232" t="s">
        <v>27</v>
      </c>
      <c r="I232" t="s">
        <v>78</v>
      </c>
      <c r="J232">
        <v>2</v>
      </c>
      <c r="K232">
        <v>4</v>
      </c>
      <c r="M232" t="s">
        <v>79</v>
      </c>
      <c r="N232" t="s">
        <v>80</v>
      </c>
      <c r="O232" t="s">
        <v>339</v>
      </c>
      <c r="P232" t="s">
        <v>340</v>
      </c>
      <c r="Q232" t="s">
        <v>268</v>
      </c>
    </row>
    <row r="233" spans="1:17" x14ac:dyDescent="0.25">
      <c r="A233" s="11">
        <v>227</v>
      </c>
      <c r="B233" t="s">
        <v>341</v>
      </c>
      <c r="C233" t="s">
        <v>35</v>
      </c>
      <c r="D233" t="s">
        <v>342</v>
      </c>
      <c r="E233" t="s">
        <v>24</v>
      </c>
      <c r="F233" t="s">
        <v>343</v>
      </c>
      <c r="G233" s="8" t="s">
        <v>344</v>
      </c>
      <c r="H233" t="s">
        <v>27</v>
      </c>
      <c r="I233" t="s">
        <v>345</v>
      </c>
      <c r="J233">
        <v>5</v>
      </c>
      <c r="K233">
        <v>3</v>
      </c>
      <c r="L233" t="s">
        <v>346</v>
      </c>
      <c r="M233" t="s">
        <v>345</v>
      </c>
      <c r="N233" t="s">
        <v>106</v>
      </c>
      <c r="O233" t="s">
        <v>347</v>
      </c>
      <c r="P233" t="s">
        <v>348</v>
      </c>
      <c r="Q233" t="s">
        <v>268</v>
      </c>
    </row>
    <row r="234" spans="1:17" x14ac:dyDescent="0.25">
      <c r="A234" s="11">
        <v>228</v>
      </c>
      <c r="B234" t="s">
        <v>364</v>
      </c>
      <c r="C234" t="s">
        <v>35</v>
      </c>
      <c r="D234" t="s">
        <v>365</v>
      </c>
      <c r="E234" t="s">
        <v>65</v>
      </c>
      <c r="F234" t="s">
        <v>366</v>
      </c>
      <c r="G234" s="8" t="s">
        <v>367</v>
      </c>
      <c r="H234" t="s">
        <v>27</v>
      </c>
      <c r="I234" t="s">
        <v>368</v>
      </c>
      <c r="J234">
        <v>2</v>
      </c>
      <c r="K234">
        <v>6</v>
      </c>
      <c r="L234" t="s">
        <v>369</v>
      </c>
      <c r="M234" t="s">
        <v>369</v>
      </c>
      <c r="N234" t="s">
        <v>370</v>
      </c>
      <c r="O234" t="s">
        <v>371</v>
      </c>
      <c r="P234" t="s">
        <v>372</v>
      </c>
      <c r="Q234" t="s">
        <v>268</v>
      </c>
    </row>
    <row r="235" spans="1:17" x14ac:dyDescent="0.25">
      <c r="A235" s="11">
        <v>229</v>
      </c>
      <c r="B235" t="s">
        <v>476</v>
      </c>
      <c r="C235" t="s">
        <v>35</v>
      </c>
      <c r="D235" t="s">
        <v>477</v>
      </c>
      <c r="E235" t="s">
        <v>24</v>
      </c>
      <c r="F235" t="s">
        <v>478</v>
      </c>
      <c r="G235" s="8" t="s">
        <v>479</v>
      </c>
      <c r="H235" t="s">
        <v>27</v>
      </c>
      <c r="I235" t="s">
        <v>480</v>
      </c>
      <c r="J235">
        <v>2</v>
      </c>
      <c r="K235">
        <v>5</v>
      </c>
      <c r="L235" t="s">
        <v>480</v>
      </c>
      <c r="M235" t="s">
        <v>480</v>
      </c>
      <c r="N235" t="s">
        <v>150</v>
      </c>
      <c r="O235" t="s">
        <v>481</v>
      </c>
      <c r="P235" t="s">
        <v>482</v>
      </c>
      <c r="Q235" t="s">
        <v>268</v>
      </c>
    </row>
    <row r="236" spans="1:17" x14ac:dyDescent="0.25">
      <c r="A236" s="11">
        <v>230</v>
      </c>
      <c r="B236" t="s">
        <v>553</v>
      </c>
      <c r="C236" t="s">
        <v>35</v>
      </c>
      <c r="D236" t="s">
        <v>554</v>
      </c>
      <c r="E236" t="s">
        <v>24</v>
      </c>
      <c r="F236" t="s">
        <v>555</v>
      </c>
      <c r="G236" s="8" t="s">
        <v>556</v>
      </c>
      <c r="H236" t="s">
        <v>27</v>
      </c>
      <c r="I236" t="s">
        <v>557</v>
      </c>
      <c r="J236">
        <v>1</v>
      </c>
      <c r="K236">
        <v>3</v>
      </c>
      <c r="M236" t="s">
        <v>557</v>
      </c>
      <c r="N236" t="s">
        <v>488</v>
      </c>
      <c r="O236" t="s">
        <v>558</v>
      </c>
      <c r="P236" t="s">
        <v>559</v>
      </c>
      <c r="Q236" t="s">
        <v>268</v>
      </c>
    </row>
    <row r="237" spans="1:17" x14ac:dyDescent="0.25">
      <c r="A237" s="11">
        <v>231</v>
      </c>
      <c r="B237" t="s">
        <v>618</v>
      </c>
      <c r="C237" t="s">
        <v>22</v>
      </c>
      <c r="D237" t="s">
        <v>619</v>
      </c>
      <c r="E237" t="s">
        <v>145</v>
      </c>
      <c r="F237" t="s">
        <v>620</v>
      </c>
      <c r="G237" s="8" t="s">
        <v>621</v>
      </c>
      <c r="H237" t="s">
        <v>27</v>
      </c>
      <c r="I237" t="s">
        <v>622</v>
      </c>
      <c r="M237" t="s">
        <v>392</v>
      </c>
      <c r="N237" t="s">
        <v>30</v>
      </c>
      <c r="O237" t="s">
        <v>623</v>
      </c>
      <c r="P237" t="s">
        <v>624</v>
      </c>
      <c r="Q237" t="s">
        <v>268</v>
      </c>
    </row>
    <row r="238" spans="1:17" x14ac:dyDescent="0.25">
      <c r="A238" s="11">
        <v>232</v>
      </c>
      <c r="B238" t="s">
        <v>632</v>
      </c>
      <c r="C238" t="s">
        <v>35</v>
      </c>
      <c r="D238" t="s">
        <v>633</v>
      </c>
      <c r="E238" t="s">
        <v>493</v>
      </c>
      <c r="F238" t="s">
        <v>634</v>
      </c>
      <c r="G238" s="8" t="s">
        <v>635</v>
      </c>
      <c r="H238" t="s">
        <v>27</v>
      </c>
      <c r="I238" t="s">
        <v>636</v>
      </c>
      <c r="J238">
        <v>3</v>
      </c>
      <c r="K238">
        <v>4</v>
      </c>
      <c r="M238" t="s">
        <v>637</v>
      </c>
      <c r="N238" t="s">
        <v>638</v>
      </c>
      <c r="O238" t="s">
        <v>639</v>
      </c>
      <c r="P238" t="s">
        <v>640</v>
      </c>
      <c r="Q238" t="s">
        <v>268</v>
      </c>
    </row>
    <row r="239" spans="1:17" x14ac:dyDescent="0.25">
      <c r="A239" s="11">
        <v>233</v>
      </c>
      <c r="B239" t="s">
        <v>768</v>
      </c>
      <c r="C239" t="s">
        <v>35</v>
      </c>
      <c r="D239" t="s">
        <v>769</v>
      </c>
      <c r="E239" t="s">
        <v>24</v>
      </c>
      <c r="F239" t="s">
        <v>770</v>
      </c>
      <c r="G239" s="8" t="s">
        <v>771</v>
      </c>
      <c r="H239" t="s">
        <v>27</v>
      </c>
      <c r="I239" t="s">
        <v>772</v>
      </c>
      <c r="J239">
        <v>3</v>
      </c>
      <c r="K239">
        <v>4</v>
      </c>
      <c r="L239" t="s">
        <v>773</v>
      </c>
      <c r="M239" t="s">
        <v>774</v>
      </c>
      <c r="N239" t="s">
        <v>30</v>
      </c>
      <c r="O239" t="s">
        <v>775</v>
      </c>
      <c r="P239" t="s">
        <v>776</v>
      </c>
      <c r="Q239" t="s">
        <v>268</v>
      </c>
    </row>
    <row r="240" spans="1:17" x14ac:dyDescent="0.25">
      <c r="A240" s="11">
        <v>234</v>
      </c>
      <c r="B240" t="s">
        <v>811</v>
      </c>
      <c r="C240" t="s">
        <v>35</v>
      </c>
      <c r="D240" t="s">
        <v>812</v>
      </c>
      <c r="E240" t="s">
        <v>24</v>
      </c>
      <c r="F240" t="s">
        <v>813</v>
      </c>
      <c r="G240" s="8" t="s">
        <v>814</v>
      </c>
      <c r="H240" t="s">
        <v>27</v>
      </c>
      <c r="I240" t="s">
        <v>205</v>
      </c>
      <c r="J240">
        <v>17</v>
      </c>
      <c r="K240">
        <v>5</v>
      </c>
      <c r="L240" t="s">
        <v>815</v>
      </c>
      <c r="M240" t="s">
        <v>205</v>
      </c>
      <c r="N240" t="s">
        <v>30</v>
      </c>
      <c r="O240" t="s">
        <v>816</v>
      </c>
      <c r="P240" t="s">
        <v>817</v>
      </c>
      <c r="Q240" t="s">
        <v>268</v>
      </c>
    </row>
    <row r="241" spans="1:17" x14ac:dyDescent="0.25">
      <c r="A241" s="11">
        <v>235</v>
      </c>
      <c r="B241" t="s">
        <v>889</v>
      </c>
      <c r="C241" t="s">
        <v>35</v>
      </c>
      <c r="D241" t="s">
        <v>890</v>
      </c>
      <c r="E241" t="s">
        <v>145</v>
      </c>
      <c r="F241" t="s">
        <v>891</v>
      </c>
      <c r="G241" s="8" t="s">
        <v>892</v>
      </c>
      <c r="H241" t="s">
        <v>27</v>
      </c>
      <c r="I241" t="s">
        <v>893</v>
      </c>
      <c r="M241" t="s">
        <v>894</v>
      </c>
      <c r="N241" t="s">
        <v>70</v>
      </c>
      <c r="O241" t="s">
        <v>895</v>
      </c>
      <c r="P241" t="s">
        <v>896</v>
      </c>
      <c r="Q241" t="s">
        <v>268</v>
      </c>
    </row>
    <row r="242" spans="1:17" x14ac:dyDescent="0.25">
      <c r="A242" s="11">
        <v>236</v>
      </c>
      <c r="B242" t="s">
        <v>897</v>
      </c>
      <c r="C242" t="s">
        <v>35</v>
      </c>
      <c r="D242" t="s">
        <v>898</v>
      </c>
      <c r="E242" t="s">
        <v>145</v>
      </c>
      <c r="F242" t="s">
        <v>899</v>
      </c>
      <c r="G242" s="8" t="s">
        <v>900</v>
      </c>
      <c r="H242" t="s">
        <v>27</v>
      </c>
      <c r="I242" t="s">
        <v>901</v>
      </c>
      <c r="J242">
        <v>1</v>
      </c>
      <c r="K242">
        <v>1</v>
      </c>
      <c r="M242" t="s">
        <v>902</v>
      </c>
      <c r="N242" t="s">
        <v>316</v>
      </c>
      <c r="O242" t="s">
        <v>903</v>
      </c>
      <c r="P242" t="s">
        <v>904</v>
      </c>
      <c r="Q242" t="s">
        <v>268</v>
      </c>
    </row>
    <row r="243" spans="1:17" x14ac:dyDescent="0.25">
      <c r="A243" s="11">
        <v>237</v>
      </c>
      <c r="B243" t="s">
        <v>1072</v>
      </c>
      <c r="C243" t="s">
        <v>22</v>
      </c>
      <c r="D243" t="s">
        <v>1073</v>
      </c>
      <c r="E243" t="s">
        <v>24</v>
      </c>
      <c r="F243" t="s">
        <v>1074</v>
      </c>
      <c r="G243" s="8" t="s">
        <v>1075</v>
      </c>
      <c r="H243" t="s">
        <v>27</v>
      </c>
      <c r="I243" t="s">
        <v>1076</v>
      </c>
      <c r="J243">
        <v>1</v>
      </c>
      <c r="K243">
        <v>17</v>
      </c>
      <c r="M243" t="s">
        <v>1076</v>
      </c>
      <c r="N243" t="s">
        <v>70</v>
      </c>
      <c r="O243" t="s">
        <v>1077</v>
      </c>
      <c r="P243" t="s">
        <v>1078</v>
      </c>
      <c r="Q243" t="s">
        <v>268</v>
      </c>
    </row>
    <row r="244" spans="1:17" x14ac:dyDescent="0.25">
      <c r="A244" s="11">
        <v>238</v>
      </c>
      <c r="B244" t="s">
        <v>1164</v>
      </c>
      <c r="C244" t="s">
        <v>35</v>
      </c>
      <c r="D244" t="s">
        <v>1165</v>
      </c>
      <c r="E244" t="s">
        <v>24</v>
      </c>
      <c r="F244" t="s">
        <v>1166</v>
      </c>
      <c r="G244" s="8" t="s">
        <v>1167</v>
      </c>
      <c r="H244" t="s">
        <v>27</v>
      </c>
      <c r="I244" t="s">
        <v>1168</v>
      </c>
      <c r="J244">
        <v>2</v>
      </c>
      <c r="K244">
        <v>1</v>
      </c>
      <c r="L244" t="s">
        <v>1168</v>
      </c>
      <c r="M244" t="s">
        <v>1169</v>
      </c>
      <c r="N244" t="s">
        <v>80</v>
      </c>
      <c r="O244" t="s">
        <v>1170</v>
      </c>
      <c r="P244" t="s">
        <v>1171</v>
      </c>
      <c r="Q244" t="s">
        <v>268</v>
      </c>
    </row>
    <row r="245" spans="1:17" x14ac:dyDescent="0.25">
      <c r="A245" s="11">
        <v>239</v>
      </c>
      <c r="B245" t="s">
        <v>1213</v>
      </c>
      <c r="C245" t="s">
        <v>35</v>
      </c>
      <c r="D245" t="s">
        <v>1214</v>
      </c>
      <c r="E245" t="s">
        <v>145</v>
      </c>
      <c r="F245" t="s">
        <v>1215</v>
      </c>
      <c r="G245" s="8" t="s">
        <v>1216</v>
      </c>
      <c r="H245" t="s">
        <v>27</v>
      </c>
      <c r="I245" t="s">
        <v>1217</v>
      </c>
      <c r="J245">
        <v>3</v>
      </c>
      <c r="K245">
        <v>5</v>
      </c>
      <c r="M245" t="s">
        <v>221</v>
      </c>
      <c r="N245" t="s">
        <v>30</v>
      </c>
      <c r="O245" t="s">
        <v>1218</v>
      </c>
      <c r="P245" t="s">
        <v>1219</v>
      </c>
      <c r="Q245" t="s">
        <v>268</v>
      </c>
    </row>
    <row r="246" spans="1:17" x14ac:dyDescent="0.25">
      <c r="A246" s="11">
        <v>240</v>
      </c>
      <c r="B246" t="s">
        <v>1255</v>
      </c>
      <c r="C246" t="s">
        <v>35</v>
      </c>
      <c r="D246" t="s">
        <v>1256</v>
      </c>
      <c r="E246" t="s">
        <v>65</v>
      </c>
      <c r="F246" t="s">
        <v>801</v>
      </c>
      <c r="G246" s="8" t="s">
        <v>1257</v>
      </c>
      <c r="H246" t="s">
        <v>27</v>
      </c>
      <c r="I246" t="s">
        <v>1258</v>
      </c>
      <c r="J246">
        <v>1</v>
      </c>
      <c r="K246">
        <v>1</v>
      </c>
      <c r="M246" t="s">
        <v>1258</v>
      </c>
      <c r="N246" t="s">
        <v>150</v>
      </c>
      <c r="O246" t="s">
        <v>1259</v>
      </c>
      <c r="P246" t="s">
        <v>1260</v>
      </c>
      <c r="Q246" t="s">
        <v>268</v>
      </c>
    </row>
    <row r="247" spans="1:17" x14ac:dyDescent="0.25">
      <c r="A247" s="11">
        <v>241</v>
      </c>
      <c r="B247" t="s">
        <v>1323</v>
      </c>
      <c r="C247" t="s">
        <v>35</v>
      </c>
      <c r="D247" t="s">
        <v>1324</v>
      </c>
      <c r="E247" t="s">
        <v>145</v>
      </c>
      <c r="F247" t="s">
        <v>1325</v>
      </c>
      <c r="G247" s="8" t="s">
        <v>1326</v>
      </c>
      <c r="H247" t="s">
        <v>27</v>
      </c>
      <c r="I247" t="s">
        <v>1327</v>
      </c>
      <c r="J247">
        <v>1</v>
      </c>
      <c r="K247">
        <v>1</v>
      </c>
      <c r="M247" t="s">
        <v>1328</v>
      </c>
      <c r="N247" t="s">
        <v>80</v>
      </c>
      <c r="O247" t="s">
        <v>1329</v>
      </c>
      <c r="P247" t="s">
        <v>1330</v>
      </c>
      <c r="Q247" t="s">
        <v>268</v>
      </c>
    </row>
    <row r="248" spans="1:17" x14ac:dyDescent="0.25">
      <c r="A248" s="11">
        <v>242</v>
      </c>
      <c r="B248" t="s">
        <v>1376</v>
      </c>
      <c r="C248" t="s">
        <v>35</v>
      </c>
      <c r="D248" t="s">
        <v>1377</v>
      </c>
      <c r="E248" t="s">
        <v>1378</v>
      </c>
      <c r="F248" t="s">
        <v>485</v>
      </c>
      <c r="G248" s="8" t="s">
        <v>1379</v>
      </c>
      <c r="H248" t="s">
        <v>27</v>
      </c>
      <c r="I248" t="s">
        <v>1380</v>
      </c>
      <c r="J248">
        <v>3</v>
      </c>
      <c r="K248">
        <v>6</v>
      </c>
      <c r="L248" t="s">
        <v>1380</v>
      </c>
      <c r="M248" t="s">
        <v>1380</v>
      </c>
      <c r="N248" t="s">
        <v>150</v>
      </c>
      <c r="O248" t="s">
        <v>1381</v>
      </c>
      <c r="P248" t="s">
        <v>1382</v>
      </c>
      <c r="Q248" t="s">
        <v>268</v>
      </c>
    </row>
    <row r="249" spans="1:17" x14ac:dyDescent="0.25">
      <c r="A249" s="11">
        <v>243</v>
      </c>
      <c r="B249" t="s">
        <v>1535</v>
      </c>
      <c r="C249" t="s">
        <v>35</v>
      </c>
      <c r="D249" t="s">
        <v>1536</v>
      </c>
      <c r="E249" t="s">
        <v>24</v>
      </c>
      <c r="F249" t="s">
        <v>1215</v>
      </c>
      <c r="G249" s="8" t="s">
        <v>1537</v>
      </c>
      <c r="H249" t="s">
        <v>27</v>
      </c>
      <c r="I249" t="s">
        <v>1538</v>
      </c>
      <c r="J249">
        <v>12</v>
      </c>
      <c r="K249">
        <v>5</v>
      </c>
      <c r="L249" t="s">
        <v>1539</v>
      </c>
      <c r="M249" t="s">
        <v>1540</v>
      </c>
      <c r="N249" t="s">
        <v>164</v>
      </c>
      <c r="O249" t="s">
        <v>1541</v>
      </c>
      <c r="P249" t="s">
        <v>1542</v>
      </c>
      <c r="Q249" t="s">
        <v>268</v>
      </c>
    </row>
    <row r="250" spans="1:17" x14ac:dyDescent="0.25">
      <c r="A250" s="11">
        <v>244</v>
      </c>
      <c r="B250" t="s">
        <v>1563</v>
      </c>
      <c r="C250" t="s">
        <v>22</v>
      </c>
      <c r="D250" t="s">
        <v>1564</v>
      </c>
      <c r="E250" t="s">
        <v>24</v>
      </c>
      <c r="F250" t="s">
        <v>1438</v>
      </c>
      <c r="G250" s="8" t="s">
        <v>1565</v>
      </c>
      <c r="H250" t="s">
        <v>27</v>
      </c>
      <c r="I250" t="s">
        <v>1566</v>
      </c>
      <c r="J250">
        <v>3</v>
      </c>
      <c r="K250">
        <v>3</v>
      </c>
      <c r="L250" t="s">
        <v>1566</v>
      </c>
      <c r="M250" t="s">
        <v>1566</v>
      </c>
      <c r="N250" t="s">
        <v>1226</v>
      </c>
      <c r="O250" t="s">
        <v>1567</v>
      </c>
      <c r="P250" t="s">
        <v>1568</v>
      </c>
      <c r="Q250" t="s">
        <v>268</v>
      </c>
    </row>
    <row r="251" spans="1:17" x14ac:dyDescent="0.25">
      <c r="A251" s="11">
        <v>245</v>
      </c>
      <c r="B251" t="s">
        <v>1702</v>
      </c>
      <c r="C251" t="s">
        <v>35</v>
      </c>
      <c r="D251" t="s">
        <v>1703</v>
      </c>
      <c r="E251" t="s">
        <v>37</v>
      </c>
      <c r="F251" t="s">
        <v>1704</v>
      </c>
      <c r="G251" s="8" t="s">
        <v>1705</v>
      </c>
      <c r="H251" t="s">
        <v>27</v>
      </c>
      <c r="I251" t="s">
        <v>1225</v>
      </c>
      <c r="M251" t="s">
        <v>637</v>
      </c>
      <c r="N251" t="s">
        <v>1226</v>
      </c>
      <c r="O251" t="s">
        <v>1706</v>
      </c>
      <c r="P251" t="s">
        <v>1707</v>
      </c>
      <c r="Q251" t="s">
        <v>268</v>
      </c>
    </row>
    <row r="252" spans="1:17" x14ac:dyDescent="0.25">
      <c r="A252" s="11">
        <v>246</v>
      </c>
      <c r="B252" t="s">
        <v>1783</v>
      </c>
      <c r="C252" t="s">
        <v>35</v>
      </c>
      <c r="D252" t="s">
        <v>1784</v>
      </c>
      <c r="E252" t="s">
        <v>37</v>
      </c>
      <c r="F252" t="s">
        <v>1785</v>
      </c>
      <c r="G252" s="8" t="s">
        <v>1786</v>
      </c>
      <c r="H252" t="s">
        <v>27</v>
      </c>
      <c r="I252" t="s">
        <v>1787</v>
      </c>
      <c r="J252">
        <v>3</v>
      </c>
      <c r="K252">
        <v>7</v>
      </c>
      <c r="M252" t="s">
        <v>1788</v>
      </c>
      <c r="N252" t="s">
        <v>42</v>
      </c>
      <c r="O252" t="s">
        <v>1789</v>
      </c>
      <c r="P252" t="s">
        <v>1790</v>
      </c>
      <c r="Q252" t="s">
        <v>268</v>
      </c>
    </row>
    <row r="253" spans="1:17" x14ac:dyDescent="0.25">
      <c r="A253" s="11">
        <v>247</v>
      </c>
      <c r="B253" t="s">
        <v>1865</v>
      </c>
      <c r="C253" t="s">
        <v>35</v>
      </c>
      <c r="D253" t="s">
        <v>1866</v>
      </c>
      <c r="E253" t="s">
        <v>24</v>
      </c>
      <c r="F253" t="s">
        <v>1867</v>
      </c>
      <c r="G253" s="8" t="s">
        <v>1868</v>
      </c>
      <c r="H253" t="s">
        <v>27</v>
      </c>
      <c r="I253" t="s">
        <v>1869</v>
      </c>
      <c r="J253">
        <v>3</v>
      </c>
      <c r="K253">
        <v>3</v>
      </c>
      <c r="M253" t="s">
        <v>535</v>
      </c>
      <c r="N253" t="s">
        <v>370</v>
      </c>
      <c r="O253" t="s">
        <v>1870</v>
      </c>
      <c r="P253" t="s">
        <v>1871</v>
      </c>
      <c r="Q253" t="s">
        <v>268</v>
      </c>
    </row>
    <row r="254" spans="1:17" x14ac:dyDescent="0.25">
      <c r="A254" s="11">
        <v>248</v>
      </c>
      <c r="B254" t="s">
        <v>1981</v>
      </c>
      <c r="C254" t="s">
        <v>22</v>
      </c>
      <c r="D254" t="s">
        <v>1982</v>
      </c>
      <c r="E254" t="s">
        <v>24</v>
      </c>
      <c r="F254" t="s">
        <v>1983</v>
      </c>
      <c r="G254" s="8" t="s">
        <v>1984</v>
      </c>
      <c r="H254" t="s">
        <v>27</v>
      </c>
      <c r="I254" t="s">
        <v>1985</v>
      </c>
      <c r="J254">
        <v>2</v>
      </c>
      <c r="K254">
        <v>2</v>
      </c>
      <c r="L254" t="s">
        <v>1985</v>
      </c>
      <c r="M254" t="s">
        <v>1076</v>
      </c>
      <c r="N254" t="s">
        <v>70</v>
      </c>
      <c r="O254" t="s">
        <v>1986</v>
      </c>
      <c r="P254" t="s">
        <v>1987</v>
      </c>
      <c r="Q254" t="s">
        <v>268</v>
      </c>
    </row>
    <row r="255" spans="1:17" x14ac:dyDescent="0.25">
      <c r="A255" s="11">
        <v>249</v>
      </c>
      <c r="B255" t="s">
        <v>1988</v>
      </c>
      <c r="C255" t="s">
        <v>35</v>
      </c>
      <c r="D255" t="s">
        <v>1989</v>
      </c>
      <c r="E255" t="s">
        <v>24</v>
      </c>
      <c r="F255" t="s">
        <v>1990</v>
      </c>
      <c r="G255" s="8" t="s">
        <v>1991</v>
      </c>
      <c r="H255" t="s">
        <v>27</v>
      </c>
      <c r="I255" t="s">
        <v>1992</v>
      </c>
      <c r="J255">
        <v>2</v>
      </c>
      <c r="K255">
        <v>2</v>
      </c>
      <c r="M255" t="s">
        <v>557</v>
      </c>
      <c r="N255" t="s">
        <v>488</v>
      </c>
      <c r="O255" t="s">
        <v>1993</v>
      </c>
      <c r="P255" t="s">
        <v>1375</v>
      </c>
      <c r="Q255" t="s">
        <v>268</v>
      </c>
    </row>
    <row r="256" spans="1:17" x14ac:dyDescent="0.25">
      <c r="A256" s="11">
        <v>250</v>
      </c>
      <c r="B256" t="s">
        <v>2000</v>
      </c>
      <c r="C256" t="s">
        <v>35</v>
      </c>
      <c r="D256" t="s">
        <v>2001</v>
      </c>
      <c r="E256" t="s">
        <v>24</v>
      </c>
      <c r="F256" t="s">
        <v>2002</v>
      </c>
      <c r="G256" s="8" t="s">
        <v>2003</v>
      </c>
      <c r="H256" t="s">
        <v>27</v>
      </c>
      <c r="I256" t="s">
        <v>2004</v>
      </c>
      <c r="J256">
        <v>6</v>
      </c>
      <c r="K256">
        <v>2</v>
      </c>
      <c r="M256" t="s">
        <v>953</v>
      </c>
      <c r="N256" t="s">
        <v>30</v>
      </c>
      <c r="O256" t="s">
        <v>2005</v>
      </c>
      <c r="P256" t="s">
        <v>2006</v>
      </c>
      <c r="Q256" t="s">
        <v>268</v>
      </c>
    </row>
    <row r="257" spans="1:17" x14ac:dyDescent="0.25">
      <c r="A257" s="11">
        <v>251</v>
      </c>
      <c r="B257" t="s">
        <v>2054</v>
      </c>
      <c r="C257" t="s">
        <v>35</v>
      </c>
      <c r="D257" t="s">
        <v>2055</v>
      </c>
      <c r="E257" t="s">
        <v>24</v>
      </c>
      <c r="F257" t="s">
        <v>2056</v>
      </c>
      <c r="G257" s="8" t="s">
        <v>2057</v>
      </c>
      <c r="H257" t="s">
        <v>27</v>
      </c>
      <c r="I257" t="s">
        <v>2058</v>
      </c>
      <c r="J257">
        <v>11</v>
      </c>
      <c r="K257">
        <v>6</v>
      </c>
      <c r="L257" t="s">
        <v>2059</v>
      </c>
      <c r="M257" t="s">
        <v>2058</v>
      </c>
      <c r="N257" t="s">
        <v>506</v>
      </c>
      <c r="O257" t="s">
        <v>2060</v>
      </c>
      <c r="P257" t="s">
        <v>2061</v>
      </c>
      <c r="Q257" t="s">
        <v>268</v>
      </c>
    </row>
    <row r="258" spans="1:17" x14ac:dyDescent="0.25">
      <c r="A258" s="11">
        <v>252</v>
      </c>
      <c r="B258" t="s">
        <v>2099</v>
      </c>
      <c r="C258" t="s">
        <v>35</v>
      </c>
      <c r="D258" t="s">
        <v>2100</v>
      </c>
      <c r="E258" t="s">
        <v>2101</v>
      </c>
      <c r="F258" t="s">
        <v>2102</v>
      </c>
      <c r="G258" s="8" t="s">
        <v>2103</v>
      </c>
      <c r="H258" t="s">
        <v>27</v>
      </c>
      <c r="I258" t="s">
        <v>1440</v>
      </c>
      <c r="J258">
        <v>30</v>
      </c>
      <c r="K258">
        <v>12</v>
      </c>
      <c r="L258" t="s">
        <v>1440</v>
      </c>
      <c r="M258" t="s">
        <v>2104</v>
      </c>
      <c r="N258" t="s">
        <v>2105</v>
      </c>
      <c r="O258" t="s">
        <v>2106</v>
      </c>
      <c r="P258" t="s">
        <v>2107</v>
      </c>
      <c r="Q258" t="s">
        <v>268</v>
      </c>
    </row>
    <row r="259" spans="1:17" x14ac:dyDescent="0.25">
      <c r="A259" s="11">
        <v>253</v>
      </c>
      <c r="B259" t="s">
        <v>2121</v>
      </c>
      <c r="C259" t="s">
        <v>35</v>
      </c>
      <c r="D259" t="s">
        <v>2122</v>
      </c>
      <c r="E259" t="s">
        <v>24</v>
      </c>
      <c r="F259" t="s">
        <v>2123</v>
      </c>
      <c r="G259" s="8" t="s">
        <v>2124</v>
      </c>
      <c r="H259" t="s">
        <v>27</v>
      </c>
      <c r="I259" t="s">
        <v>284</v>
      </c>
      <c r="J259">
        <v>2</v>
      </c>
      <c r="K259">
        <v>7</v>
      </c>
      <c r="M259" t="s">
        <v>284</v>
      </c>
      <c r="N259" t="s">
        <v>115</v>
      </c>
      <c r="O259" t="s">
        <v>1205</v>
      </c>
      <c r="P259" t="s">
        <v>2125</v>
      </c>
      <c r="Q259" t="s">
        <v>268</v>
      </c>
    </row>
    <row r="260" spans="1:17" x14ac:dyDescent="0.25">
      <c r="A260" s="11">
        <v>254</v>
      </c>
      <c r="B260" t="s">
        <v>2150</v>
      </c>
      <c r="C260" t="s">
        <v>35</v>
      </c>
      <c r="D260" t="s">
        <v>2151</v>
      </c>
      <c r="E260" t="s">
        <v>65</v>
      </c>
      <c r="F260" t="s">
        <v>1392</v>
      </c>
      <c r="G260" s="8" t="s">
        <v>2152</v>
      </c>
      <c r="H260" t="s">
        <v>27</v>
      </c>
      <c r="I260" t="s">
        <v>2153</v>
      </c>
      <c r="J260">
        <v>0</v>
      </c>
      <c r="K260">
        <v>0</v>
      </c>
      <c r="L260" t="s">
        <v>2154</v>
      </c>
      <c r="M260" t="s">
        <v>2154</v>
      </c>
      <c r="N260" t="s">
        <v>30</v>
      </c>
      <c r="O260" t="s">
        <v>2155</v>
      </c>
      <c r="P260" t="s">
        <v>2156</v>
      </c>
      <c r="Q260" t="s">
        <v>268</v>
      </c>
    </row>
    <row r="261" spans="1:17" x14ac:dyDescent="0.25">
      <c r="A261" s="11">
        <v>255</v>
      </c>
      <c r="B261" t="s">
        <v>2222</v>
      </c>
      <c r="C261" t="s">
        <v>35</v>
      </c>
      <c r="D261" t="s">
        <v>2223</v>
      </c>
      <c r="E261" t="s">
        <v>531</v>
      </c>
      <c r="F261" t="s">
        <v>2224</v>
      </c>
      <c r="G261" s="8" t="s">
        <v>2225</v>
      </c>
      <c r="H261" t="s">
        <v>27</v>
      </c>
      <c r="I261" t="s">
        <v>2226</v>
      </c>
      <c r="J261">
        <v>2</v>
      </c>
      <c r="K261">
        <v>5</v>
      </c>
      <c r="M261" t="s">
        <v>2227</v>
      </c>
      <c r="N261" t="s">
        <v>150</v>
      </c>
      <c r="O261" t="s">
        <v>2228</v>
      </c>
      <c r="P261" t="s">
        <v>2229</v>
      </c>
      <c r="Q261" t="s">
        <v>268</v>
      </c>
    </row>
    <row r="262" spans="1:17" x14ac:dyDescent="0.25">
      <c r="A262" s="11">
        <v>256</v>
      </c>
      <c r="B262" t="s">
        <v>2307</v>
      </c>
      <c r="C262" t="s">
        <v>35</v>
      </c>
      <c r="D262" t="s">
        <v>2308</v>
      </c>
      <c r="E262" t="s">
        <v>2309</v>
      </c>
      <c r="F262" t="s">
        <v>2310</v>
      </c>
      <c r="G262" s="8" t="s">
        <v>2311</v>
      </c>
      <c r="H262" t="s">
        <v>27</v>
      </c>
      <c r="I262" t="s">
        <v>2312</v>
      </c>
      <c r="M262" t="s">
        <v>2313</v>
      </c>
      <c r="N262" t="s">
        <v>370</v>
      </c>
      <c r="O262" t="s">
        <v>2314</v>
      </c>
      <c r="P262" t="s">
        <v>2315</v>
      </c>
      <c r="Q262" t="s">
        <v>268</v>
      </c>
    </row>
    <row r="263" spans="1:17" x14ac:dyDescent="0.25">
      <c r="A263" s="11">
        <v>257</v>
      </c>
      <c r="B263" t="s">
        <v>2438</v>
      </c>
      <c r="C263" t="s">
        <v>35</v>
      </c>
      <c r="D263" t="s">
        <v>2439</v>
      </c>
      <c r="E263" t="s">
        <v>24</v>
      </c>
      <c r="F263" t="s">
        <v>2133</v>
      </c>
      <c r="G263" s="8" t="s">
        <v>2440</v>
      </c>
      <c r="H263" t="s">
        <v>27</v>
      </c>
      <c r="I263" t="s">
        <v>1455</v>
      </c>
      <c r="J263">
        <v>0</v>
      </c>
      <c r="K263">
        <v>0</v>
      </c>
      <c r="L263" t="s">
        <v>637</v>
      </c>
      <c r="M263" t="s">
        <v>1225</v>
      </c>
      <c r="N263" t="s">
        <v>1226</v>
      </c>
      <c r="O263" t="s">
        <v>2441</v>
      </c>
      <c r="P263" t="s">
        <v>2442</v>
      </c>
      <c r="Q263" t="s">
        <v>268</v>
      </c>
    </row>
    <row r="264" spans="1:17" x14ac:dyDescent="0.25">
      <c r="A264" s="11">
        <v>258</v>
      </c>
      <c r="B264" t="s">
        <v>2491</v>
      </c>
      <c r="C264" t="s">
        <v>35</v>
      </c>
      <c r="D264" t="s">
        <v>2492</v>
      </c>
      <c r="E264" t="s">
        <v>24</v>
      </c>
      <c r="F264" t="s">
        <v>2493</v>
      </c>
      <c r="G264" s="8" t="s">
        <v>2494</v>
      </c>
      <c r="H264" t="s">
        <v>27</v>
      </c>
      <c r="I264" t="s">
        <v>2495</v>
      </c>
      <c r="J264">
        <v>2</v>
      </c>
      <c r="K264">
        <v>2</v>
      </c>
      <c r="L264" t="s">
        <v>2496</v>
      </c>
      <c r="M264" t="s">
        <v>2495</v>
      </c>
      <c r="N264" t="s">
        <v>164</v>
      </c>
      <c r="O264" t="s">
        <v>2497</v>
      </c>
      <c r="P264" t="s">
        <v>2498</v>
      </c>
      <c r="Q264" t="s">
        <v>268</v>
      </c>
    </row>
    <row r="265" spans="1:17" x14ac:dyDescent="0.25">
      <c r="A265" s="11">
        <v>259</v>
      </c>
      <c r="B265" t="s">
        <v>2587</v>
      </c>
      <c r="C265" t="s">
        <v>35</v>
      </c>
      <c r="D265" t="s">
        <v>2588</v>
      </c>
      <c r="E265" t="s">
        <v>24</v>
      </c>
      <c r="F265" t="s">
        <v>2202</v>
      </c>
      <c r="G265" s="8" t="s">
        <v>2589</v>
      </c>
      <c r="H265" t="s">
        <v>27</v>
      </c>
      <c r="I265" t="s">
        <v>2590</v>
      </c>
      <c r="J265">
        <v>12</v>
      </c>
      <c r="K265">
        <v>2</v>
      </c>
      <c r="M265" t="s">
        <v>925</v>
      </c>
      <c r="N265" t="s">
        <v>488</v>
      </c>
      <c r="O265" t="s">
        <v>2591</v>
      </c>
      <c r="P265" t="s">
        <v>2592</v>
      </c>
      <c r="Q265" t="s">
        <v>268</v>
      </c>
    </row>
    <row r="266" spans="1:17" x14ac:dyDescent="0.25">
      <c r="A266" s="11">
        <v>260</v>
      </c>
      <c r="B266" t="s">
        <v>2606</v>
      </c>
      <c r="C266" t="s">
        <v>35</v>
      </c>
      <c r="D266" t="s">
        <v>2607</v>
      </c>
      <c r="E266" t="s">
        <v>24</v>
      </c>
      <c r="F266" t="s">
        <v>2608</v>
      </c>
      <c r="G266" s="8" t="s">
        <v>2609</v>
      </c>
      <c r="H266" t="s">
        <v>27</v>
      </c>
      <c r="I266" t="s">
        <v>774</v>
      </c>
      <c r="J266">
        <v>1</v>
      </c>
      <c r="K266">
        <v>1</v>
      </c>
      <c r="M266" t="s">
        <v>774</v>
      </c>
      <c r="N266" t="s">
        <v>30</v>
      </c>
      <c r="O266" t="s">
        <v>2610</v>
      </c>
      <c r="P266" t="s">
        <v>2611</v>
      </c>
      <c r="Q266" t="s">
        <v>268</v>
      </c>
    </row>
    <row r="267" spans="1:17" x14ac:dyDescent="0.25">
      <c r="A267" s="11">
        <v>261</v>
      </c>
      <c r="B267" t="s">
        <v>63</v>
      </c>
      <c r="C267" t="s">
        <v>35</v>
      </c>
      <c r="D267" t="s">
        <v>64</v>
      </c>
      <c r="E267" t="s">
        <v>65</v>
      </c>
      <c r="F267" t="s">
        <v>66</v>
      </c>
      <c r="G267" s="8" t="s">
        <v>67</v>
      </c>
      <c r="H267" t="s">
        <v>27</v>
      </c>
      <c r="I267" t="s">
        <v>68</v>
      </c>
      <c r="J267">
        <v>9</v>
      </c>
      <c r="K267">
        <v>13</v>
      </c>
      <c r="L267" t="s">
        <v>69</v>
      </c>
      <c r="M267" t="s">
        <v>68</v>
      </c>
      <c r="N267" t="s">
        <v>70</v>
      </c>
      <c r="O267" t="s">
        <v>71</v>
      </c>
      <c r="P267" t="s">
        <v>72</v>
      </c>
      <c r="Q267" t="s">
        <v>73</v>
      </c>
    </row>
    <row r="268" spans="1:17" x14ac:dyDescent="0.25">
      <c r="A268" s="11">
        <v>262</v>
      </c>
      <c r="B268" t="s">
        <v>92</v>
      </c>
      <c r="C268" t="s">
        <v>35</v>
      </c>
      <c r="D268" t="s">
        <v>93</v>
      </c>
      <c r="E268" t="s">
        <v>65</v>
      </c>
      <c r="F268" t="s">
        <v>94</v>
      </c>
      <c r="G268" s="8" t="s">
        <v>95</v>
      </c>
      <c r="H268" t="s">
        <v>27</v>
      </c>
      <c r="I268" t="s">
        <v>96</v>
      </c>
      <c r="J268">
        <v>1</v>
      </c>
      <c r="K268">
        <v>1</v>
      </c>
      <c r="M268" t="s">
        <v>96</v>
      </c>
      <c r="N268" t="s">
        <v>70</v>
      </c>
      <c r="O268" t="s">
        <v>97</v>
      </c>
      <c r="P268" t="s">
        <v>98</v>
      </c>
      <c r="Q268" t="s">
        <v>73</v>
      </c>
    </row>
    <row r="269" spans="1:17" x14ac:dyDescent="0.25">
      <c r="A269" s="11">
        <v>263</v>
      </c>
      <c r="B269" t="s">
        <v>185</v>
      </c>
      <c r="C269" t="s">
        <v>35</v>
      </c>
      <c r="D269" t="s">
        <v>186</v>
      </c>
      <c r="E269" t="s">
        <v>24</v>
      </c>
      <c r="F269" t="s">
        <v>187</v>
      </c>
      <c r="G269" s="8" t="s">
        <v>188</v>
      </c>
      <c r="H269" t="s">
        <v>27</v>
      </c>
      <c r="I269" t="s">
        <v>189</v>
      </c>
      <c r="J269">
        <v>2</v>
      </c>
      <c r="K269">
        <v>6</v>
      </c>
      <c r="M269" t="s">
        <v>190</v>
      </c>
      <c r="N269" t="s">
        <v>150</v>
      </c>
      <c r="O269" t="s">
        <v>191</v>
      </c>
      <c r="P269" t="s">
        <v>192</v>
      </c>
      <c r="Q269" t="s">
        <v>73</v>
      </c>
    </row>
    <row r="270" spans="1:17" x14ac:dyDescent="0.25">
      <c r="A270" s="11">
        <v>264</v>
      </c>
      <c r="B270" t="s">
        <v>319</v>
      </c>
      <c r="C270" t="s">
        <v>35</v>
      </c>
      <c r="D270" t="s">
        <v>320</v>
      </c>
      <c r="E270" t="s">
        <v>24</v>
      </c>
      <c r="F270" t="s">
        <v>321</v>
      </c>
      <c r="G270" s="8" t="s">
        <v>322</v>
      </c>
      <c r="H270" t="s">
        <v>27</v>
      </c>
      <c r="I270" t="s">
        <v>323</v>
      </c>
      <c r="J270">
        <v>1</v>
      </c>
      <c r="K270">
        <v>1</v>
      </c>
      <c r="M270" t="s">
        <v>324</v>
      </c>
      <c r="N270" t="s">
        <v>115</v>
      </c>
      <c r="O270" t="s">
        <v>325</v>
      </c>
      <c r="P270" t="s">
        <v>326</v>
      </c>
      <c r="Q270" t="s">
        <v>73</v>
      </c>
    </row>
    <row r="271" spans="1:17" x14ac:dyDescent="0.25">
      <c r="A271" s="11">
        <v>265</v>
      </c>
      <c r="B271" t="s">
        <v>610</v>
      </c>
      <c r="C271" t="s">
        <v>35</v>
      </c>
      <c r="D271" t="s">
        <v>611</v>
      </c>
      <c r="E271" t="s">
        <v>24</v>
      </c>
      <c r="F271" t="s">
        <v>612</v>
      </c>
      <c r="G271" s="8" t="s">
        <v>613</v>
      </c>
      <c r="H271" t="s">
        <v>27</v>
      </c>
      <c r="I271" t="s">
        <v>614</v>
      </c>
      <c r="J271">
        <v>18</v>
      </c>
      <c r="K271">
        <v>9</v>
      </c>
      <c r="M271" t="s">
        <v>615</v>
      </c>
      <c r="N271" t="s">
        <v>115</v>
      </c>
      <c r="O271" t="s">
        <v>616</v>
      </c>
      <c r="P271" t="s">
        <v>617</v>
      </c>
      <c r="Q271" t="s">
        <v>73</v>
      </c>
    </row>
    <row r="272" spans="1:17" x14ac:dyDescent="0.25">
      <c r="A272" s="11">
        <v>266</v>
      </c>
      <c r="B272" t="s">
        <v>692</v>
      </c>
      <c r="C272" t="s">
        <v>35</v>
      </c>
      <c r="D272" t="s">
        <v>693</v>
      </c>
      <c r="E272" t="s">
        <v>24</v>
      </c>
      <c r="F272" t="s">
        <v>694</v>
      </c>
      <c r="G272" s="8" t="s">
        <v>695</v>
      </c>
      <c r="H272" t="s">
        <v>27</v>
      </c>
      <c r="I272" t="s">
        <v>214</v>
      </c>
      <c r="J272">
        <v>1</v>
      </c>
      <c r="K272">
        <v>4</v>
      </c>
      <c r="M272" t="s">
        <v>214</v>
      </c>
      <c r="N272" t="s">
        <v>30</v>
      </c>
      <c r="O272" t="s">
        <v>696</v>
      </c>
      <c r="P272" t="s">
        <v>697</v>
      </c>
      <c r="Q272" t="s">
        <v>73</v>
      </c>
    </row>
    <row r="273" spans="1:17" x14ac:dyDescent="0.25">
      <c r="A273" s="11">
        <v>267</v>
      </c>
      <c r="B273" t="s">
        <v>761</v>
      </c>
      <c r="C273" t="s">
        <v>35</v>
      </c>
      <c r="D273" t="s">
        <v>762</v>
      </c>
      <c r="E273" t="s">
        <v>24</v>
      </c>
      <c r="F273" t="s">
        <v>763</v>
      </c>
      <c r="G273" s="8" t="s">
        <v>764</v>
      </c>
      <c r="H273" t="s">
        <v>27</v>
      </c>
      <c r="I273" t="s">
        <v>139</v>
      </c>
      <c r="J273">
        <v>1</v>
      </c>
      <c r="K273">
        <v>7</v>
      </c>
      <c r="L273" t="s">
        <v>765</v>
      </c>
      <c r="M273" t="s">
        <v>139</v>
      </c>
      <c r="N273" t="s">
        <v>115</v>
      </c>
      <c r="O273" t="s">
        <v>766</v>
      </c>
      <c r="P273" t="s">
        <v>767</v>
      </c>
      <c r="Q273" t="s">
        <v>73</v>
      </c>
    </row>
    <row r="274" spans="1:17" x14ac:dyDescent="0.25">
      <c r="A274" s="11">
        <v>268</v>
      </c>
      <c r="B274" t="s">
        <v>965</v>
      </c>
      <c r="C274" t="s">
        <v>35</v>
      </c>
      <c r="D274" t="s">
        <v>966</v>
      </c>
      <c r="E274" t="s">
        <v>37</v>
      </c>
      <c r="F274" t="s">
        <v>967</v>
      </c>
      <c r="G274" s="8" t="s">
        <v>968</v>
      </c>
      <c r="H274" t="s">
        <v>27</v>
      </c>
      <c r="I274" t="s">
        <v>131</v>
      </c>
      <c r="J274">
        <v>35</v>
      </c>
      <c r="K274">
        <v>8</v>
      </c>
      <c r="M274" t="s">
        <v>131</v>
      </c>
      <c r="N274" t="s">
        <v>42</v>
      </c>
      <c r="O274" t="s">
        <v>969</v>
      </c>
      <c r="P274" t="s">
        <v>970</v>
      </c>
      <c r="Q274" t="s">
        <v>73</v>
      </c>
    </row>
    <row r="275" spans="1:17" x14ac:dyDescent="0.25">
      <c r="A275" s="11">
        <v>269</v>
      </c>
      <c r="B275" t="s">
        <v>1035</v>
      </c>
      <c r="C275" t="s">
        <v>35</v>
      </c>
      <c r="D275" t="s">
        <v>1036</v>
      </c>
      <c r="E275" t="s">
        <v>37</v>
      </c>
      <c r="F275" t="s">
        <v>1037</v>
      </c>
      <c r="G275" s="8" t="s">
        <v>1038</v>
      </c>
      <c r="H275" t="s">
        <v>27</v>
      </c>
      <c r="I275" t="s">
        <v>1039</v>
      </c>
      <c r="J275">
        <v>2</v>
      </c>
      <c r="K275">
        <v>1</v>
      </c>
      <c r="M275" t="s">
        <v>1040</v>
      </c>
      <c r="N275" t="s">
        <v>984</v>
      </c>
      <c r="O275" t="s">
        <v>1041</v>
      </c>
      <c r="P275" t="s">
        <v>1042</v>
      </c>
      <c r="Q275" t="s">
        <v>73</v>
      </c>
    </row>
    <row r="276" spans="1:17" x14ac:dyDescent="0.25">
      <c r="A276" s="11">
        <v>270</v>
      </c>
      <c r="B276" t="s">
        <v>1129</v>
      </c>
      <c r="C276" t="s">
        <v>35</v>
      </c>
      <c r="D276" t="s">
        <v>1130</v>
      </c>
      <c r="E276" t="s">
        <v>679</v>
      </c>
      <c r="F276" t="s">
        <v>1131</v>
      </c>
      <c r="G276" s="8" t="s">
        <v>1132</v>
      </c>
      <c r="H276" t="s">
        <v>27</v>
      </c>
      <c r="I276" t="s">
        <v>1133</v>
      </c>
      <c r="J276">
        <v>5</v>
      </c>
      <c r="K276">
        <v>7</v>
      </c>
      <c r="M276" t="s">
        <v>1134</v>
      </c>
      <c r="N276" t="s">
        <v>1135</v>
      </c>
      <c r="O276" t="s">
        <v>1136</v>
      </c>
      <c r="P276" t="s">
        <v>537</v>
      </c>
      <c r="Q276" t="s">
        <v>73</v>
      </c>
    </row>
    <row r="277" spans="1:17" x14ac:dyDescent="0.25">
      <c r="A277" s="11">
        <v>271</v>
      </c>
      <c r="B277" t="s">
        <v>1404</v>
      </c>
      <c r="C277" t="s">
        <v>35</v>
      </c>
      <c r="D277" t="s">
        <v>1405</v>
      </c>
      <c r="E277" t="s">
        <v>24</v>
      </c>
      <c r="F277" t="s">
        <v>1406</v>
      </c>
      <c r="G277" s="8" t="s">
        <v>1407</v>
      </c>
      <c r="H277" t="s">
        <v>27</v>
      </c>
      <c r="I277" t="s">
        <v>1408</v>
      </c>
      <c r="J277">
        <v>8</v>
      </c>
      <c r="K277">
        <v>3</v>
      </c>
      <c r="M277" t="s">
        <v>1409</v>
      </c>
      <c r="N277" t="s">
        <v>316</v>
      </c>
      <c r="O277" t="s">
        <v>474</v>
      </c>
      <c r="P277" t="s">
        <v>1410</v>
      </c>
      <c r="Q277" t="s">
        <v>73</v>
      </c>
    </row>
    <row r="278" spans="1:17" x14ac:dyDescent="0.25">
      <c r="A278" s="11">
        <v>272</v>
      </c>
      <c r="B278" t="s">
        <v>1411</v>
      </c>
      <c r="C278" t="s">
        <v>35</v>
      </c>
      <c r="D278" t="s">
        <v>1412</v>
      </c>
      <c r="E278" t="s">
        <v>65</v>
      </c>
      <c r="F278" t="s">
        <v>1413</v>
      </c>
      <c r="G278" s="8" t="s">
        <v>1414</v>
      </c>
      <c r="H278" t="s">
        <v>27</v>
      </c>
      <c r="I278" t="s">
        <v>1415</v>
      </c>
      <c r="J278">
        <v>3</v>
      </c>
      <c r="K278">
        <v>4</v>
      </c>
      <c r="L278" t="s">
        <v>1415</v>
      </c>
      <c r="M278" t="s">
        <v>1416</v>
      </c>
      <c r="N278" t="s">
        <v>150</v>
      </c>
      <c r="O278" t="s">
        <v>1417</v>
      </c>
      <c r="P278" t="s">
        <v>1418</v>
      </c>
      <c r="Q278" t="s">
        <v>73</v>
      </c>
    </row>
    <row r="279" spans="1:17" x14ac:dyDescent="0.25">
      <c r="A279" s="11">
        <v>273</v>
      </c>
      <c r="B279" t="s">
        <v>1600</v>
      </c>
      <c r="C279" t="s">
        <v>35</v>
      </c>
      <c r="D279" t="s">
        <v>1601</v>
      </c>
      <c r="E279" t="s">
        <v>24</v>
      </c>
      <c r="F279" t="s">
        <v>1602</v>
      </c>
      <c r="G279" s="8" t="s">
        <v>1603</v>
      </c>
      <c r="H279" t="s">
        <v>27</v>
      </c>
      <c r="I279" t="s">
        <v>284</v>
      </c>
      <c r="J279">
        <v>3</v>
      </c>
      <c r="K279">
        <v>9</v>
      </c>
      <c r="M279" t="s">
        <v>284</v>
      </c>
      <c r="N279" t="s">
        <v>115</v>
      </c>
      <c r="O279" t="s">
        <v>1604</v>
      </c>
      <c r="P279" t="s">
        <v>1605</v>
      </c>
      <c r="Q279" t="s">
        <v>73</v>
      </c>
    </row>
    <row r="280" spans="1:17" x14ac:dyDescent="0.25">
      <c r="A280" s="11">
        <v>274</v>
      </c>
      <c r="B280" t="s">
        <v>1606</v>
      </c>
      <c r="C280" t="s">
        <v>35</v>
      </c>
      <c r="D280" t="s">
        <v>1607</v>
      </c>
      <c r="E280" t="s">
        <v>65</v>
      </c>
      <c r="F280" t="s">
        <v>1608</v>
      </c>
      <c r="G280" s="8" t="s">
        <v>1609</v>
      </c>
      <c r="H280" t="s">
        <v>27</v>
      </c>
      <c r="I280" t="s">
        <v>1610</v>
      </c>
      <c r="J280">
        <v>3</v>
      </c>
      <c r="K280">
        <v>4</v>
      </c>
      <c r="L280" t="s">
        <v>1610</v>
      </c>
      <c r="M280" t="s">
        <v>1611</v>
      </c>
      <c r="N280" t="s">
        <v>115</v>
      </c>
      <c r="O280" t="s">
        <v>1612</v>
      </c>
      <c r="P280" t="s">
        <v>1613</v>
      </c>
      <c r="Q280" t="s">
        <v>73</v>
      </c>
    </row>
    <row r="281" spans="1:17" x14ac:dyDescent="0.25">
      <c r="A281" s="11">
        <v>275</v>
      </c>
      <c r="B281" t="s">
        <v>1696</v>
      </c>
      <c r="C281" t="s">
        <v>35</v>
      </c>
      <c r="D281" t="s">
        <v>1697</v>
      </c>
      <c r="E281" t="s">
        <v>24</v>
      </c>
      <c r="F281" t="s">
        <v>1698</v>
      </c>
      <c r="G281" s="8" t="s">
        <v>1699</v>
      </c>
      <c r="H281" t="s">
        <v>27</v>
      </c>
      <c r="I281" t="s">
        <v>910</v>
      </c>
      <c r="J281">
        <v>1</v>
      </c>
      <c r="K281">
        <v>2</v>
      </c>
      <c r="M281" t="s">
        <v>910</v>
      </c>
      <c r="N281" t="s">
        <v>80</v>
      </c>
      <c r="O281" t="s">
        <v>1700</v>
      </c>
      <c r="P281" t="s">
        <v>1701</v>
      </c>
      <c r="Q281" t="s">
        <v>73</v>
      </c>
    </row>
    <row r="282" spans="1:17" x14ac:dyDescent="0.25">
      <c r="A282" s="11">
        <v>276</v>
      </c>
      <c r="B282" t="s">
        <v>1765</v>
      </c>
      <c r="C282" t="s">
        <v>35</v>
      </c>
      <c r="D282" t="s">
        <v>1766</v>
      </c>
      <c r="E282" t="s">
        <v>128</v>
      </c>
      <c r="F282" t="s">
        <v>1767</v>
      </c>
      <c r="G282" s="8" t="s">
        <v>1768</v>
      </c>
      <c r="H282" t="s">
        <v>27</v>
      </c>
      <c r="I282" t="s">
        <v>131</v>
      </c>
      <c r="J282">
        <v>34</v>
      </c>
      <c r="K282">
        <v>8</v>
      </c>
      <c r="L282" t="s">
        <v>879</v>
      </c>
      <c r="M282" t="s">
        <v>131</v>
      </c>
      <c r="N282" t="s">
        <v>42</v>
      </c>
      <c r="O282" t="s">
        <v>1769</v>
      </c>
      <c r="P282" t="s">
        <v>1770</v>
      </c>
      <c r="Q282" t="s">
        <v>73</v>
      </c>
    </row>
    <row r="283" spans="1:17" x14ac:dyDescent="0.25">
      <c r="A283" s="11">
        <v>277</v>
      </c>
      <c r="B283" t="s">
        <v>1895</v>
      </c>
      <c r="C283" t="s">
        <v>35</v>
      </c>
      <c r="D283" t="s">
        <v>1896</v>
      </c>
      <c r="E283" t="s">
        <v>128</v>
      </c>
      <c r="F283" t="s">
        <v>1897</v>
      </c>
      <c r="G283" s="8" t="s">
        <v>1898</v>
      </c>
      <c r="H283" t="s">
        <v>27</v>
      </c>
      <c r="I283" t="s">
        <v>1899</v>
      </c>
      <c r="J283">
        <v>9</v>
      </c>
      <c r="K283">
        <v>2</v>
      </c>
      <c r="L283" t="s">
        <v>1899</v>
      </c>
      <c r="M283" t="s">
        <v>1899</v>
      </c>
      <c r="N283" t="s">
        <v>1900</v>
      </c>
      <c r="O283" t="s">
        <v>1901</v>
      </c>
      <c r="P283" t="s">
        <v>1902</v>
      </c>
      <c r="Q283" t="s">
        <v>73</v>
      </c>
    </row>
    <row r="284" spans="1:17" x14ac:dyDescent="0.25">
      <c r="A284" s="11">
        <v>278</v>
      </c>
      <c r="B284" t="s">
        <v>2007</v>
      </c>
      <c r="C284" t="s">
        <v>22</v>
      </c>
      <c r="D284" t="s">
        <v>2008</v>
      </c>
      <c r="E284" t="s">
        <v>37</v>
      </c>
      <c r="F284" t="s">
        <v>1736</v>
      </c>
      <c r="G284" s="8" t="s">
        <v>2009</v>
      </c>
      <c r="H284" t="s">
        <v>27</v>
      </c>
      <c r="I284" t="s">
        <v>131</v>
      </c>
      <c r="J284">
        <v>23</v>
      </c>
      <c r="K284">
        <v>6</v>
      </c>
      <c r="M284" t="s">
        <v>131</v>
      </c>
      <c r="N284" t="s">
        <v>42</v>
      </c>
      <c r="O284" t="s">
        <v>2010</v>
      </c>
      <c r="P284" t="s">
        <v>2011</v>
      </c>
      <c r="Q284" t="s">
        <v>73</v>
      </c>
    </row>
    <row r="285" spans="1:17" x14ac:dyDescent="0.25">
      <c r="A285" s="11">
        <v>279</v>
      </c>
      <c r="B285" t="s">
        <v>2091</v>
      </c>
      <c r="C285" t="s">
        <v>35</v>
      </c>
      <c r="D285" t="s">
        <v>2092</v>
      </c>
      <c r="E285" t="s">
        <v>24</v>
      </c>
      <c r="F285" t="s">
        <v>2093</v>
      </c>
      <c r="G285" s="8" t="s">
        <v>2094</v>
      </c>
      <c r="H285" t="s">
        <v>27</v>
      </c>
      <c r="I285" t="s">
        <v>2095</v>
      </c>
      <c r="J285">
        <v>7</v>
      </c>
      <c r="K285">
        <v>3</v>
      </c>
      <c r="L285" t="s">
        <v>2096</v>
      </c>
      <c r="M285" t="s">
        <v>1499</v>
      </c>
      <c r="N285" t="s">
        <v>115</v>
      </c>
      <c r="O285" t="s">
        <v>2097</v>
      </c>
      <c r="P285" t="s">
        <v>2098</v>
      </c>
      <c r="Q285" t="s">
        <v>73</v>
      </c>
    </row>
    <row r="286" spans="1:17" x14ac:dyDescent="0.25">
      <c r="A286" s="11">
        <v>280</v>
      </c>
      <c r="B286" t="s">
        <v>2144</v>
      </c>
      <c r="C286" t="s">
        <v>35</v>
      </c>
      <c r="D286" t="s">
        <v>2145</v>
      </c>
      <c r="E286" t="s">
        <v>24</v>
      </c>
      <c r="F286" t="s">
        <v>2146</v>
      </c>
      <c r="G286" s="8" t="s">
        <v>2147</v>
      </c>
      <c r="H286" t="s">
        <v>27</v>
      </c>
      <c r="I286" t="s">
        <v>122</v>
      </c>
      <c r="J286">
        <v>3</v>
      </c>
      <c r="K286">
        <v>2</v>
      </c>
      <c r="M286" t="s">
        <v>122</v>
      </c>
      <c r="N286" t="s">
        <v>115</v>
      </c>
      <c r="O286" t="s">
        <v>2148</v>
      </c>
      <c r="P286" t="s">
        <v>2149</v>
      </c>
      <c r="Q286" t="s">
        <v>73</v>
      </c>
    </row>
    <row r="287" spans="1:17" x14ac:dyDescent="0.25">
      <c r="A287" s="11">
        <v>281</v>
      </c>
      <c r="B287" t="s">
        <v>2200</v>
      </c>
      <c r="C287" t="s">
        <v>35</v>
      </c>
      <c r="D287" t="s">
        <v>2201</v>
      </c>
      <c r="E287" t="s">
        <v>128</v>
      </c>
      <c r="F287" t="s">
        <v>2202</v>
      </c>
      <c r="G287" s="8" t="s">
        <v>2203</v>
      </c>
      <c r="H287" t="s">
        <v>27</v>
      </c>
      <c r="I287" t="s">
        <v>41</v>
      </c>
      <c r="J287">
        <v>10</v>
      </c>
      <c r="K287">
        <v>7</v>
      </c>
      <c r="L287" t="s">
        <v>594</v>
      </c>
      <c r="M287" t="s">
        <v>41</v>
      </c>
      <c r="N287" t="s">
        <v>42</v>
      </c>
      <c r="O287" t="s">
        <v>2204</v>
      </c>
      <c r="P287" t="s">
        <v>2205</v>
      </c>
      <c r="Q287" t="s">
        <v>73</v>
      </c>
    </row>
    <row r="288" spans="1:17" x14ac:dyDescent="0.25">
      <c r="A288" s="11">
        <v>282</v>
      </c>
      <c r="B288" t="s">
        <v>2469</v>
      </c>
      <c r="C288" t="s">
        <v>35</v>
      </c>
      <c r="D288" t="s">
        <v>2470</v>
      </c>
      <c r="E288" t="s">
        <v>24</v>
      </c>
      <c r="F288" t="s">
        <v>2471</v>
      </c>
      <c r="G288" s="8" t="s">
        <v>2472</v>
      </c>
      <c r="H288" t="s">
        <v>27</v>
      </c>
      <c r="I288" t="s">
        <v>2473</v>
      </c>
      <c r="J288">
        <v>2</v>
      </c>
      <c r="K288">
        <v>5</v>
      </c>
      <c r="M288" t="s">
        <v>565</v>
      </c>
      <c r="N288" t="s">
        <v>150</v>
      </c>
      <c r="O288" t="s">
        <v>2010</v>
      </c>
      <c r="P288" t="s">
        <v>2474</v>
      </c>
      <c r="Q288" t="s">
        <v>73</v>
      </c>
    </row>
    <row r="289" spans="1:17" x14ac:dyDescent="0.25">
      <c r="A289" s="11">
        <v>283</v>
      </c>
      <c r="B289" t="s">
        <v>2526</v>
      </c>
      <c r="C289" t="s">
        <v>35</v>
      </c>
      <c r="D289" t="s">
        <v>2527</v>
      </c>
      <c r="E289" t="s">
        <v>128</v>
      </c>
      <c r="F289" t="s">
        <v>2093</v>
      </c>
      <c r="G289" s="8" t="s">
        <v>2528</v>
      </c>
      <c r="H289" t="s">
        <v>27</v>
      </c>
      <c r="I289" t="s">
        <v>131</v>
      </c>
      <c r="J289">
        <v>35</v>
      </c>
      <c r="K289">
        <v>8</v>
      </c>
      <c r="L289" t="s">
        <v>2529</v>
      </c>
      <c r="M289" t="s">
        <v>131</v>
      </c>
      <c r="N289" t="s">
        <v>42</v>
      </c>
      <c r="O289" t="s">
        <v>2530</v>
      </c>
      <c r="P289" t="s">
        <v>2531</v>
      </c>
      <c r="Q289" t="s">
        <v>73</v>
      </c>
    </row>
    <row r="290" spans="1:17" x14ac:dyDescent="0.25">
      <c r="A290" s="11">
        <v>284</v>
      </c>
      <c r="B290" t="s">
        <v>2567</v>
      </c>
      <c r="C290" t="s">
        <v>35</v>
      </c>
      <c r="D290" t="s">
        <v>2568</v>
      </c>
      <c r="E290" t="s">
        <v>128</v>
      </c>
      <c r="F290" t="s">
        <v>2569</v>
      </c>
      <c r="G290" s="8" t="s">
        <v>2570</v>
      </c>
      <c r="H290" t="s">
        <v>27</v>
      </c>
      <c r="I290" t="s">
        <v>2571</v>
      </c>
      <c r="J290">
        <v>36</v>
      </c>
      <c r="K290">
        <v>8</v>
      </c>
      <c r="M290" t="s">
        <v>2571</v>
      </c>
      <c r="N290" t="s">
        <v>42</v>
      </c>
      <c r="O290" t="s">
        <v>2572</v>
      </c>
      <c r="P290" t="s">
        <v>2573</v>
      </c>
      <c r="Q290" t="s">
        <v>73</v>
      </c>
    </row>
    <row r="291" spans="1:17" x14ac:dyDescent="0.25">
      <c r="A291" s="11">
        <v>285</v>
      </c>
      <c r="B291" t="s">
        <v>83</v>
      </c>
      <c r="C291" t="s">
        <v>35</v>
      </c>
      <c r="D291" t="s">
        <v>84</v>
      </c>
      <c r="E291" t="s">
        <v>65</v>
      </c>
      <c r="F291" t="s">
        <v>85</v>
      </c>
      <c r="G291" s="8" t="s">
        <v>86</v>
      </c>
      <c r="H291" t="s">
        <v>27</v>
      </c>
      <c r="I291" t="s">
        <v>87</v>
      </c>
      <c r="J291">
        <v>2</v>
      </c>
      <c r="K291">
        <v>1</v>
      </c>
      <c r="M291" t="s">
        <v>87</v>
      </c>
      <c r="N291" t="s">
        <v>88</v>
      </c>
      <c r="O291" t="s">
        <v>89</v>
      </c>
      <c r="P291" t="s">
        <v>90</v>
      </c>
      <c r="Q291" t="s">
        <v>91</v>
      </c>
    </row>
    <row r="292" spans="1:17" x14ac:dyDescent="0.25">
      <c r="A292" s="11">
        <v>286</v>
      </c>
      <c r="B292" t="s">
        <v>159</v>
      </c>
      <c r="C292" t="s">
        <v>35</v>
      </c>
      <c r="D292" t="s">
        <v>160</v>
      </c>
      <c r="E292" t="s">
        <v>65</v>
      </c>
      <c r="F292" t="s">
        <v>161</v>
      </c>
      <c r="G292" s="8" t="s">
        <v>162</v>
      </c>
      <c r="H292" t="s">
        <v>27</v>
      </c>
      <c r="I292" t="s">
        <v>163</v>
      </c>
      <c r="J292">
        <v>2</v>
      </c>
      <c r="K292">
        <v>3</v>
      </c>
      <c r="M292" t="s">
        <v>163</v>
      </c>
      <c r="N292" t="s">
        <v>164</v>
      </c>
      <c r="O292" t="s">
        <v>165</v>
      </c>
      <c r="P292" t="s">
        <v>166</v>
      </c>
      <c r="Q292" t="s">
        <v>91</v>
      </c>
    </row>
    <row r="293" spans="1:17" x14ac:dyDescent="0.25">
      <c r="A293" s="11">
        <v>287</v>
      </c>
      <c r="B293" t="s">
        <v>287</v>
      </c>
      <c r="C293" t="s">
        <v>35</v>
      </c>
      <c r="D293" t="s">
        <v>288</v>
      </c>
      <c r="E293" t="s">
        <v>24</v>
      </c>
      <c r="F293" t="s">
        <v>289</v>
      </c>
      <c r="G293" s="8" t="s">
        <v>290</v>
      </c>
      <c r="H293" t="s">
        <v>27</v>
      </c>
      <c r="I293" t="s">
        <v>205</v>
      </c>
      <c r="J293">
        <v>11</v>
      </c>
      <c r="K293">
        <v>4</v>
      </c>
      <c r="L293" t="s">
        <v>206</v>
      </c>
      <c r="M293" t="s">
        <v>205</v>
      </c>
      <c r="N293" t="s">
        <v>30</v>
      </c>
      <c r="O293" t="s">
        <v>291</v>
      </c>
      <c r="P293" t="s">
        <v>292</v>
      </c>
      <c r="Q293" t="s">
        <v>91</v>
      </c>
    </row>
    <row r="294" spans="1:17" x14ac:dyDescent="0.25">
      <c r="A294" s="11">
        <v>288</v>
      </c>
      <c r="B294" t="s">
        <v>441</v>
      </c>
      <c r="C294" t="s">
        <v>35</v>
      </c>
      <c r="D294" t="s">
        <v>442</v>
      </c>
      <c r="E294" t="s">
        <v>24</v>
      </c>
      <c r="F294" t="s">
        <v>443</v>
      </c>
      <c r="G294" s="8" t="s">
        <v>444</v>
      </c>
      <c r="H294" t="s">
        <v>27</v>
      </c>
      <c r="I294" t="s">
        <v>445</v>
      </c>
      <c r="J294">
        <v>4</v>
      </c>
      <c r="K294">
        <v>8</v>
      </c>
      <c r="M294" t="s">
        <v>214</v>
      </c>
      <c r="N294" t="s">
        <v>30</v>
      </c>
      <c r="O294" t="s">
        <v>446</v>
      </c>
      <c r="P294" t="s">
        <v>447</v>
      </c>
      <c r="Q294" t="s">
        <v>91</v>
      </c>
    </row>
    <row r="295" spans="1:17" x14ac:dyDescent="0.25">
      <c r="A295" s="11">
        <v>289</v>
      </c>
      <c r="B295" t="s">
        <v>686</v>
      </c>
      <c r="C295" t="s">
        <v>35</v>
      </c>
      <c r="D295" t="s">
        <v>687</v>
      </c>
      <c r="E295" t="s">
        <v>24</v>
      </c>
      <c r="F295" t="s">
        <v>688</v>
      </c>
      <c r="G295" s="8" t="s">
        <v>689</v>
      </c>
      <c r="H295" t="s">
        <v>27</v>
      </c>
      <c r="I295" t="s">
        <v>452</v>
      </c>
      <c r="J295">
        <v>2</v>
      </c>
      <c r="K295">
        <v>3</v>
      </c>
      <c r="M295" t="s">
        <v>452</v>
      </c>
      <c r="N295" t="s">
        <v>30</v>
      </c>
      <c r="O295" t="s">
        <v>690</v>
      </c>
      <c r="P295" t="s">
        <v>691</v>
      </c>
      <c r="Q295" t="s">
        <v>91</v>
      </c>
    </row>
    <row r="296" spans="1:17" x14ac:dyDescent="0.25">
      <c r="A296" s="11">
        <v>290</v>
      </c>
      <c r="B296" t="s">
        <v>734</v>
      </c>
      <c r="C296" t="s">
        <v>35</v>
      </c>
      <c r="D296" t="s">
        <v>735</v>
      </c>
      <c r="E296" t="s">
        <v>37</v>
      </c>
      <c r="F296" t="s">
        <v>736</v>
      </c>
      <c r="G296" s="8" t="s">
        <v>737</v>
      </c>
      <c r="H296" t="s">
        <v>27</v>
      </c>
      <c r="I296" t="s">
        <v>738</v>
      </c>
      <c r="M296" t="s">
        <v>131</v>
      </c>
      <c r="N296" t="s">
        <v>42</v>
      </c>
      <c r="O296" t="s">
        <v>739</v>
      </c>
      <c r="P296" t="s">
        <v>740</v>
      </c>
      <c r="Q296" t="s">
        <v>91</v>
      </c>
    </row>
    <row r="297" spans="1:17" x14ac:dyDescent="0.25">
      <c r="A297" s="11">
        <v>291</v>
      </c>
      <c r="B297" t="s">
        <v>805</v>
      </c>
      <c r="C297" t="s">
        <v>35</v>
      </c>
      <c r="D297" t="s">
        <v>806</v>
      </c>
      <c r="E297" t="s">
        <v>24</v>
      </c>
      <c r="F297" t="s">
        <v>807</v>
      </c>
      <c r="G297" s="8" t="s">
        <v>808</v>
      </c>
      <c r="H297" t="s">
        <v>27</v>
      </c>
      <c r="I297" t="s">
        <v>214</v>
      </c>
      <c r="J297">
        <v>2</v>
      </c>
      <c r="K297">
        <v>4</v>
      </c>
      <c r="M297" t="s">
        <v>214</v>
      </c>
      <c r="N297" t="s">
        <v>30</v>
      </c>
      <c r="O297" t="s">
        <v>809</v>
      </c>
      <c r="P297" t="s">
        <v>810</v>
      </c>
      <c r="Q297" t="s">
        <v>91</v>
      </c>
    </row>
    <row r="298" spans="1:17" x14ac:dyDescent="0.25">
      <c r="A298" s="11">
        <v>292</v>
      </c>
      <c r="B298" t="s">
        <v>956</v>
      </c>
      <c r="C298" t="s">
        <v>35</v>
      </c>
      <c r="D298" t="s">
        <v>957</v>
      </c>
      <c r="E298" t="s">
        <v>958</v>
      </c>
      <c r="F298" t="s">
        <v>959</v>
      </c>
      <c r="G298" s="8" t="s">
        <v>960</v>
      </c>
      <c r="H298" t="s">
        <v>27</v>
      </c>
      <c r="I298" t="s">
        <v>961</v>
      </c>
      <c r="J298">
        <v>5</v>
      </c>
      <c r="K298">
        <v>2</v>
      </c>
      <c r="L298" t="s">
        <v>961</v>
      </c>
      <c r="M298" t="s">
        <v>962</v>
      </c>
      <c r="N298" t="s">
        <v>963</v>
      </c>
      <c r="O298" t="s">
        <v>446</v>
      </c>
      <c r="P298" t="s">
        <v>964</v>
      </c>
      <c r="Q298" t="s">
        <v>91</v>
      </c>
    </row>
    <row r="299" spans="1:17" x14ac:dyDescent="0.25">
      <c r="A299" s="11">
        <v>293</v>
      </c>
      <c r="B299" t="s">
        <v>1013</v>
      </c>
      <c r="C299" t="s">
        <v>35</v>
      </c>
      <c r="D299" t="s">
        <v>1014</v>
      </c>
      <c r="E299" t="s">
        <v>1015</v>
      </c>
      <c r="F299" t="s">
        <v>1016</v>
      </c>
      <c r="G299" s="8" t="s">
        <v>1017</v>
      </c>
      <c r="H299" t="s">
        <v>27</v>
      </c>
      <c r="I299" t="s">
        <v>1018</v>
      </c>
      <c r="J299">
        <v>2</v>
      </c>
      <c r="K299">
        <v>6</v>
      </c>
      <c r="L299" t="s">
        <v>392</v>
      </c>
      <c r="M299" t="s">
        <v>392</v>
      </c>
      <c r="N299" t="s">
        <v>30</v>
      </c>
      <c r="O299" t="s">
        <v>1019</v>
      </c>
      <c r="P299" t="s">
        <v>1020</v>
      </c>
      <c r="Q299" t="s">
        <v>91</v>
      </c>
    </row>
    <row r="300" spans="1:17" x14ac:dyDescent="0.25">
      <c r="A300" s="11">
        <v>294</v>
      </c>
      <c r="B300" t="s">
        <v>1158</v>
      </c>
      <c r="C300" t="s">
        <v>22</v>
      </c>
      <c r="D300" t="s">
        <v>1159</v>
      </c>
      <c r="E300" t="s">
        <v>65</v>
      </c>
      <c r="F300" t="s">
        <v>1160</v>
      </c>
      <c r="G300" s="8" t="s">
        <v>1161</v>
      </c>
      <c r="H300" t="s">
        <v>27</v>
      </c>
      <c r="I300" t="s">
        <v>41</v>
      </c>
      <c r="J300">
        <v>2</v>
      </c>
      <c r="K300">
        <v>7</v>
      </c>
      <c r="M300" t="s">
        <v>41</v>
      </c>
      <c r="N300" t="s">
        <v>42</v>
      </c>
      <c r="O300" t="s">
        <v>1162</v>
      </c>
      <c r="P300" t="s">
        <v>1163</v>
      </c>
      <c r="Q300" t="s">
        <v>91</v>
      </c>
    </row>
    <row r="301" spans="1:17" x14ac:dyDescent="0.25">
      <c r="A301" s="11">
        <v>295</v>
      </c>
      <c r="B301" t="s">
        <v>1398</v>
      </c>
      <c r="C301" t="s">
        <v>35</v>
      </c>
      <c r="D301" t="s">
        <v>1399</v>
      </c>
      <c r="E301" t="s">
        <v>65</v>
      </c>
      <c r="F301" t="s">
        <v>1400</v>
      </c>
      <c r="G301" s="8" t="s">
        <v>1401</v>
      </c>
      <c r="H301" t="s">
        <v>27</v>
      </c>
      <c r="I301" t="s">
        <v>87</v>
      </c>
      <c r="J301">
        <v>3</v>
      </c>
      <c r="K301">
        <v>18</v>
      </c>
      <c r="M301" t="s">
        <v>68</v>
      </c>
      <c r="N301" t="s">
        <v>70</v>
      </c>
      <c r="O301" t="s">
        <v>1402</v>
      </c>
      <c r="P301" t="s">
        <v>1403</v>
      </c>
      <c r="Q301" t="s">
        <v>91</v>
      </c>
    </row>
    <row r="302" spans="1:17" x14ac:dyDescent="0.25">
      <c r="A302" s="11">
        <v>296</v>
      </c>
      <c r="B302" t="s">
        <v>1456</v>
      </c>
      <c r="C302" t="s">
        <v>35</v>
      </c>
      <c r="D302" t="s">
        <v>1457</v>
      </c>
      <c r="E302" t="s">
        <v>24</v>
      </c>
      <c r="F302" t="s">
        <v>1458</v>
      </c>
      <c r="G302" s="8" t="s">
        <v>1459</v>
      </c>
      <c r="H302" t="s">
        <v>27</v>
      </c>
      <c r="I302" t="s">
        <v>1111</v>
      </c>
      <c r="J302">
        <v>2</v>
      </c>
      <c r="K302">
        <v>2</v>
      </c>
      <c r="M302" t="s">
        <v>1111</v>
      </c>
      <c r="N302" t="s">
        <v>106</v>
      </c>
      <c r="O302" t="s">
        <v>1460</v>
      </c>
      <c r="P302" t="s">
        <v>1461</v>
      </c>
      <c r="Q302" t="s">
        <v>91</v>
      </c>
    </row>
    <row r="303" spans="1:17" x14ac:dyDescent="0.25">
      <c r="A303" s="11">
        <v>297</v>
      </c>
      <c r="B303" t="s">
        <v>1516</v>
      </c>
      <c r="C303" t="s">
        <v>35</v>
      </c>
      <c r="D303" t="s">
        <v>1517</v>
      </c>
      <c r="E303" t="s">
        <v>65</v>
      </c>
      <c r="F303" t="s">
        <v>1518</v>
      </c>
      <c r="G303" s="8" t="s">
        <v>1519</v>
      </c>
      <c r="H303" t="s">
        <v>27</v>
      </c>
      <c r="I303" t="s">
        <v>1520</v>
      </c>
      <c r="J303">
        <v>4</v>
      </c>
      <c r="K303">
        <v>6</v>
      </c>
      <c r="L303" t="s">
        <v>1521</v>
      </c>
      <c r="M303" t="s">
        <v>1520</v>
      </c>
      <c r="N303" t="s">
        <v>150</v>
      </c>
      <c r="O303" t="s">
        <v>1522</v>
      </c>
      <c r="P303" t="s">
        <v>1523</v>
      </c>
      <c r="Q303" t="s">
        <v>91</v>
      </c>
    </row>
    <row r="304" spans="1:17" x14ac:dyDescent="0.25">
      <c r="A304" s="11">
        <v>298</v>
      </c>
      <c r="B304" t="s">
        <v>1569</v>
      </c>
      <c r="C304" t="s">
        <v>22</v>
      </c>
      <c r="D304" t="s">
        <v>1570</v>
      </c>
      <c r="E304" t="s">
        <v>65</v>
      </c>
      <c r="F304" t="s">
        <v>1571</v>
      </c>
      <c r="G304" s="8" t="s">
        <v>1572</v>
      </c>
      <c r="H304" t="s">
        <v>27</v>
      </c>
      <c r="I304" t="s">
        <v>1573</v>
      </c>
      <c r="J304">
        <v>1</v>
      </c>
      <c r="K304">
        <v>3</v>
      </c>
      <c r="L304" t="s">
        <v>1573</v>
      </c>
      <c r="M304" t="s">
        <v>1573</v>
      </c>
      <c r="N304" t="s">
        <v>80</v>
      </c>
      <c r="O304" t="s">
        <v>1574</v>
      </c>
      <c r="P304" t="s">
        <v>1575</v>
      </c>
      <c r="Q304" t="s">
        <v>91</v>
      </c>
    </row>
    <row r="305" spans="1:17" x14ac:dyDescent="0.25">
      <c r="A305" s="11">
        <v>299</v>
      </c>
      <c r="B305" t="s">
        <v>1632</v>
      </c>
      <c r="C305" t="s">
        <v>35</v>
      </c>
      <c r="D305" t="s">
        <v>1633</v>
      </c>
      <c r="E305" t="s">
        <v>145</v>
      </c>
      <c r="F305" t="s">
        <v>1634</v>
      </c>
      <c r="G305" s="8" t="s">
        <v>1635</v>
      </c>
      <c r="H305" t="s">
        <v>27</v>
      </c>
      <c r="I305" t="s">
        <v>1636</v>
      </c>
      <c r="J305">
        <v>2</v>
      </c>
      <c r="K305">
        <v>8</v>
      </c>
      <c r="M305" t="s">
        <v>392</v>
      </c>
      <c r="N305" t="s">
        <v>30</v>
      </c>
      <c r="O305" t="s">
        <v>1637</v>
      </c>
      <c r="P305" t="s">
        <v>1638</v>
      </c>
      <c r="Q305" t="s">
        <v>91</v>
      </c>
    </row>
    <row r="306" spans="1:17" x14ac:dyDescent="0.25">
      <c r="A306" s="11">
        <v>300</v>
      </c>
      <c r="B306" t="s">
        <v>1684</v>
      </c>
      <c r="C306" t="s">
        <v>35</v>
      </c>
      <c r="D306" t="s">
        <v>1685</v>
      </c>
      <c r="E306" t="s">
        <v>24</v>
      </c>
      <c r="F306" t="s">
        <v>337</v>
      </c>
      <c r="G306" s="8" t="s">
        <v>1686</v>
      </c>
      <c r="H306" t="s">
        <v>27</v>
      </c>
      <c r="I306" t="s">
        <v>1687</v>
      </c>
      <c r="J306">
        <v>3</v>
      </c>
      <c r="K306">
        <v>4</v>
      </c>
      <c r="M306" t="s">
        <v>1688</v>
      </c>
      <c r="N306" t="s">
        <v>30</v>
      </c>
      <c r="O306" t="s">
        <v>1689</v>
      </c>
      <c r="P306" t="s">
        <v>1690</v>
      </c>
      <c r="Q306" t="s">
        <v>91</v>
      </c>
    </row>
    <row r="307" spans="1:17" x14ac:dyDescent="0.25">
      <c r="A307" s="11">
        <v>301</v>
      </c>
      <c r="B307" t="s">
        <v>1741</v>
      </c>
      <c r="C307" t="s">
        <v>35</v>
      </c>
      <c r="D307" t="s">
        <v>1742</v>
      </c>
      <c r="E307" t="s">
        <v>65</v>
      </c>
      <c r="F307" t="s">
        <v>1743</v>
      </c>
      <c r="G307" s="8" t="s">
        <v>1744</v>
      </c>
      <c r="H307" t="s">
        <v>27</v>
      </c>
      <c r="I307" t="s">
        <v>87</v>
      </c>
      <c r="J307">
        <v>3</v>
      </c>
      <c r="K307">
        <v>18</v>
      </c>
      <c r="M307" t="s">
        <v>68</v>
      </c>
      <c r="N307" t="s">
        <v>70</v>
      </c>
      <c r="O307" t="s">
        <v>1745</v>
      </c>
      <c r="P307" t="s">
        <v>1746</v>
      </c>
      <c r="Q307" t="s">
        <v>91</v>
      </c>
    </row>
    <row r="308" spans="1:17" x14ac:dyDescent="0.25">
      <c r="A308" s="11">
        <v>302</v>
      </c>
      <c r="B308" t="s">
        <v>1791</v>
      </c>
      <c r="C308" t="s">
        <v>35</v>
      </c>
      <c r="D308" t="s">
        <v>1792</v>
      </c>
      <c r="E308" t="s">
        <v>65</v>
      </c>
      <c r="F308" t="s">
        <v>1053</v>
      </c>
      <c r="G308" s="8" t="s">
        <v>1793</v>
      </c>
      <c r="H308" t="s">
        <v>27</v>
      </c>
      <c r="I308" t="s">
        <v>1794</v>
      </c>
      <c r="J308">
        <v>4</v>
      </c>
      <c r="K308">
        <v>2</v>
      </c>
      <c r="L308" t="s">
        <v>1794</v>
      </c>
      <c r="M308" t="s">
        <v>1794</v>
      </c>
      <c r="N308" t="s">
        <v>30</v>
      </c>
      <c r="O308" t="s">
        <v>1795</v>
      </c>
      <c r="P308" t="s">
        <v>1796</v>
      </c>
      <c r="Q308" t="s">
        <v>91</v>
      </c>
    </row>
    <row r="309" spans="1:17" x14ac:dyDescent="0.25">
      <c r="A309" s="11">
        <v>303</v>
      </c>
      <c r="B309" t="s">
        <v>1955</v>
      </c>
      <c r="C309" t="s">
        <v>22</v>
      </c>
      <c r="D309" t="s">
        <v>1956</v>
      </c>
      <c r="E309" t="s">
        <v>24</v>
      </c>
      <c r="F309" t="s">
        <v>1957</v>
      </c>
      <c r="G309" s="8" t="s">
        <v>1958</v>
      </c>
      <c r="H309" t="s">
        <v>27</v>
      </c>
      <c r="I309" t="s">
        <v>1959</v>
      </c>
      <c r="J309">
        <v>22</v>
      </c>
      <c r="K309">
        <v>9</v>
      </c>
      <c r="L309" t="s">
        <v>1204</v>
      </c>
      <c r="M309" t="s">
        <v>1204</v>
      </c>
      <c r="N309" t="s">
        <v>506</v>
      </c>
      <c r="O309" t="s">
        <v>1960</v>
      </c>
      <c r="P309" t="s">
        <v>1961</v>
      </c>
      <c r="Q309" t="s">
        <v>91</v>
      </c>
    </row>
    <row r="310" spans="1:17" x14ac:dyDescent="0.25">
      <c r="A310" s="11">
        <v>304</v>
      </c>
      <c r="B310" t="s">
        <v>2137</v>
      </c>
      <c r="C310" t="s">
        <v>35</v>
      </c>
      <c r="D310" t="s">
        <v>2138</v>
      </c>
      <c r="E310" t="s">
        <v>65</v>
      </c>
      <c r="F310" t="s">
        <v>2139</v>
      </c>
      <c r="G310" s="8" t="s">
        <v>2140</v>
      </c>
      <c r="H310" t="s">
        <v>27</v>
      </c>
      <c r="I310" t="s">
        <v>2141</v>
      </c>
      <c r="J310">
        <v>1</v>
      </c>
      <c r="K310">
        <v>17</v>
      </c>
      <c r="M310" t="s">
        <v>68</v>
      </c>
      <c r="N310" t="s">
        <v>70</v>
      </c>
      <c r="O310" t="s">
        <v>2142</v>
      </c>
      <c r="P310" t="s">
        <v>2143</v>
      </c>
      <c r="Q310" t="s">
        <v>91</v>
      </c>
    </row>
    <row r="311" spans="1:17" x14ac:dyDescent="0.25">
      <c r="A311" s="11">
        <v>305</v>
      </c>
      <c r="B311" t="s">
        <v>2184</v>
      </c>
      <c r="C311" t="s">
        <v>35</v>
      </c>
      <c r="D311" t="s">
        <v>2185</v>
      </c>
      <c r="E311" t="s">
        <v>24</v>
      </c>
      <c r="F311" t="s">
        <v>2186</v>
      </c>
      <c r="G311" s="8" t="s">
        <v>2187</v>
      </c>
      <c r="H311" t="s">
        <v>27</v>
      </c>
      <c r="I311" t="s">
        <v>2188</v>
      </c>
      <c r="J311">
        <v>3</v>
      </c>
      <c r="K311">
        <v>3</v>
      </c>
      <c r="L311" t="s">
        <v>2189</v>
      </c>
      <c r="M311" t="s">
        <v>2188</v>
      </c>
      <c r="N311" t="s">
        <v>370</v>
      </c>
      <c r="O311" t="s">
        <v>2190</v>
      </c>
      <c r="P311" t="s">
        <v>2191</v>
      </c>
      <c r="Q311" t="s">
        <v>91</v>
      </c>
    </row>
    <row r="312" spans="1:17" x14ac:dyDescent="0.25">
      <c r="A312" s="11">
        <v>306</v>
      </c>
      <c r="B312" t="s">
        <v>2282</v>
      </c>
      <c r="C312" t="s">
        <v>35</v>
      </c>
      <c r="D312" t="s">
        <v>2283</v>
      </c>
      <c r="E312" t="s">
        <v>24</v>
      </c>
      <c r="F312" t="s">
        <v>2284</v>
      </c>
      <c r="G312" s="8" t="s">
        <v>2285</v>
      </c>
      <c r="H312" t="s">
        <v>27</v>
      </c>
      <c r="I312" t="s">
        <v>2286</v>
      </c>
      <c r="J312">
        <v>3</v>
      </c>
      <c r="K312">
        <v>2</v>
      </c>
      <c r="L312" t="s">
        <v>2286</v>
      </c>
      <c r="M312" t="s">
        <v>2286</v>
      </c>
      <c r="N312" t="s">
        <v>30</v>
      </c>
      <c r="O312" t="s">
        <v>2287</v>
      </c>
      <c r="P312" t="s">
        <v>2288</v>
      </c>
      <c r="Q312" t="s">
        <v>91</v>
      </c>
    </row>
    <row r="313" spans="1:17" x14ac:dyDescent="0.25">
      <c r="A313" s="11">
        <v>307</v>
      </c>
      <c r="B313" t="s">
        <v>2361</v>
      </c>
      <c r="C313" t="s">
        <v>35</v>
      </c>
      <c r="D313" t="s">
        <v>2362</v>
      </c>
      <c r="E313" t="s">
        <v>24</v>
      </c>
      <c r="F313" t="s">
        <v>2363</v>
      </c>
      <c r="G313" s="8" t="s">
        <v>1038</v>
      </c>
      <c r="H313" t="s">
        <v>27</v>
      </c>
      <c r="I313" t="s">
        <v>2364</v>
      </c>
      <c r="J313">
        <v>1</v>
      </c>
      <c r="K313">
        <v>2</v>
      </c>
      <c r="M313" t="s">
        <v>284</v>
      </c>
      <c r="N313" t="s">
        <v>115</v>
      </c>
      <c r="O313" t="s">
        <v>2365</v>
      </c>
      <c r="P313" t="s">
        <v>2366</v>
      </c>
      <c r="Q313" t="s">
        <v>91</v>
      </c>
    </row>
    <row r="314" spans="1:17" x14ac:dyDescent="0.25">
      <c r="A314" s="11">
        <v>308</v>
      </c>
      <c r="B314" t="s">
        <v>2450</v>
      </c>
      <c r="C314" t="s">
        <v>35</v>
      </c>
      <c r="D314" t="s">
        <v>2451</v>
      </c>
      <c r="E314" t="s">
        <v>65</v>
      </c>
      <c r="F314" t="s">
        <v>2452</v>
      </c>
      <c r="G314" s="8" t="s">
        <v>2453</v>
      </c>
      <c r="H314" t="s">
        <v>27</v>
      </c>
      <c r="I314" t="s">
        <v>1440</v>
      </c>
      <c r="J314">
        <v>3</v>
      </c>
      <c r="K314">
        <v>1</v>
      </c>
      <c r="L314" t="s">
        <v>2454</v>
      </c>
      <c r="M314" t="s">
        <v>1440</v>
      </c>
      <c r="N314" t="s">
        <v>30</v>
      </c>
      <c r="O314" t="s">
        <v>2455</v>
      </c>
      <c r="P314" t="s">
        <v>1968</v>
      </c>
      <c r="Q314" t="s">
        <v>91</v>
      </c>
    </row>
    <row r="315" spans="1:17" x14ac:dyDescent="0.25">
      <c r="A315" s="11">
        <v>309</v>
      </c>
      <c r="B315" t="s">
        <v>2555</v>
      </c>
      <c r="C315" t="s">
        <v>35</v>
      </c>
      <c r="D315" t="s">
        <v>2556</v>
      </c>
      <c r="E315" t="s">
        <v>24</v>
      </c>
      <c r="F315" t="s">
        <v>2557</v>
      </c>
      <c r="G315" s="8" t="s">
        <v>2558</v>
      </c>
      <c r="H315" t="s">
        <v>27</v>
      </c>
      <c r="I315" t="s">
        <v>2022</v>
      </c>
      <c r="J315">
        <v>4</v>
      </c>
      <c r="K315">
        <v>3</v>
      </c>
      <c r="M315" t="s">
        <v>2022</v>
      </c>
      <c r="N315" t="s">
        <v>106</v>
      </c>
      <c r="O315" t="s">
        <v>2559</v>
      </c>
      <c r="P315" t="s">
        <v>2560</v>
      </c>
      <c r="Q315" t="s">
        <v>91</v>
      </c>
    </row>
    <row r="316" spans="1:17" x14ac:dyDescent="0.25">
      <c r="A316" s="11">
        <v>310</v>
      </c>
      <c r="B316" t="s">
        <v>21</v>
      </c>
      <c r="C316" t="s">
        <v>22</v>
      </c>
      <c r="D316" t="s">
        <v>23</v>
      </c>
      <c r="E316" t="s">
        <v>24</v>
      </c>
      <c r="F316" t="s">
        <v>25</v>
      </c>
      <c r="G316" s="8" t="s">
        <v>26</v>
      </c>
      <c r="H316" t="s">
        <v>27</v>
      </c>
      <c r="I316" t="s">
        <v>28</v>
      </c>
      <c r="J316">
        <v>4</v>
      </c>
      <c r="K316">
        <v>1</v>
      </c>
      <c r="L316" t="s">
        <v>29</v>
      </c>
      <c r="M316" t="s">
        <v>28</v>
      </c>
      <c r="N316" t="s">
        <v>30</v>
      </c>
      <c r="O316" t="s">
        <v>31</v>
      </c>
      <c r="P316" t="s">
        <v>32</v>
      </c>
      <c r="Q316" t="s">
        <v>33</v>
      </c>
    </row>
    <row r="317" spans="1:17" x14ac:dyDescent="0.25">
      <c r="A317" s="11">
        <v>311</v>
      </c>
      <c r="B317" t="s">
        <v>100</v>
      </c>
      <c r="C317" t="s">
        <v>22</v>
      </c>
      <c r="D317" t="s">
        <v>101</v>
      </c>
      <c r="E317" t="s">
        <v>24</v>
      </c>
      <c r="F317" t="s">
        <v>102</v>
      </c>
      <c r="G317" s="8" t="s">
        <v>103</v>
      </c>
      <c r="H317" t="s">
        <v>27</v>
      </c>
      <c r="I317" t="s">
        <v>104</v>
      </c>
      <c r="J317">
        <v>4</v>
      </c>
      <c r="K317">
        <v>2</v>
      </c>
      <c r="M317" t="s">
        <v>105</v>
      </c>
      <c r="N317" t="s">
        <v>106</v>
      </c>
      <c r="O317" t="s">
        <v>107</v>
      </c>
      <c r="P317" t="s">
        <v>108</v>
      </c>
      <c r="Q317" t="s">
        <v>33</v>
      </c>
    </row>
    <row r="318" spans="1:17" x14ac:dyDescent="0.25">
      <c r="A318" s="11">
        <v>312</v>
      </c>
      <c r="B318" t="s">
        <v>175</v>
      </c>
      <c r="C318" t="s">
        <v>35</v>
      </c>
      <c r="D318" t="s">
        <v>176</v>
      </c>
      <c r="E318" t="s">
        <v>24</v>
      </c>
      <c r="F318" t="s">
        <v>177</v>
      </c>
      <c r="G318" s="8" t="s">
        <v>178</v>
      </c>
      <c r="H318" t="s">
        <v>27</v>
      </c>
      <c r="I318" t="s">
        <v>179</v>
      </c>
      <c r="J318">
        <v>10</v>
      </c>
      <c r="K318">
        <v>5</v>
      </c>
      <c r="L318" t="s">
        <v>179</v>
      </c>
      <c r="M318" t="s">
        <v>179</v>
      </c>
      <c r="N318" t="s">
        <v>115</v>
      </c>
      <c r="O318" t="s">
        <v>180</v>
      </c>
      <c r="P318" t="s">
        <v>181</v>
      </c>
      <c r="Q318" t="s">
        <v>33</v>
      </c>
    </row>
    <row r="319" spans="1:17" x14ac:dyDescent="0.25">
      <c r="A319" s="11">
        <v>313</v>
      </c>
      <c r="B319" t="s">
        <v>560</v>
      </c>
      <c r="C319" t="s">
        <v>35</v>
      </c>
      <c r="D319" t="s">
        <v>561</v>
      </c>
      <c r="E319" t="s">
        <v>24</v>
      </c>
      <c r="F319" t="s">
        <v>562</v>
      </c>
      <c r="G319" s="8" t="s">
        <v>563</v>
      </c>
      <c r="H319" t="s">
        <v>27</v>
      </c>
      <c r="I319" t="s">
        <v>564</v>
      </c>
      <c r="J319">
        <v>1</v>
      </c>
      <c r="K319">
        <v>3</v>
      </c>
      <c r="M319" t="s">
        <v>565</v>
      </c>
      <c r="N319" t="s">
        <v>150</v>
      </c>
      <c r="O319" t="s">
        <v>566</v>
      </c>
      <c r="P319" t="s">
        <v>567</v>
      </c>
      <c r="Q319" t="s">
        <v>33</v>
      </c>
    </row>
    <row r="320" spans="1:17" x14ac:dyDescent="0.25">
      <c r="A320" s="11">
        <v>314</v>
      </c>
      <c r="B320" t="s">
        <v>727</v>
      </c>
      <c r="C320" t="s">
        <v>35</v>
      </c>
      <c r="D320" t="s">
        <v>728</v>
      </c>
      <c r="E320" t="s">
        <v>24</v>
      </c>
      <c r="F320" t="s">
        <v>729</v>
      </c>
      <c r="G320" s="8" t="s">
        <v>730</v>
      </c>
      <c r="H320" t="s">
        <v>27</v>
      </c>
      <c r="I320" t="s">
        <v>731</v>
      </c>
      <c r="J320">
        <v>1</v>
      </c>
      <c r="K320">
        <v>3</v>
      </c>
      <c r="M320" t="s">
        <v>535</v>
      </c>
      <c r="N320" t="s">
        <v>370</v>
      </c>
      <c r="O320" t="s">
        <v>732</v>
      </c>
      <c r="P320" t="s">
        <v>733</v>
      </c>
      <c r="Q320" t="s">
        <v>33</v>
      </c>
    </row>
    <row r="321" spans="1:17" x14ac:dyDescent="0.25">
      <c r="A321" s="11">
        <v>315</v>
      </c>
      <c r="B321" t="s">
        <v>777</v>
      </c>
      <c r="C321" t="s">
        <v>22</v>
      </c>
      <c r="D321" t="s">
        <v>778</v>
      </c>
      <c r="E321" t="s">
        <v>24</v>
      </c>
      <c r="F321" t="s">
        <v>779</v>
      </c>
      <c r="G321" s="8" t="s">
        <v>780</v>
      </c>
      <c r="H321" t="s">
        <v>27</v>
      </c>
      <c r="I321" t="s">
        <v>781</v>
      </c>
      <c r="J321">
        <v>17</v>
      </c>
      <c r="K321">
        <v>5</v>
      </c>
      <c r="L321" t="s">
        <v>781</v>
      </c>
      <c r="M321" t="s">
        <v>781</v>
      </c>
      <c r="N321" t="s">
        <v>115</v>
      </c>
      <c r="O321" t="s">
        <v>782</v>
      </c>
      <c r="P321" t="s">
        <v>783</v>
      </c>
      <c r="Q321" t="s">
        <v>33</v>
      </c>
    </row>
    <row r="322" spans="1:17" x14ac:dyDescent="0.25">
      <c r="A322" s="11">
        <v>316</v>
      </c>
      <c r="B322" t="s">
        <v>905</v>
      </c>
      <c r="C322" t="s">
        <v>35</v>
      </c>
      <c r="D322" t="s">
        <v>906</v>
      </c>
      <c r="E322" t="s">
        <v>37</v>
      </c>
      <c r="F322" t="s">
        <v>907</v>
      </c>
      <c r="G322" s="8" t="s">
        <v>908</v>
      </c>
      <c r="H322" t="s">
        <v>27</v>
      </c>
      <c r="I322" t="s">
        <v>909</v>
      </c>
      <c r="J322">
        <v>5</v>
      </c>
      <c r="K322">
        <v>4</v>
      </c>
      <c r="L322" t="s">
        <v>910</v>
      </c>
      <c r="M322" t="s">
        <v>909</v>
      </c>
      <c r="N322" t="s">
        <v>42</v>
      </c>
      <c r="O322" t="s">
        <v>911</v>
      </c>
      <c r="P322" t="s">
        <v>912</v>
      </c>
      <c r="Q322" t="s">
        <v>33</v>
      </c>
    </row>
    <row r="323" spans="1:17" x14ac:dyDescent="0.25">
      <c r="A323" s="11">
        <v>317</v>
      </c>
      <c r="B323" t="s">
        <v>1021</v>
      </c>
      <c r="C323" t="s">
        <v>22</v>
      </c>
      <c r="D323" t="s">
        <v>1022</v>
      </c>
      <c r="E323" t="s">
        <v>24</v>
      </c>
      <c r="F323" t="s">
        <v>1023</v>
      </c>
      <c r="G323" s="8" t="s">
        <v>1024</v>
      </c>
      <c r="H323" t="s">
        <v>27</v>
      </c>
      <c r="I323" t="s">
        <v>1025</v>
      </c>
      <c r="J323">
        <v>3</v>
      </c>
      <c r="K323">
        <v>2</v>
      </c>
      <c r="L323" t="s">
        <v>1025</v>
      </c>
      <c r="M323" t="s">
        <v>1025</v>
      </c>
      <c r="N323" t="s">
        <v>106</v>
      </c>
      <c r="O323" t="s">
        <v>1026</v>
      </c>
      <c r="P323" t="s">
        <v>1027</v>
      </c>
      <c r="Q323" t="s">
        <v>33</v>
      </c>
    </row>
    <row r="324" spans="1:17" x14ac:dyDescent="0.25">
      <c r="A324" s="11">
        <v>318</v>
      </c>
      <c r="B324" t="s">
        <v>1051</v>
      </c>
      <c r="C324" t="s">
        <v>35</v>
      </c>
      <c r="D324" t="s">
        <v>1052</v>
      </c>
      <c r="E324" t="s">
        <v>24</v>
      </c>
      <c r="F324" t="s">
        <v>1053</v>
      </c>
      <c r="G324" s="8" t="s">
        <v>1054</v>
      </c>
      <c r="H324" t="s">
        <v>27</v>
      </c>
      <c r="I324" t="s">
        <v>1055</v>
      </c>
      <c r="J324">
        <v>4</v>
      </c>
      <c r="K324">
        <v>1</v>
      </c>
      <c r="M324" t="s">
        <v>1056</v>
      </c>
      <c r="N324" t="s">
        <v>106</v>
      </c>
      <c r="O324" t="s">
        <v>1057</v>
      </c>
      <c r="P324" t="s">
        <v>1058</v>
      </c>
      <c r="Q324" t="s">
        <v>33</v>
      </c>
    </row>
    <row r="325" spans="1:17" x14ac:dyDescent="0.25">
      <c r="A325" s="11">
        <v>319</v>
      </c>
      <c r="B325" t="s">
        <v>1065</v>
      </c>
      <c r="C325" t="s">
        <v>35</v>
      </c>
      <c r="D325" t="s">
        <v>1066</v>
      </c>
      <c r="E325" t="s">
        <v>24</v>
      </c>
      <c r="F325" t="s">
        <v>1067</v>
      </c>
      <c r="G325" s="8" t="s">
        <v>1068</v>
      </c>
      <c r="H325" t="s">
        <v>27</v>
      </c>
      <c r="I325" t="s">
        <v>1069</v>
      </c>
      <c r="J325">
        <v>3</v>
      </c>
      <c r="K325">
        <v>4</v>
      </c>
      <c r="M325" t="s">
        <v>1069</v>
      </c>
      <c r="N325" t="s">
        <v>80</v>
      </c>
      <c r="O325" t="s">
        <v>1070</v>
      </c>
      <c r="P325" t="s">
        <v>1071</v>
      </c>
      <c r="Q325" t="s">
        <v>33</v>
      </c>
    </row>
    <row r="326" spans="1:17" x14ac:dyDescent="0.25">
      <c r="A326" s="11">
        <v>320</v>
      </c>
      <c r="B326" t="s">
        <v>1101</v>
      </c>
      <c r="C326" t="s">
        <v>35</v>
      </c>
      <c r="D326" t="s">
        <v>1102</v>
      </c>
      <c r="E326" t="s">
        <v>24</v>
      </c>
      <c r="F326" t="s">
        <v>1103</v>
      </c>
      <c r="G326" s="8" t="s">
        <v>1104</v>
      </c>
      <c r="H326" t="s">
        <v>27</v>
      </c>
      <c r="I326" t="s">
        <v>284</v>
      </c>
      <c r="J326">
        <v>1</v>
      </c>
      <c r="K326">
        <v>10</v>
      </c>
      <c r="M326" t="s">
        <v>284</v>
      </c>
      <c r="N326" t="s">
        <v>115</v>
      </c>
      <c r="O326" t="s">
        <v>1105</v>
      </c>
      <c r="P326" t="s">
        <v>1106</v>
      </c>
      <c r="Q326" t="s">
        <v>33</v>
      </c>
    </row>
    <row r="327" spans="1:17" x14ac:dyDescent="0.25">
      <c r="A327" s="11">
        <v>321</v>
      </c>
      <c r="B327" t="s">
        <v>1200</v>
      </c>
      <c r="C327" t="s">
        <v>35</v>
      </c>
      <c r="D327" t="s">
        <v>1201</v>
      </c>
      <c r="E327" t="s">
        <v>24</v>
      </c>
      <c r="F327" t="s">
        <v>1202</v>
      </c>
      <c r="G327" s="8" t="s">
        <v>1203</v>
      </c>
      <c r="H327" t="s">
        <v>27</v>
      </c>
      <c r="I327" t="s">
        <v>1204</v>
      </c>
      <c r="J327">
        <v>22</v>
      </c>
      <c r="K327">
        <v>9</v>
      </c>
      <c r="M327" t="s">
        <v>1204</v>
      </c>
      <c r="N327" t="s">
        <v>506</v>
      </c>
      <c r="O327" t="s">
        <v>1205</v>
      </c>
      <c r="P327" t="s">
        <v>1206</v>
      </c>
      <c r="Q327" t="s">
        <v>33</v>
      </c>
    </row>
    <row r="328" spans="1:17" x14ac:dyDescent="0.25">
      <c r="A328" s="11">
        <v>322</v>
      </c>
      <c r="B328" t="s">
        <v>1249</v>
      </c>
      <c r="C328" t="s">
        <v>35</v>
      </c>
      <c r="D328" t="s">
        <v>1250</v>
      </c>
      <c r="E328" t="s">
        <v>24</v>
      </c>
      <c r="F328" t="s">
        <v>1231</v>
      </c>
      <c r="G328" s="8" t="s">
        <v>1251</v>
      </c>
      <c r="H328" t="s">
        <v>27</v>
      </c>
      <c r="I328" t="s">
        <v>1252</v>
      </c>
      <c r="J328">
        <v>1</v>
      </c>
      <c r="K328">
        <v>2</v>
      </c>
      <c r="M328" t="s">
        <v>1252</v>
      </c>
      <c r="N328" t="s">
        <v>370</v>
      </c>
      <c r="O328" t="s">
        <v>1253</v>
      </c>
      <c r="P328" t="s">
        <v>1254</v>
      </c>
      <c r="Q328" t="s">
        <v>33</v>
      </c>
    </row>
    <row r="329" spans="1:17" x14ac:dyDescent="0.25">
      <c r="A329" s="11">
        <v>323</v>
      </c>
      <c r="B329" t="s">
        <v>1370</v>
      </c>
      <c r="C329" t="s">
        <v>35</v>
      </c>
      <c r="D329" t="s">
        <v>1371</v>
      </c>
      <c r="E329" t="s">
        <v>24</v>
      </c>
      <c r="F329" t="s">
        <v>1372</v>
      </c>
      <c r="G329" s="8" t="s">
        <v>1373</v>
      </c>
      <c r="H329" t="s">
        <v>27</v>
      </c>
      <c r="I329" t="s">
        <v>392</v>
      </c>
      <c r="J329">
        <v>1</v>
      </c>
      <c r="K329">
        <v>4</v>
      </c>
      <c r="M329" t="s">
        <v>392</v>
      </c>
      <c r="N329" t="s">
        <v>30</v>
      </c>
      <c r="O329" t="s">
        <v>1374</v>
      </c>
      <c r="P329" t="s">
        <v>1375</v>
      </c>
      <c r="Q329" t="s">
        <v>33</v>
      </c>
    </row>
    <row r="330" spans="1:17" x14ac:dyDescent="0.25">
      <c r="A330" s="11">
        <v>324</v>
      </c>
      <c r="B330" t="s">
        <v>1443</v>
      </c>
      <c r="C330" t="s">
        <v>35</v>
      </c>
      <c r="D330" t="s">
        <v>1444</v>
      </c>
      <c r="E330" t="s">
        <v>24</v>
      </c>
      <c r="F330" t="s">
        <v>1445</v>
      </c>
      <c r="G330" s="8" t="s">
        <v>1446</v>
      </c>
      <c r="H330" t="s">
        <v>27</v>
      </c>
      <c r="I330" t="s">
        <v>1447</v>
      </c>
      <c r="J330">
        <v>3</v>
      </c>
      <c r="K330">
        <v>9</v>
      </c>
      <c r="M330" t="s">
        <v>384</v>
      </c>
      <c r="N330" t="s">
        <v>70</v>
      </c>
      <c r="O330" t="s">
        <v>1448</v>
      </c>
      <c r="P330" t="s">
        <v>1449</v>
      </c>
      <c r="Q330" t="s">
        <v>33</v>
      </c>
    </row>
    <row r="331" spans="1:17" x14ac:dyDescent="0.25">
      <c r="A331" s="11">
        <v>325</v>
      </c>
      <c r="B331" t="s">
        <v>1619</v>
      </c>
      <c r="C331" t="s">
        <v>35</v>
      </c>
      <c r="D331" t="s">
        <v>1620</v>
      </c>
      <c r="E331" t="s">
        <v>24</v>
      </c>
      <c r="F331" t="s">
        <v>1621</v>
      </c>
      <c r="G331" s="8" t="s">
        <v>1622</v>
      </c>
      <c r="H331" t="s">
        <v>27</v>
      </c>
      <c r="I331" t="s">
        <v>1623</v>
      </c>
      <c r="J331">
        <v>4</v>
      </c>
      <c r="K331">
        <v>8</v>
      </c>
      <c r="L331" t="s">
        <v>1623</v>
      </c>
      <c r="M331" t="s">
        <v>242</v>
      </c>
      <c r="N331" t="s">
        <v>70</v>
      </c>
      <c r="O331" t="s">
        <v>1624</v>
      </c>
      <c r="P331" t="s">
        <v>1625</v>
      </c>
      <c r="Q331" t="s">
        <v>33</v>
      </c>
    </row>
    <row r="332" spans="1:17" x14ac:dyDescent="0.25">
      <c r="A332" s="11">
        <v>326</v>
      </c>
      <c r="B332" t="s">
        <v>1676</v>
      </c>
      <c r="C332" t="s">
        <v>35</v>
      </c>
      <c r="D332" t="s">
        <v>1677</v>
      </c>
      <c r="E332" t="s">
        <v>65</v>
      </c>
      <c r="F332" t="s">
        <v>1678</v>
      </c>
      <c r="G332" s="8" t="s">
        <v>1679</v>
      </c>
      <c r="H332" t="s">
        <v>27</v>
      </c>
      <c r="I332" t="s">
        <v>1680</v>
      </c>
      <c r="J332">
        <v>5</v>
      </c>
      <c r="K332">
        <v>3</v>
      </c>
      <c r="M332" t="s">
        <v>1680</v>
      </c>
      <c r="N332" t="s">
        <v>1681</v>
      </c>
      <c r="O332" t="s">
        <v>1682</v>
      </c>
      <c r="P332" t="s">
        <v>1683</v>
      </c>
      <c r="Q332" t="s">
        <v>33</v>
      </c>
    </row>
    <row r="333" spans="1:17" x14ac:dyDescent="0.25">
      <c r="A333" s="11">
        <v>327</v>
      </c>
      <c r="B333" t="s">
        <v>1721</v>
      </c>
      <c r="C333" t="s">
        <v>35</v>
      </c>
      <c r="D333" t="s">
        <v>1722</v>
      </c>
      <c r="E333" t="s">
        <v>65</v>
      </c>
      <c r="F333" t="s">
        <v>1723</v>
      </c>
      <c r="G333" s="8" t="s">
        <v>1724</v>
      </c>
      <c r="H333" t="s">
        <v>27</v>
      </c>
      <c r="I333" t="s">
        <v>1725</v>
      </c>
      <c r="J333">
        <v>4</v>
      </c>
      <c r="K333">
        <v>2</v>
      </c>
      <c r="L333" t="s">
        <v>1725</v>
      </c>
      <c r="M333" t="s">
        <v>1725</v>
      </c>
      <c r="N333" t="s">
        <v>506</v>
      </c>
      <c r="O333" t="s">
        <v>1726</v>
      </c>
      <c r="P333" t="s">
        <v>1727</v>
      </c>
      <c r="Q333" t="s">
        <v>33</v>
      </c>
    </row>
    <row r="334" spans="1:17" x14ac:dyDescent="0.25">
      <c r="A334" s="11">
        <v>328</v>
      </c>
      <c r="B334" t="s">
        <v>1734</v>
      </c>
      <c r="C334" t="s">
        <v>35</v>
      </c>
      <c r="D334" t="s">
        <v>1735</v>
      </c>
      <c r="E334" t="s">
        <v>24</v>
      </c>
      <c r="F334" t="s">
        <v>1736</v>
      </c>
      <c r="G334" s="8" t="s">
        <v>1737</v>
      </c>
      <c r="H334" t="s">
        <v>27</v>
      </c>
      <c r="I334" t="s">
        <v>1738</v>
      </c>
      <c r="J334">
        <v>2</v>
      </c>
      <c r="K334">
        <v>2</v>
      </c>
      <c r="M334" t="s">
        <v>1367</v>
      </c>
      <c r="N334" t="s">
        <v>150</v>
      </c>
      <c r="O334" t="s">
        <v>1739</v>
      </c>
      <c r="P334" t="s">
        <v>1740</v>
      </c>
      <c r="Q334" t="s">
        <v>33</v>
      </c>
    </row>
    <row r="335" spans="1:17" x14ac:dyDescent="0.25">
      <c r="A335" s="11">
        <v>329</v>
      </c>
      <c r="B335" t="s">
        <v>1771</v>
      </c>
      <c r="C335" t="s">
        <v>35</v>
      </c>
      <c r="D335" t="s">
        <v>1772</v>
      </c>
      <c r="E335" t="s">
        <v>531</v>
      </c>
      <c r="F335" t="s">
        <v>1773</v>
      </c>
      <c r="G335" s="8" t="s">
        <v>1774</v>
      </c>
      <c r="H335" t="s">
        <v>27</v>
      </c>
      <c r="I335" t="s">
        <v>407</v>
      </c>
      <c r="J335">
        <v>12</v>
      </c>
      <c r="K335">
        <v>6</v>
      </c>
      <c r="M335" t="s">
        <v>407</v>
      </c>
      <c r="N335" t="s">
        <v>115</v>
      </c>
      <c r="O335" t="s">
        <v>1775</v>
      </c>
      <c r="P335" t="s">
        <v>1776</v>
      </c>
      <c r="Q335" t="s">
        <v>33</v>
      </c>
    </row>
    <row r="336" spans="1:17" x14ac:dyDescent="0.25">
      <c r="A336" s="11">
        <v>330</v>
      </c>
      <c r="B336" t="s">
        <v>1845</v>
      </c>
      <c r="C336" t="s">
        <v>35</v>
      </c>
      <c r="D336" t="s">
        <v>1846</v>
      </c>
      <c r="E336" t="s">
        <v>128</v>
      </c>
      <c r="F336" t="s">
        <v>1847</v>
      </c>
      <c r="G336" s="8" t="s">
        <v>1848</v>
      </c>
      <c r="H336" t="s">
        <v>27</v>
      </c>
      <c r="I336" t="s">
        <v>1788</v>
      </c>
      <c r="J336">
        <v>3</v>
      </c>
      <c r="K336">
        <v>7</v>
      </c>
      <c r="L336" t="s">
        <v>1849</v>
      </c>
      <c r="M336" t="s">
        <v>1788</v>
      </c>
      <c r="N336" t="s">
        <v>42</v>
      </c>
      <c r="O336" t="s">
        <v>1850</v>
      </c>
      <c r="P336" t="s">
        <v>1851</v>
      </c>
      <c r="Q336" t="s">
        <v>33</v>
      </c>
    </row>
    <row r="337" spans="1:17" x14ac:dyDescent="0.25">
      <c r="A337" s="11">
        <v>331</v>
      </c>
      <c r="B337" t="s">
        <v>1890</v>
      </c>
      <c r="C337" t="s">
        <v>22</v>
      </c>
      <c r="D337" t="s">
        <v>1891</v>
      </c>
      <c r="E337" t="s">
        <v>24</v>
      </c>
      <c r="F337" t="s">
        <v>343</v>
      </c>
      <c r="G337" s="8" t="s">
        <v>1892</v>
      </c>
      <c r="H337" t="s">
        <v>27</v>
      </c>
      <c r="I337" t="s">
        <v>1623</v>
      </c>
      <c r="J337">
        <v>2</v>
      </c>
      <c r="K337">
        <v>8</v>
      </c>
      <c r="L337" t="s">
        <v>1623</v>
      </c>
      <c r="M337" t="s">
        <v>242</v>
      </c>
      <c r="N337" t="s">
        <v>70</v>
      </c>
      <c r="O337" t="s">
        <v>1893</v>
      </c>
      <c r="P337" t="s">
        <v>1894</v>
      </c>
      <c r="Q337" t="s">
        <v>33</v>
      </c>
    </row>
    <row r="338" spans="1:17" x14ac:dyDescent="0.25">
      <c r="A338" s="11">
        <v>332</v>
      </c>
      <c r="B338" t="s">
        <v>1903</v>
      </c>
      <c r="C338" t="s">
        <v>35</v>
      </c>
      <c r="D338" t="s">
        <v>1904</v>
      </c>
      <c r="E338" t="s">
        <v>24</v>
      </c>
      <c r="F338" t="s">
        <v>1905</v>
      </c>
      <c r="G338" s="8" t="s">
        <v>1906</v>
      </c>
      <c r="H338" t="s">
        <v>27</v>
      </c>
      <c r="I338" t="s">
        <v>1018</v>
      </c>
      <c r="J338">
        <v>1</v>
      </c>
      <c r="K338">
        <v>4</v>
      </c>
      <c r="L338" t="s">
        <v>392</v>
      </c>
      <c r="M338" t="s">
        <v>392</v>
      </c>
      <c r="N338" t="s">
        <v>30</v>
      </c>
      <c r="O338" t="s">
        <v>1907</v>
      </c>
      <c r="P338" t="s">
        <v>1908</v>
      </c>
      <c r="Q338" t="s">
        <v>33</v>
      </c>
    </row>
    <row r="339" spans="1:17" x14ac:dyDescent="0.25">
      <c r="A339" s="11">
        <v>333</v>
      </c>
      <c r="B339" t="s">
        <v>1962</v>
      </c>
      <c r="C339" t="s">
        <v>35</v>
      </c>
      <c r="D339" t="s">
        <v>1963</v>
      </c>
      <c r="E339" t="s">
        <v>128</v>
      </c>
      <c r="F339" t="s">
        <v>1964</v>
      </c>
      <c r="G339" s="8" t="s">
        <v>1965</v>
      </c>
      <c r="H339" t="s">
        <v>27</v>
      </c>
      <c r="I339" t="s">
        <v>1899</v>
      </c>
      <c r="J339">
        <v>3</v>
      </c>
      <c r="K339">
        <v>1</v>
      </c>
      <c r="L339" t="s">
        <v>1966</v>
      </c>
      <c r="M339" t="s">
        <v>1899</v>
      </c>
      <c r="N339" t="s">
        <v>1900</v>
      </c>
      <c r="O339" t="s">
        <v>1967</v>
      </c>
      <c r="P339" t="s">
        <v>1968</v>
      </c>
      <c r="Q339" t="s">
        <v>33</v>
      </c>
    </row>
    <row r="340" spans="1:17" x14ac:dyDescent="0.25">
      <c r="A340" s="11">
        <v>334</v>
      </c>
      <c r="B340" t="s">
        <v>2010</v>
      </c>
      <c r="C340" t="s">
        <v>22</v>
      </c>
      <c r="D340" t="s">
        <v>2238</v>
      </c>
      <c r="E340" t="s">
        <v>24</v>
      </c>
      <c r="F340" t="s">
        <v>2239</v>
      </c>
      <c r="G340" s="8" t="s">
        <v>2240</v>
      </c>
      <c r="H340" t="s">
        <v>27</v>
      </c>
      <c r="I340" t="s">
        <v>2241</v>
      </c>
      <c r="J340">
        <v>2</v>
      </c>
      <c r="K340">
        <v>2</v>
      </c>
      <c r="M340" t="s">
        <v>2242</v>
      </c>
      <c r="N340" t="s">
        <v>30</v>
      </c>
      <c r="O340" t="s">
        <v>2243</v>
      </c>
      <c r="P340" t="s">
        <v>2244</v>
      </c>
      <c r="Q340" t="s">
        <v>33</v>
      </c>
    </row>
    <row r="341" spans="1:17" x14ac:dyDescent="0.25">
      <c r="A341" s="11">
        <v>335</v>
      </c>
      <c r="B341" t="s">
        <v>2406</v>
      </c>
      <c r="C341" t="s">
        <v>35</v>
      </c>
      <c r="D341" t="s">
        <v>2407</v>
      </c>
      <c r="E341" t="s">
        <v>65</v>
      </c>
      <c r="F341" t="s">
        <v>1723</v>
      </c>
      <c r="G341" s="8" t="s">
        <v>2408</v>
      </c>
      <c r="H341" t="s">
        <v>27</v>
      </c>
      <c r="I341" t="s">
        <v>548</v>
      </c>
      <c r="J341">
        <v>1</v>
      </c>
      <c r="K341">
        <v>5</v>
      </c>
      <c r="M341" t="s">
        <v>550</v>
      </c>
      <c r="N341" t="s">
        <v>88</v>
      </c>
      <c r="O341" t="s">
        <v>2409</v>
      </c>
      <c r="P341" t="s">
        <v>2410</v>
      </c>
      <c r="Q341" t="s">
        <v>33</v>
      </c>
    </row>
    <row r="342" spans="1:17" x14ac:dyDescent="0.25">
      <c r="A342" s="11">
        <v>336</v>
      </c>
      <c r="B342" t="s">
        <v>2480</v>
      </c>
      <c r="C342" t="s">
        <v>35</v>
      </c>
      <c r="D342" t="s">
        <v>2481</v>
      </c>
      <c r="E342" t="s">
        <v>24</v>
      </c>
      <c r="F342" t="s">
        <v>1445</v>
      </c>
      <c r="G342" s="8" t="s">
        <v>2482</v>
      </c>
      <c r="H342" t="s">
        <v>27</v>
      </c>
      <c r="I342" t="s">
        <v>205</v>
      </c>
      <c r="J342">
        <v>15</v>
      </c>
      <c r="K342">
        <v>5</v>
      </c>
      <c r="L342" t="s">
        <v>815</v>
      </c>
      <c r="M342" t="s">
        <v>205</v>
      </c>
      <c r="N342" t="s">
        <v>30</v>
      </c>
      <c r="O342" t="s">
        <v>880</v>
      </c>
      <c r="P342" t="s">
        <v>2483</v>
      </c>
      <c r="Q342" t="s">
        <v>33</v>
      </c>
    </row>
    <row r="343" spans="1:17" x14ac:dyDescent="0.25">
      <c r="A343" s="11">
        <v>337</v>
      </c>
      <c r="B343" t="s">
        <v>2484</v>
      </c>
      <c r="C343" t="s">
        <v>35</v>
      </c>
      <c r="D343" t="s">
        <v>2485</v>
      </c>
      <c r="E343" t="s">
        <v>24</v>
      </c>
      <c r="F343" t="s">
        <v>2486</v>
      </c>
      <c r="G343" s="8" t="s">
        <v>2487</v>
      </c>
      <c r="H343" t="s">
        <v>27</v>
      </c>
      <c r="I343" t="s">
        <v>2488</v>
      </c>
      <c r="J343">
        <v>2</v>
      </c>
      <c r="K343">
        <v>4</v>
      </c>
      <c r="M343" t="s">
        <v>1919</v>
      </c>
      <c r="N343" t="s">
        <v>30</v>
      </c>
      <c r="O343" t="s">
        <v>2489</v>
      </c>
      <c r="P343" t="s">
        <v>2490</v>
      </c>
      <c r="Q343" t="s">
        <v>33</v>
      </c>
    </row>
    <row r="344" spans="1:17" x14ac:dyDescent="0.25">
      <c r="A344" s="11">
        <v>338</v>
      </c>
      <c r="B344" t="s">
        <v>2550</v>
      </c>
      <c r="C344" t="s">
        <v>35</v>
      </c>
      <c r="D344" t="s">
        <v>2551</v>
      </c>
      <c r="E344" t="s">
        <v>24</v>
      </c>
      <c r="F344" t="s">
        <v>1067</v>
      </c>
      <c r="G344" s="8" t="s">
        <v>2552</v>
      </c>
      <c r="H344" t="s">
        <v>27</v>
      </c>
      <c r="I344" t="s">
        <v>1183</v>
      </c>
      <c r="J344">
        <v>1</v>
      </c>
      <c r="K344">
        <v>7</v>
      </c>
      <c r="M344" t="s">
        <v>758</v>
      </c>
      <c r="N344" t="s">
        <v>115</v>
      </c>
      <c r="O344" t="s">
        <v>2553</v>
      </c>
      <c r="P344" t="s">
        <v>2554</v>
      </c>
      <c r="Q344" t="s">
        <v>33</v>
      </c>
    </row>
    <row r="345" spans="1:17" x14ac:dyDescent="0.25">
      <c r="A345" s="11">
        <v>339</v>
      </c>
      <c r="B345" t="s">
        <v>2661</v>
      </c>
      <c r="C345" t="s">
        <v>35</v>
      </c>
      <c r="D345" t="s">
        <v>2662</v>
      </c>
      <c r="E345" t="s">
        <v>24</v>
      </c>
      <c r="F345" t="s">
        <v>2663</v>
      </c>
      <c r="G345" s="8" t="s">
        <v>2664</v>
      </c>
      <c r="H345" t="s">
        <v>27</v>
      </c>
      <c r="I345" t="s">
        <v>2665</v>
      </c>
      <c r="J345">
        <v>3</v>
      </c>
      <c r="K345">
        <v>7</v>
      </c>
      <c r="M345" t="s">
        <v>149</v>
      </c>
      <c r="N345" t="s">
        <v>150</v>
      </c>
      <c r="O345" t="s">
        <v>2666</v>
      </c>
      <c r="P345" t="s">
        <v>2667</v>
      </c>
      <c r="Q345" t="s">
        <v>33</v>
      </c>
    </row>
    <row r="346" spans="1:17" x14ac:dyDescent="0.25">
      <c r="A346" s="11">
        <v>340</v>
      </c>
      <c r="B346" t="s">
        <v>117</v>
      </c>
      <c r="C346" t="s">
        <v>35</v>
      </c>
      <c r="D346" t="s">
        <v>118</v>
      </c>
      <c r="E346" t="s">
        <v>119</v>
      </c>
      <c r="F346" t="s">
        <v>120</v>
      </c>
      <c r="G346" s="8" t="s">
        <v>121</v>
      </c>
      <c r="H346" t="s">
        <v>27</v>
      </c>
      <c r="I346" t="s">
        <v>122</v>
      </c>
      <c r="J346">
        <v>18</v>
      </c>
      <c r="K346">
        <v>9</v>
      </c>
      <c r="M346" t="s">
        <v>122</v>
      </c>
      <c r="N346" t="s">
        <v>115</v>
      </c>
      <c r="O346" t="s">
        <v>123</v>
      </c>
      <c r="P346" t="s">
        <v>124</v>
      </c>
      <c r="Q346" t="s">
        <v>125</v>
      </c>
    </row>
    <row r="347" spans="1:17" x14ac:dyDescent="0.25">
      <c r="A347" s="11">
        <v>341</v>
      </c>
      <c r="B347" t="s">
        <v>143</v>
      </c>
      <c r="C347" t="s">
        <v>35</v>
      </c>
      <c r="D347" t="s">
        <v>144</v>
      </c>
      <c r="E347" t="s">
        <v>145</v>
      </c>
      <c r="F347" t="s">
        <v>146</v>
      </c>
      <c r="G347" s="8" t="s">
        <v>147</v>
      </c>
      <c r="H347" t="s">
        <v>27</v>
      </c>
      <c r="I347" t="s">
        <v>148</v>
      </c>
      <c r="J347">
        <v>1</v>
      </c>
      <c r="K347">
        <v>8</v>
      </c>
      <c r="M347" t="s">
        <v>149</v>
      </c>
      <c r="N347" t="s">
        <v>150</v>
      </c>
      <c r="O347" t="s">
        <v>151</v>
      </c>
      <c r="P347" t="s">
        <v>152</v>
      </c>
      <c r="Q347" t="s">
        <v>125</v>
      </c>
    </row>
    <row r="348" spans="1:17" x14ac:dyDescent="0.25">
      <c r="A348" s="11">
        <v>342</v>
      </c>
      <c r="B348" t="s">
        <v>417</v>
      </c>
      <c r="C348" t="s">
        <v>35</v>
      </c>
      <c r="D348" t="s">
        <v>418</v>
      </c>
      <c r="E348" t="s">
        <v>65</v>
      </c>
      <c r="F348" t="s">
        <v>419</v>
      </c>
      <c r="G348" s="8" t="s">
        <v>420</v>
      </c>
      <c r="H348" t="s">
        <v>27</v>
      </c>
      <c r="I348" t="s">
        <v>421</v>
      </c>
      <c r="J348">
        <v>1</v>
      </c>
      <c r="K348">
        <v>7</v>
      </c>
      <c r="L348" t="s">
        <v>422</v>
      </c>
      <c r="M348" t="s">
        <v>422</v>
      </c>
      <c r="N348" t="s">
        <v>115</v>
      </c>
      <c r="O348" t="s">
        <v>423</v>
      </c>
      <c r="P348" t="s">
        <v>424</v>
      </c>
      <c r="Q348" t="s">
        <v>125</v>
      </c>
    </row>
    <row r="349" spans="1:17" x14ac:dyDescent="0.25">
      <c r="A349" s="11">
        <v>343</v>
      </c>
      <c r="B349" t="s">
        <v>462</v>
      </c>
      <c r="C349" t="s">
        <v>35</v>
      </c>
      <c r="D349" t="s">
        <v>463</v>
      </c>
      <c r="E349" t="s">
        <v>464</v>
      </c>
      <c r="F349" t="s">
        <v>465</v>
      </c>
      <c r="G349" s="8" t="s">
        <v>466</v>
      </c>
      <c r="H349" t="s">
        <v>27</v>
      </c>
      <c r="I349" t="s">
        <v>467</v>
      </c>
      <c r="J349">
        <v>3</v>
      </c>
      <c r="K349">
        <v>5</v>
      </c>
      <c r="M349" t="s">
        <v>467</v>
      </c>
      <c r="N349" t="s">
        <v>88</v>
      </c>
      <c r="O349" t="s">
        <v>468</v>
      </c>
      <c r="P349" t="s">
        <v>469</v>
      </c>
      <c r="Q349" t="s">
        <v>125</v>
      </c>
    </row>
    <row r="350" spans="1:17" x14ac:dyDescent="0.25">
      <c r="A350" s="11">
        <v>344</v>
      </c>
      <c r="B350" t="s">
        <v>544</v>
      </c>
      <c r="C350" t="s">
        <v>35</v>
      </c>
      <c r="D350" t="s">
        <v>545</v>
      </c>
      <c r="E350" t="s">
        <v>65</v>
      </c>
      <c r="F350" t="s">
        <v>546</v>
      </c>
      <c r="G350" s="8" t="s">
        <v>547</v>
      </c>
      <c r="H350" t="s">
        <v>27</v>
      </c>
      <c r="I350" t="s">
        <v>548</v>
      </c>
      <c r="J350">
        <v>1</v>
      </c>
      <c r="K350">
        <v>4</v>
      </c>
      <c r="L350" t="s">
        <v>549</v>
      </c>
      <c r="M350" t="s">
        <v>550</v>
      </c>
      <c r="N350" t="s">
        <v>88</v>
      </c>
      <c r="O350" t="s">
        <v>551</v>
      </c>
      <c r="P350" t="s">
        <v>552</v>
      </c>
      <c r="Q350" t="s">
        <v>125</v>
      </c>
    </row>
    <row r="351" spans="1:17" x14ac:dyDescent="0.25">
      <c r="A351" s="11">
        <v>345</v>
      </c>
      <c r="B351" t="s">
        <v>576</v>
      </c>
      <c r="C351" t="s">
        <v>22</v>
      </c>
      <c r="D351" t="s">
        <v>577</v>
      </c>
      <c r="E351" t="s">
        <v>24</v>
      </c>
      <c r="F351" t="s">
        <v>578</v>
      </c>
      <c r="G351" s="8" t="s">
        <v>579</v>
      </c>
      <c r="H351" t="s">
        <v>27</v>
      </c>
      <c r="I351" t="s">
        <v>580</v>
      </c>
      <c r="J351">
        <v>2</v>
      </c>
      <c r="K351">
        <v>4</v>
      </c>
      <c r="M351" t="s">
        <v>580</v>
      </c>
      <c r="N351" t="s">
        <v>370</v>
      </c>
      <c r="O351" t="s">
        <v>581</v>
      </c>
      <c r="P351" t="s">
        <v>582</v>
      </c>
      <c r="Q351" t="s">
        <v>125</v>
      </c>
    </row>
    <row r="352" spans="1:17" x14ac:dyDescent="0.25">
      <c r="A352" s="11">
        <v>346</v>
      </c>
      <c r="B352" t="s">
        <v>698</v>
      </c>
      <c r="C352" t="s">
        <v>35</v>
      </c>
      <c r="D352" t="s">
        <v>699</v>
      </c>
      <c r="E352" t="s">
        <v>24</v>
      </c>
      <c r="F352" t="s">
        <v>700</v>
      </c>
      <c r="G352" s="8" t="s">
        <v>701</v>
      </c>
      <c r="H352" t="s">
        <v>27</v>
      </c>
      <c r="I352" t="s">
        <v>324</v>
      </c>
      <c r="J352">
        <v>2</v>
      </c>
      <c r="K352">
        <v>2</v>
      </c>
      <c r="L352" t="s">
        <v>324</v>
      </c>
      <c r="M352" t="s">
        <v>324</v>
      </c>
      <c r="N352" t="s">
        <v>115</v>
      </c>
      <c r="O352" t="s">
        <v>378</v>
      </c>
      <c r="P352" t="s">
        <v>702</v>
      </c>
      <c r="Q352" t="s">
        <v>125</v>
      </c>
    </row>
    <row r="353" spans="1:17" x14ac:dyDescent="0.25">
      <c r="A353" s="11">
        <v>347</v>
      </c>
      <c r="B353" t="s">
        <v>719</v>
      </c>
      <c r="C353" t="s">
        <v>35</v>
      </c>
      <c r="D353" t="s">
        <v>720</v>
      </c>
      <c r="E353" t="s">
        <v>591</v>
      </c>
      <c r="F353" t="s">
        <v>177</v>
      </c>
      <c r="G353" s="8" t="s">
        <v>721</v>
      </c>
      <c r="H353" t="s">
        <v>27</v>
      </c>
      <c r="I353" t="s">
        <v>722</v>
      </c>
      <c r="J353">
        <v>11</v>
      </c>
      <c r="K353">
        <v>5</v>
      </c>
      <c r="L353" t="s">
        <v>723</v>
      </c>
      <c r="M353" t="s">
        <v>724</v>
      </c>
      <c r="N353" t="s">
        <v>506</v>
      </c>
      <c r="O353" t="s">
        <v>725</v>
      </c>
      <c r="P353" t="s">
        <v>726</v>
      </c>
      <c r="Q353" t="s">
        <v>125</v>
      </c>
    </row>
    <row r="354" spans="1:17" x14ac:dyDescent="0.25">
      <c r="A354" s="11">
        <v>348</v>
      </c>
      <c r="B354" t="s">
        <v>748</v>
      </c>
      <c r="C354" t="s">
        <v>35</v>
      </c>
      <c r="D354" t="s">
        <v>749</v>
      </c>
      <c r="E354" t="s">
        <v>24</v>
      </c>
      <c r="F354" t="s">
        <v>750</v>
      </c>
      <c r="G354" s="8" t="s">
        <v>751</v>
      </c>
      <c r="H354" t="s">
        <v>27</v>
      </c>
      <c r="I354" t="s">
        <v>667</v>
      </c>
      <c r="J354">
        <v>1</v>
      </c>
      <c r="K354">
        <v>5</v>
      </c>
      <c r="M354" t="s">
        <v>667</v>
      </c>
      <c r="N354" t="s">
        <v>88</v>
      </c>
      <c r="O354" t="s">
        <v>752</v>
      </c>
      <c r="P354" t="s">
        <v>753</v>
      </c>
      <c r="Q354" t="s">
        <v>125</v>
      </c>
    </row>
    <row r="355" spans="1:17" x14ac:dyDescent="0.25">
      <c r="A355" s="11">
        <v>349</v>
      </c>
      <c r="B355" t="s">
        <v>934</v>
      </c>
      <c r="C355" t="s">
        <v>35</v>
      </c>
      <c r="D355" t="s">
        <v>935</v>
      </c>
      <c r="E355" t="s">
        <v>24</v>
      </c>
      <c r="F355" t="s">
        <v>936</v>
      </c>
      <c r="G355" s="8" t="s">
        <v>937</v>
      </c>
      <c r="H355" t="s">
        <v>27</v>
      </c>
      <c r="I355" t="s">
        <v>431</v>
      </c>
      <c r="J355">
        <v>3</v>
      </c>
      <c r="K355">
        <v>9</v>
      </c>
      <c r="L355" t="s">
        <v>431</v>
      </c>
      <c r="M355" t="s">
        <v>431</v>
      </c>
      <c r="N355" t="s">
        <v>488</v>
      </c>
      <c r="O355" t="s">
        <v>938</v>
      </c>
      <c r="P355" t="s">
        <v>939</v>
      </c>
      <c r="Q355" t="s">
        <v>125</v>
      </c>
    </row>
    <row r="356" spans="1:17" x14ac:dyDescent="0.25">
      <c r="A356" s="11">
        <v>350</v>
      </c>
      <c r="B356" t="s">
        <v>940</v>
      </c>
      <c r="C356" t="s">
        <v>35</v>
      </c>
      <c r="D356" t="s">
        <v>941</v>
      </c>
      <c r="E356" t="s">
        <v>942</v>
      </c>
      <c r="F356" t="s">
        <v>943</v>
      </c>
      <c r="G356" s="8" t="s">
        <v>944</v>
      </c>
      <c r="H356" t="s">
        <v>27</v>
      </c>
      <c r="I356" t="s">
        <v>942</v>
      </c>
      <c r="J356">
        <v>1</v>
      </c>
      <c r="K356">
        <v>1</v>
      </c>
      <c r="L356" t="s">
        <v>945</v>
      </c>
      <c r="M356" t="s">
        <v>942</v>
      </c>
      <c r="N356" t="s">
        <v>946</v>
      </c>
      <c r="O356" t="s">
        <v>947</v>
      </c>
      <c r="P356" t="s">
        <v>948</v>
      </c>
      <c r="Q356" t="s">
        <v>125</v>
      </c>
    </row>
    <row r="357" spans="1:17" x14ac:dyDescent="0.25">
      <c r="A357" s="11">
        <v>351</v>
      </c>
      <c r="B357" t="s">
        <v>1059</v>
      </c>
      <c r="C357" t="s">
        <v>35</v>
      </c>
      <c r="D357" t="s">
        <v>1060</v>
      </c>
      <c r="E357" t="s">
        <v>128</v>
      </c>
      <c r="F357" t="s">
        <v>1061</v>
      </c>
      <c r="G357" s="8" t="s">
        <v>1062</v>
      </c>
      <c r="H357" t="s">
        <v>27</v>
      </c>
      <c r="I357" t="s">
        <v>264</v>
      </c>
      <c r="J357">
        <v>2</v>
      </c>
      <c r="K357">
        <v>3</v>
      </c>
      <c r="L357" t="s">
        <v>264</v>
      </c>
      <c r="M357" t="s">
        <v>265</v>
      </c>
      <c r="N357" t="s">
        <v>42</v>
      </c>
      <c r="O357" t="s">
        <v>1063</v>
      </c>
      <c r="P357" t="s">
        <v>1064</v>
      </c>
      <c r="Q357" t="s">
        <v>125</v>
      </c>
    </row>
    <row r="358" spans="1:17" x14ac:dyDescent="0.25">
      <c r="A358" s="11">
        <v>352</v>
      </c>
      <c r="B358" t="s">
        <v>1107</v>
      </c>
      <c r="C358" t="s">
        <v>35</v>
      </c>
      <c r="D358" t="s">
        <v>1108</v>
      </c>
      <c r="E358" t="s">
        <v>24</v>
      </c>
      <c r="F358" t="s">
        <v>1109</v>
      </c>
      <c r="G358" s="8" t="s">
        <v>1110</v>
      </c>
      <c r="H358" t="s">
        <v>27</v>
      </c>
      <c r="I358" t="s">
        <v>1111</v>
      </c>
      <c r="J358">
        <v>1</v>
      </c>
      <c r="K358">
        <v>3</v>
      </c>
      <c r="L358" t="s">
        <v>1111</v>
      </c>
      <c r="M358" t="s">
        <v>1111</v>
      </c>
      <c r="N358" t="s">
        <v>106</v>
      </c>
      <c r="O358" t="s">
        <v>1112</v>
      </c>
      <c r="P358" t="s">
        <v>1113</v>
      </c>
      <c r="Q358" t="s">
        <v>125</v>
      </c>
    </row>
    <row r="359" spans="1:17" x14ac:dyDescent="0.25">
      <c r="A359" s="11">
        <v>353</v>
      </c>
      <c r="B359" t="s">
        <v>1186</v>
      </c>
      <c r="C359" t="s">
        <v>35</v>
      </c>
      <c r="D359" t="s">
        <v>1187</v>
      </c>
      <c r="E359" t="s">
        <v>24</v>
      </c>
      <c r="F359" t="s">
        <v>1188</v>
      </c>
      <c r="G359" s="8" t="s">
        <v>1189</v>
      </c>
      <c r="H359" t="s">
        <v>27</v>
      </c>
      <c r="I359" t="s">
        <v>1190</v>
      </c>
      <c r="J359">
        <v>4</v>
      </c>
      <c r="K359">
        <v>1</v>
      </c>
      <c r="M359" t="s">
        <v>197</v>
      </c>
      <c r="N359" t="s">
        <v>88</v>
      </c>
      <c r="O359" t="s">
        <v>1191</v>
      </c>
      <c r="P359" t="s">
        <v>1192</v>
      </c>
      <c r="Q359" t="s">
        <v>125</v>
      </c>
    </row>
    <row r="360" spans="1:17" x14ac:dyDescent="0.25">
      <c r="A360" s="11">
        <v>354</v>
      </c>
      <c r="B360" t="s">
        <v>1235</v>
      </c>
      <c r="C360" t="s">
        <v>35</v>
      </c>
      <c r="D360" t="s">
        <v>1236</v>
      </c>
      <c r="E360" t="s">
        <v>128</v>
      </c>
      <c r="F360" t="s">
        <v>1103</v>
      </c>
      <c r="G360" s="8" t="s">
        <v>1237</v>
      </c>
      <c r="H360" t="s">
        <v>27</v>
      </c>
      <c r="I360" t="s">
        <v>1238</v>
      </c>
      <c r="J360">
        <v>3</v>
      </c>
      <c r="K360">
        <v>2</v>
      </c>
      <c r="M360" t="s">
        <v>1239</v>
      </c>
      <c r="N360" t="s">
        <v>42</v>
      </c>
      <c r="O360" t="s">
        <v>1240</v>
      </c>
      <c r="P360" t="s">
        <v>1241</v>
      </c>
      <c r="Q360" t="s">
        <v>125</v>
      </c>
    </row>
    <row r="361" spans="1:17" x14ac:dyDescent="0.25">
      <c r="A361" s="11">
        <v>355</v>
      </c>
      <c r="B361" t="s">
        <v>1277</v>
      </c>
      <c r="C361" t="s">
        <v>35</v>
      </c>
      <c r="D361" t="s">
        <v>1278</v>
      </c>
      <c r="E361" t="s">
        <v>37</v>
      </c>
      <c r="F361" t="s">
        <v>1279</v>
      </c>
      <c r="G361" s="8" t="s">
        <v>1280</v>
      </c>
      <c r="H361" t="s">
        <v>27</v>
      </c>
      <c r="I361" t="s">
        <v>131</v>
      </c>
      <c r="J361">
        <v>16</v>
      </c>
      <c r="K361">
        <v>5</v>
      </c>
      <c r="L361" t="s">
        <v>132</v>
      </c>
      <c r="M361" t="s">
        <v>131</v>
      </c>
      <c r="N361" t="s">
        <v>42</v>
      </c>
      <c r="O361" t="s">
        <v>1281</v>
      </c>
      <c r="P361" t="s">
        <v>1282</v>
      </c>
      <c r="Q361" t="s">
        <v>125</v>
      </c>
    </row>
    <row r="362" spans="1:17" x14ac:dyDescent="0.25">
      <c r="A362" s="11">
        <v>356</v>
      </c>
      <c r="B362" t="s">
        <v>1309</v>
      </c>
      <c r="C362" t="s">
        <v>22</v>
      </c>
      <c r="D362" t="s">
        <v>1310</v>
      </c>
      <c r="E362" t="s">
        <v>65</v>
      </c>
      <c r="F362" t="s">
        <v>1311</v>
      </c>
      <c r="G362" s="8" t="s">
        <v>1312</v>
      </c>
      <c r="H362" t="s">
        <v>27</v>
      </c>
      <c r="I362" t="s">
        <v>1313</v>
      </c>
      <c r="J362">
        <v>2</v>
      </c>
      <c r="K362">
        <v>5</v>
      </c>
      <c r="M362" t="s">
        <v>1313</v>
      </c>
      <c r="N362" t="s">
        <v>488</v>
      </c>
      <c r="O362" t="s">
        <v>1314</v>
      </c>
      <c r="P362" t="s">
        <v>1315</v>
      </c>
      <c r="Q362" t="s">
        <v>125</v>
      </c>
    </row>
    <row r="363" spans="1:17" x14ac:dyDescent="0.25">
      <c r="A363" s="11">
        <v>357</v>
      </c>
      <c r="B363" t="s">
        <v>1475</v>
      </c>
      <c r="C363" t="s">
        <v>35</v>
      </c>
      <c r="D363" t="s">
        <v>1476</v>
      </c>
      <c r="E363" t="s">
        <v>24</v>
      </c>
      <c r="F363" t="s">
        <v>1477</v>
      </c>
      <c r="G363" s="8" t="s">
        <v>1478</v>
      </c>
      <c r="H363" t="s">
        <v>27</v>
      </c>
      <c r="I363" t="s">
        <v>275</v>
      </c>
      <c r="J363">
        <v>2</v>
      </c>
      <c r="K363">
        <v>3</v>
      </c>
      <c r="L363" t="s">
        <v>275</v>
      </c>
      <c r="M363" t="s">
        <v>275</v>
      </c>
      <c r="N363" t="s">
        <v>150</v>
      </c>
      <c r="O363" t="s">
        <v>1479</v>
      </c>
      <c r="P363" t="s">
        <v>1480</v>
      </c>
      <c r="Q363" t="s">
        <v>125</v>
      </c>
    </row>
    <row r="364" spans="1:17" x14ac:dyDescent="0.25">
      <c r="A364" s="11">
        <v>358</v>
      </c>
      <c r="B364" t="s">
        <v>1502</v>
      </c>
      <c r="C364" t="s">
        <v>35</v>
      </c>
      <c r="D364" t="s">
        <v>1503</v>
      </c>
      <c r="E364" t="s">
        <v>24</v>
      </c>
      <c r="F364" t="s">
        <v>1504</v>
      </c>
      <c r="G364" s="8" t="s">
        <v>1505</v>
      </c>
      <c r="H364" t="s">
        <v>27</v>
      </c>
      <c r="I364" t="s">
        <v>1506</v>
      </c>
      <c r="J364">
        <v>3</v>
      </c>
      <c r="K364">
        <v>2</v>
      </c>
      <c r="L364" t="s">
        <v>1506</v>
      </c>
      <c r="M364" t="s">
        <v>1506</v>
      </c>
      <c r="N364" t="s">
        <v>30</v>
      </c>
      <c r="O364" t="s">
        <v>1507</v>
      </c>
      <c r="P364" t="s">
        <v>1508</v>
      </c>
      <c r="Q364" t="s">
        <v>125</v>
      </c>
    </row>
    <row r="365" spans="1:17" x14ac:dyDescent="0.25">
      <c r="A365" s="11">
        <v>359</v>
      </c>
      <c r="B365" t="s">
        <v>1543</v>
      </c>
      <c r="C365" t="s">
        <v>35</v>
      </c>
      <c r="D365" t="s">
        <v>1544</v>
      </c>
      <c r="E365" t="s">
        <v>24</v>
      </c>
      <c r="F365" t="s">
        <v>1545</v>
      </c>
      <c r="G365" s="8" t="s">
        <v>1546</v>
      </c>
      <c r="H365" t="s">
        <v>27</v>
      </c>
      <c r="I365" t="s">
        <v>392</v>
      </c>
      <c r="J365">
        <v>2</v>
      </c>
      <c r="K365">
        <v>4</v>
      </c>
      <c r="L365" t="s">
        <v>392</v>
      </c>
      <c r="M365" t="s">
        <v>392</v>
      </c>
      <c r="N365" t="s">
        <v>30</v>
      </c>
      <c r="O365" t="s">
        <v>1547</v>
      </c>
      <c r="P365" t="s">
        <v>1548</v>
      </c>
      <c r="Q365" t="s">
        <v>125</v>
      </c>
    </row>
    <row r="366" spans="1:17" x14ac:dyDescent="0.25">
      <c r="A366" s="11">
        <v>360</v>
      </c>
      <c r="B366" t="s">
        <v>1556</v>
      </c>
      <c r="C366" t="s">
        <v>22</v>
      </c>
      <c r="D366" t="s">
        <v>1557</v>
      </c>
      <c r="E366" t="s">
        <v>24</v>
      </c>
      <c r="F366" t="s">
        <v>1558</v>
      </c>
      <c r="G366" s="8" t="s">
        <v>1559</v>
      </c>
      <c r="H366" t="s">
        <v>27</v>
      </c>
      <c r="I366" t="s">
        <v>1560</v>
      </c>
      <c r="J366">
        <v>2</v>
      </c>
      <c r="K366">
        <v>4</v>
      </c>
      <c r="L366" t="s">
        <v>1560</v>
      </c>
      <c r="M366" t="s">
        <v>1560</v>
      </c>
      <c r="N366" t="s">
        <v>716</v>
      </c>
      <c r="O366" t="s">
        <v>1561</v>
      </c>
      <c r="P366" t="s">
        <v>1562</v>
      </c>
      <c r="Q366" t="s">
        <v>125</v>
      </c>
    </row>
    <row r="367" spans="1:17" x14ac:dyDescent="0.25">
      <c r="A367" s="11">
        <v>361</v>
      </c>
      <c r="B367" t="s">
        <v>1655</v>
      </c>
      <c r="C367" t="s">
        <v>35</v>
      </c>
      <c r="D367" t="s">
        <v>1656</v>
      </c>
      <c r="E367" t="s">
        <v>128</v>
      </c>
      <c r="F367" t="s">
        <v>1657</v>
      </c>
      <c r="G367" s="8" t="s">
        <v>1658</v>
      </c>
      <c r="H367" t="s">
        <v>27</v>
      </c>
      <c r="I367" t="s">
        <v>1659</v>
      </c>
      <c r="J367">
        <v>9</v>
      </c>
      <c r="K367">
        <v>1</v>
      </c>
      <c r="L367" t="s">
        <v>1660</v>
      </c>
      <c r="M367" t="s">
        <v>1661</v>
      </c>
      <c r="N367" t="s">
        <v>42</v>
      </c>
      <c r="O367" t="s">
        <v>1662</v>
      </c>
      <c r="P367" t="s">
        <v>1663</v>
      </c>
      <c r="Q367" t="s">
        <v>125</v>
      </c>
    </row>
    <row r="368" spans="1:17" x14ac:dyDescent="0.25">
      <c r="A368" s="11">
        <v>362</v>
      </c>
      <c r="B368" t="s">
        <v>1708</v>
      </c>
      <c r="C368" t="s">
        <v>35</v>
      </c>
      <c r="D368" t="s">
        <v>1709</v>
      </c>
      <c r="E368" t="s">
        <v>128</v>
      </c>
      <c r="F368" t="s">
        <v>1710</v>
      </c>
      <c r="G368" s="8" t="s">
        <v>1711</v>
      </c>
      <c r="H368" t="s">
        <v>27</v>
      </c>
      <c r="I368" t="s">
        <v>1239</v>
      </c>
      <c r="J368">
        <v>0</v>
      </c>
      <c r="K368">
        <v>0</v>
      </c>
      <c r="L368" t="s">
        <v>1239</v>
      </c>
      <c r="M368" t="s">
        <v>1239</v>
      </c>
      <c r="N368" t="s">
        <v>42</v>
      </c>
      <c r="O368" t="s">
        <v>1712</v>
      </c>
      <c r="P368" t="s">
        <v>1713</v>
      </c>
      <c r="Q368" t="s">
        <v>125</v>
      </c>
    </row>
    <row r="369" spans="1:17" x14ac:dyDescent="0.25">
      <c r="A369" s="11">
        <v>363</v>
      </c>
      <c r="B369" t="s">
        <v>1812</v>
      </c>
      <c r="C369" t="s">
        <v>22</v>
      </c>
      <c r="D369" t="s">
        <v>1813</v>
      </c>
      <c r="E369" t="s">
        <v>65</v>
      </c>
      <c r="F369" t="s">
        <v>1814</v>
      </c>
      <c r="G369" s="8" t="s">
        <v>1815</v>
      </c>
      <c r="H369" t="s">
        <v>27</v>
      </c>
      <c r="I369" t="s">
        <v>1313</v>
      </c>
      <c r="J369">
        <v>3</v>
      </c>
      <c r="K369">
        <v>5</v>
      </c>
      <c r="M369" t="s">
        <v>1313</v>
      </c>
      <c r="N369" t="s">
        <v>488</v>
      </c>
      <c r="O369" t="s">
        <v>1816</v>
      </c>
      <c r="P369" t="s">
        <v>1817</v>
      </c>
      <c r="Q369" t="s">
        <v>125</v>
      </c>
    </row>
    <row r="370" spans="1:17" x14ac:dyDescent="0.25">
      <c r="A370" s="11">
        <v>364</v>
      </c>
      <c r="B370" t="s">
        <v>1884</v>
      </c>
      <c r="C370" t="s">
        <v>35</v>
      </c>
      <c r="D370" t="s">
        <v>1885</v>
      </c>
      <c r="E370" t="s">
        <v>65</v>
      </c>
      <c r="F370" t="s">
        <v>1886</v>
      </c>
      <c r="G370" s="8" t="s">
        <v>1887</v>
      </c>
      <c r="H370" t="s">
        <v>27</v>
      </c>
      <c r="I370" t="s">
        <v>163</v>
      </c>
      <c r="J370">
        <v>2</v>
      </c>
      <c r="K370">
        <v>3</v>
      </c>
      <c r="M370" t="s">
        <v>163</v>
      </c>
      <c r="N370" t="s">
        <v>164</v>
      </c>
      <c r="O370" t="s">
        <v>1888</v>
      </c>
      <c r="P370" t="s">
        <v>1889</v>
      </c>
      <c r="Q370" t="s">
        <v>125</v>
      </c>
    </row>
    <row r="371" spans="1:17" x14ac:dyDescent="0.25">
      <c r="A371" s="11">
        <v>365</v>
      </c>
      <c r="B371" t="s">
        <v>1909</v>
      </c>
      <c r="C371" t="s">
        <v>35</v>
      </c>
      <c r="D371" t="s">
        <v>1910</v>
      </c>
      <c r="E371" t="s">
        <v>493</v>
      </c>
      <c r="F371" t="s">
        <v>94</v>
      </c>
      <c r="G371" s="8" t="s">
        <v>1911</v>
      </c>
      <c r="H371" t="s">
        <v>27</v>
      </c>
      <c r="I371" t="s">
        <v>1912</v>
      </c>
      <c r="J371">
        <v>2</v>
      </c>
      <c r="K371">
        <v>4</v>
      </c>
      <c r="L371" t="s">
        <v>1912</v>
      </c>
      <c r="M371" t="s">
        <v>1913</v>
      </c>
      <c r="N371" t="s">
        <v>498</v>
      </c>
      <c r="O371" t="s">
        <v>1077</v>
      </c>
      <c r="P371" t="s">
        <v>1914</v>
      </c>
      <c r="Q371" t="s">
        <v>125</v>
      </c>
    </row>
    <row r="372" spans="1:17" x14ac:dyDescent="0.25">
      <c r="A372" s="11">
        <v>366</v>
      </c>
      <c r="B372" t="s">
        <v>1915</v>
      </c>
      <c r="C372" t="s">
        <v>35</v>
      </c>
      <c r="D372" t="s">
        <v>1916</v>
      </c>
      <c r="E372" t="s">
        <v>65</v>
      </c>
      <c r="F372" t="s">
        <v>1917</v>
      </c>
      <c r="G372" s="8" t="s">
        <v>1918</v>
      </c>
      <c r="H372" t="s">
        <v>27</v>
      </c>
      <c r="I372" t="s">
        <v>1919</v>
      </c>
      <c r="J372">
        <v>3</v>
      </c>
      <c r="K372">
        <v>2</v>
      </c>
      <c r="M372" t="s">
        <v>1919</v>
      </c>
      <c r="N372" t="s">
        <v>30</v>
      </c>
      <c r="O372" t="s">
        <v>1920</v>
      </c>
      <c r="P372" t="s">
        <v>1921</v>
      </c>
      <c r="Q372" t="s">
        <v>125</v>
      </c>
    </row>
    <row r="373" spans="1:17" x14ac:dyDescent="0.25">
      <c r="A373" s="11">
        <v>367</v>
      </c>
      <c r="B373" t="s">
        <v>2079</v>
      </c>
      <c r="C373" t="s">
        <v>35</v>
      </c>
      <c r="D373" t="s">
        <v>2080</v>
      </c>
      <c r="E373" t="s">
        <v>24</v>
      </c>
      <c r="F373" t="s">
        <v>2081</v>
      </c>
      <c r="G373" s="8" t="s">
        <v>2082</v>
      </c>
      <c r="H373" t="s">
        <v>27</v>
      </c>
      <c r="I373" t="s">
        <v>2083</v>
      </c>
      <c r="J373">
        <v>3</v>
      </c>
      <c r="K373">
        <v>19</v>
      </c>
      <c r="M373" t="s">
        <v>1076</v>
      </c>
      <c r="N373" t="s">
        <v>70</v>
      </c>
      <c r="O373" t="s">
        <v>2084</v>
      </c>
      <c r="P373" t="s">
        <v>2085</v>
      </c>
      <c r="Q373" t="s">
        <v>125</v>
      </c>
    </row>
    <row r="374" spans="1:17" x14ac:dyDescent="0.25">
      <c r="A374" s="11">
        <v>368</v>
      </c>
      <c r="B374" t="s">
        <v>2165</v>
      </c>
      <c r="C374" t="s">
        <v>35</v>
      </c>
      <c r="D374" t="s">
        <v>2166</v>
      </c>
      <c r="E374" t="s">
        <v>65</v>
      </c>
      <c r="F374" t="s">
        <v>2167</v>
      </c>
      <c r="G374" s="8" t="s">
        <v>2168</v>
      </c>
      <c r="H374" t="s">
        <v>27</v>
      </c>
      <c r="I374" t="s">
        <v>452</v>
      </c>
      <c r="J374">
        <v>1</v>
      </c>
      <c r="K374">
        <v>5</v>
      </c>
      <c r="M374" t="s">
        <v>452</v>
      </c>
      <c r="N374" t="s">
        <v>30</v>
      </c>
      <c r="O374" t="s">
        <v>2169</v>
      </c>
      <c r="P374" t="s">
        <v>2170</v>
      </c>
      <c r="Q374" t="s">
        <v>125</v>
      </c>
    </row>
    <row r="375" spans="1:17" x14ac:dyDescent="0.25">
      <c r="A375" s="11">
        <v>369</v>
      </c>
      <c r="B375" t="s">
        <v>2230</v>
      </c>
      <c r="C375" t="s">
        <v>35</v>
      </c>
      <c r="D375" t="s">
        <v>2231</v>
      </c>
      <c r="E375" t="s">
        <v>24</v>
      </c>
      <c r="F375" t="s">
        <v>2232</v>
      </c>
      <c r="G375" s="8" t="s">
        <v>2233</v>
      </c>
      <c r="H375" t="s">
        <v>27</v>
      </c>
      <c r="I375" t="s">
        <v>2234</v>
      </c>
      <c r="J375">
        <v>6</v>
      </c>
      <c r="K375">
        <v>6</v>
      </c>
      <c r="M375" t="s">
        <v>2235</v>
      </c>
      <c r="N375" t="s">
        <v>1226</v>
      </c>
      <c r="O375" t="s">
        <v>2236</v>
      </c>
      <c r="P375" t="s">
        <v>2237</v>
      </c>
      <c r="Q375" t="s">
        <v>125</v>
      </c>
    </row>
    <row r="376" spans="1:17" x14ac:dyDescent="0.25">
      <c r="A376" s="11">
        <v>370</v>
      </c>
      <c r="B376" t="s">
        <v>2254</v>
      </c>
      <c r="C376" t="s">
        <v>35</v>
      </c>
      <c r="D376" t="s">
        <v>2255</v>
      </c>
      <c r="E376" t="s">
        <v>2256</v>
      </c>
      <c r="F376" t="s">
        <v>2257</v>
      </c>
      <c r="G376" s="8" t="s">
        <v>2258</v>
      </c>
      <c r="H376" t="s">
        <v>27</v>
      </c>
      <c r="I376" t="s">
        <v>2259</v>
      </c>
      <c r="J376">
        <v>9</v>
      </c>
      <c r="K376">
        <v>5</v>
      </c>
      <c r="L376" t="s">
        <v>2259</v>
      </c>
      <c r="M376" t="s">
        <v>2259</v>
      </c>
      <c r="N376" t="s">
        <v>2260</v>
      </c>
      <c r="O376" t="s">
        <v>2261</v>
      </c>
      <c r="P376" t="s">
        <v>2262</v>
      </c>
      <c r="Q376" t="s">
        <v>125</v>
      </c>
    </row>
    <row r="377" spans="1:17" x14ac:dyDescent="0.25">
      <c r="A377" s="11">
        <v>371</v>
      </c>
      <c r="B377" t="s">
        <v>2301</v>
      </c>
      <c r="C377" t="s">
        <v>22</v>
      </c>
      <c r="D377" t="s">
        <v>2302</v>
      </c>
      <c r="E377" t="s">
        <v>24</v>
      </c>
      <c r="F377" t="s">
        <v>2303</v>
      </c>
      <c r="G377" s="8" t="s">
        <v>2304</v>
      </c>
      <c r="H377" t="s">
        <v>27</v>
      </c>
      <c r="I377" t="s">
        <v>953</v>
      </c>
      <c r="J377">
        <v>4</v>
      </c>
      <c r="K377">
        <v>2</v>
      </c>
      <c r="L377" t="s">
        <v>953</v>
      </c>
      <c r="M377" t="s">
        <v>953</v>
      </c>
      <c r="N377" t="s">
        <v>30</v>
      </c>
      <c r="O377" t="s">
        <v>2305</v>
      </c>
      <c r="P377" t="s">
        <v>2306</v>
      </c>
      <c r="Q377" t="s">
        <v>125</v>
      </c>
    </row>
    <row r="378" spans="1:17" x14ac:dyDescent="0.25">
      <c r="A378" s="11">
        <v>372</v>
      </c>
      <c r="B378" t="s">
        <v>2392</v>
      </c>
      <c r="C378" t="s">
        <v>35</v>
      </c>
      <c r="D378" t="s">
        <v>2393</v>
      </c>
      <c r="E378" t="s">
        <v>37</v>
      </c>
      <c r="F378" t="s">
        <v>2394</v>
      </c>
      <c r="G378" s="8" t="s">
        <v>2395</v>
      </c>
      <c r="H378" t="s">
        <v>27</v>
      </c>
      <c r="I378" t="s">
        <v>2396</v>
      </c>
      <c r="J378">
        <v>15</v>
      </c>
      <c r="K378">
        <v>3</v>
      </c>
      <c r="M378" t="s">
        <v>131</v>
      </c>
      <c r="N378" t="s">
        <v>42</v>
      </c>
      <c r="O378" t="s">
        <v>2397</v>
      </c>
      <c r="P378" t="s">
        <v>2398</v>
      </c>
      <c r="Q378" t="s">
        <v>125</v>
      </c>
    </row>
    <row r="379" spans="1:17" x14ac:dyDescent="0.25">
      <c r="A379" s="11">
        <v>373</v>
      </c>
      <c r="B379" t="s">
        <v>2399</v>
      </c>
      <c r="C379" t="s">
        <v>35</v>
      </c>
      <c r="D379" t="s">
        <v>2400</v>
      </c>
      <c r="E379" t="s">
        <v>128</v>
      </c>
      <c r="F379" t="s">
        <v>2401</v>
      </c>
      <c r="G379" s="8" t="s">
        <v>2402</v>
      </c>
      <c r="H379" t="s">
        <v>27</v>
      </c>
      <c r="I379" t="s">
        <v>2403</v>
      </c>
      <c r="J379">
        <v>26</v>
      </c>
      <c r="K379">
        <v>3</v>
      </c>
      <c r="L379" t="s">
        <v>2403</v>
      </c>
      <c r="M379" t="s">
        <v>2404</v>
      </c>
      <c r="N379" t="s">
        <v>1900</v>
      </c>
      <c r="O379" t="s">
        <v>2405</v>
      </c>
      <c r="P379" t="s">
        <v>1613</v>
      </c>
      <c r="Q379" t="s">
        <v>125</v>
      </c>
    </row>
    <row r="380" spans="1:17" x14ac:dyDescent="0.25">
      <c r="A380" s="11">
        <v>374</v>
      </c>
      <c r="B380" t="s">
        <v>2427</v>
      </c>
      <c r="C380" t="s">
        <v>35</v>
      </c>
      <c r="D380" t="s">
        <v>2428</v>
      </c>
      <c r="E380" t="s">
        <v>24</v>
      </c>
      <c r="F380" t="s">
        <v>2429</v>
      </c>
      <c r="G380" s="8" t="s">
        <v>2430</v>
      </c>
      <c r="H380" t="s">
        <v>27</v>
      </c>
      <c r="I380" t="s">
        <v>1148</v>
      </c>
      <c r="J380">
        <v>1</v>
      </c>
      <c r="K380">
        <v>2</v>
      </c>
      <c r="L380" t="s">
        <v>1148</v>
      </c>
      <c r="M380" t="s">
        <v>1148</v>
      </c>
      <c r="N380" t="s">
        <v>150</v>
      </c>
      <c r="O380" t="s">
        <v>2431</v>
      </c>
      <c r="P380" t="s">
        <v>2432</v>
      </c>
      <c r="Q380" t="s">
        <v>125</v>
      </c>
    </row>
    <row r="381" spans="1:17" x14ac:dyDescent="0.25">
      <c r="A381" s="11">
        <v>375</v>
      </c>
      <c r="B381" t="s">
        <v>2433</v>
      </c>
      <c r="C381" t="s">
        <v>35</v>
      </c>
      <c r="D381" t="s">
        <v>2434</v>
      </c>
      <c r="E381" t="s">
        <v>24</v>
      </c>
      <c r="F381" t="s">
        <v>891</v>
      </c>
      <c r="G381" s="8" t="s">
        <v>2435</v>
      </c>
      <c r="H381" t="s">
        <v>27</v>
      </c>
      <c r="I381" t="s">
        <v>399</v>
      </c>
      <c r="J381">
        <v>7</v>
      </c>
      <c r="K381">
        <v>1</v>
      </c>
      <c r="M381" t="s">
        <v>399</v>
      </c>
      <c r="N381" t="s">
        <v>80</v>
      </c>
      <c r="O381" t="s">
        <v>2436</v>
      </c>
      <c r="P381" t="s">
        <v>2437</v>
      </c>
      <c r="Q381" t="s">
        <v>125</v>
      </c>
    </row>
    <row r="382" spans="1:17" x14ac:dyDescent="0.25">
      <c r="A382" s="11">
        <v>376</v>
      </c>
      <c r="B382" t="s">
        <v>2443</v>
      </c>
      <c r="C382" t="s">
        <v>35</v>
      </c>
      <c r="D382" t="s">
        <v>2444</v>
      </c>
      <c r="E382" t="s">
        <v>65</v>
      </c>
      <c r="F382" t="s">
        <v>2445</v>
      </c>
      <c r="G382" s="8" t="s">
        <v>2446</v>
      </c>
      <c r="H382" t="s">
        <v>27</v>
      </c>
      <c r="I382" t="s">
        <v>2447</v>
      </c>
      <c r="J382">
        <v>2</v>
      </c>
      <c r="K382">
        <v>2</v>
      </c>
      <c r="L382" t="s">
        <v>2447</v>
      </c>
      <c r="M382" t="s">
        <v>2447</v>
      </c>
      <c r="N382" t="s">
        <v>150</v>
      </c>
      <c r="O382" t="s">
        <v>2448</v>
      </c>
      <c r="P382" t="s">
        <v>2449</v>
      </c>
      <c r="Q382" t="s">
        <v>125</v>
      </c>
    </row>
    <row r="383" spans="1:17" x14ac:dyDescent="0.25">
      <c r="A383" s="11">
        <v>377</v>
      </c>
      <c r="B383" t="s">
        <v>2475</v>
      </c>
      <c r="C383" t="s">
        <v>35</v>
      </c>
      <c r="D383" t="s">
        <v>2476</v>
      </c>
      <c r="E383" t="s">
        <v>24</v>
      </c>
      <c r="F383" t="s">
        <v>2477</v>
      </c>
      <c r="G383" s="8" t="s">
        <v>2478</v>
      </c>
      <c r="H383" t="s">
        <v>27</v>
      </c>
      <c r="I383" t="s">
        <v>431</v>
      </c>
      <c r="J383">
        <v>1</v>
      </c>
      <c r="K383">
        <v>10</v>
      </c>
      <c r="L383" t="s">
        <v>431</v>
      </c>
      <c r="M383" t="s">
        <v>431</v>
      </c>
      <c r="N383" t="s">
        <v>488</v>
      </c>
      <c r="O383" t="s">
        <v>839</v>
      </c>
      <c r="P383" t="s">
        <v>2479</v>
      </c>
      <c r="Q383" t="s">
        <v>125</v>
      </c>
    </row>
    <row r="384" spans="1:17" x14ac:dyDescent="0.25">
      <c r="A384" s="11">
        <v>378</v>
      </c>
      <c r="B384" t="s">
        <v>2521</v>
      </c>
      <c r="C384" t="s">
        <v>35</v>
      </c>
      <c r="D384" t="s">
        <v>2522</v>
      </c>
      <c r="E384" t="s">
        <v>24</v>
      </c>
      <c r="F384" t="s">
        <v>2194</v>
      </c>
      <c r="G384" s="8" t="s">
        <v>2523</v>
      </c>
      <c r="H384" t="s">
        <v>27</v>
      </c>
      <c r="I384" t="s">
        <v>122</v>
      </c>
      <c r="J384">
        <v>6</v>
      </c>
      <c r="K384">
        <v>3</v>
      </c>
      <c r="M384" t="s">
        <v>122</v>
      </c>
      <c r="N384" t="s">
        <v>115</v>
      </c>
      <c r="O384" t="s">
        <v>2524</v>
      </c>
      <c r="P384" t="s">
        <v>2525</v>
      </c>
      <c r="Q384" t="s">
        <v>125</v>
      </c>
    </row>
    <row r="385" spans="1:17" x14ac:dyDescent="0.25">
      <c r="A385" s="11">
        <v>379</v>
      </c>
      <c r="B385" t="s">
        <v>2593</v>
      </c>
      <c r="C385" t="s">
        <v>35</v>
      </c>
      <c r="D385" t="s">
        <v>2594</v>
      </c>
      <c r="E385" t="s">
        <v>24</v>
      </c>
      <c r="F385" t="s">
        <v>2595</v>
      </c>
      <c r="G385" s="8" t="s">
        <v>2472</v>
      </c>
      <c r="H385" t="s">
        <v>27</v>
      </c>
      <c r="I385" t="s">
        <v>2596</v>
      </c>
      <c r="J385">
        <v>3</v>
      </c>
      <c r="K385">
        <v>8</v>
      </c>
      <c r="M385" t="s">
        <v>1003</v>
      </c>
      <c r="N385" t="s">
        <v>150</v>
      </c>
      <c r="O385" t="s">
        <v>2597</v>
      </c>
      <c r="P385" t="s">
        <v>2598</v>
      </c>
      <c r="Q385" t="s">
        <v>125</v>
      </c>
    </row>
    <row r="386" spans="1:17" x14ac:dyDescent="0.25">
      <c r="A386" s="11">
        <v>380</v>
      </c>
      <c r="B386" t="s">
        <v>2644</v>
      </c>
      <c r="C386" t="s">
        <v>35</v>
      </c>
      <c r="D386" t="s">
        <v>2645</v>
      </c>
      <c r="E386" t="s">
        <v>24</v>
      </c>
      <c r="F386" t="s">
        <v>763</v>
      </c>
      <c r="G386" s="8" t="s">
        <v>2646</v>
      </c>
      <c r="H386" t="s">
        <v>27</v>
      </c>
      <c r="I386" t="s">
        <v>2234</v>
      </c>
      <c r="J386">
        <v>6</v>
      </c>
      <c r="K386">
        <v>5</v>
      </c>
      <c r="M386" t="s">
        <v>2235</v>
      </c>
      <c r="N386" t="s">
        <v>1226</v>
      </c>
      <c r="O386" t="s">
        <v>2647</v>
      </c>
      <c r="P386" t="s">
        <v>2648</v>
      </c>
      <c r="Q386" t="s">
        <v>125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7:Q386">
    <sortCondition ref="Q6:Q386"/>
  </sortState>
  <mergeCells count="15">
    <mergeCell ref="A5:A6"/>
    <mergeCell ref="B5:B6"/>
    <mergeCell ref="C5:C6"/>
    <mergeCell ref="D5:D6"/>
    <mergeCell ref="Q5:Q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ageMargins left="0.69930555555555995" right="0.69930555555555995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C44F-A255-474F-A191-1F49B2EDAA6C}">
  <dimension ref="A1:AL30"/>
  <sheetViews>
    <sheetView workbookViewId="0">
      <selection activeCell="H35" sqref="H35"/>
    </sheetView>
  </sheetViews>
  <sheetFormatPr defaultRowHeight="15" x14ac:dyDescent="0.25"/>
  <cols>
    <col min="2" max="2" width="26.140625" customWidth="1"/>
    <col min="3" max="3" width="5.140625" customWidth="1"/>
    <col min="4" max="4" width="12.42578125" customWidth="1"/>
    <col min="5" max="5" width="15" customWidth="1"/>
    <col min="6" max="6" width="15.28515625" customWidth="1"/>
    <col min="7" max="7" width="18.85546875" customWidth="1"/>
    <col min="9" max="9" width="22.7109375" customWidth="1"/>
    <col min="12" max="12" width="20.42578125" customWidth="1"/>
    <col min="13" max="13" width="16.5703125" customWidth="1"/>
    <col min="14" max="14" width="18.85546875" customWidth="1"/>
    <col min="15" max="15" width="22.7109375" customWidth="1"/>
    <col min="16" max="16" width="14.7109375" customWidth="1"/>
    <col min="17" max="17" width="17" customWidth="1"/>
  </cols>
  <sheetData>
    <row r="1" spans="1:38" ht="18.75" x14ac:dyDescent="0.3">
      <c r="A1" s="12" t="s">
        <v>0</v>
      </c>
      <c r="B1" s="13"/>
      <c r="C1" s="24"/>
      <c r="D1" s="13"/>
      <c r="E1" s="13"/>
      <c r="F1" s="13"/>
      <c r="G1" s="14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38" ht="18.75" x14ac:dyDescent="0.3">
      <c r="A2" s="12" t="s">
        <v>1</v>
      </c>
      <c r="B2" s="13"/>
      <c r="C2" s="24"/>
      <c r="D2" s="13"/>
      <c r="E2" s="13"/>
      <c r="F2" s="13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38" ht="15.75" x14ac:dyDescent="0.25">
      <c r="A3" s="15" t="s">
        <v>2</v>
      </c>
      <c r="B3" s="13"/>
      <c r="C3" s="16"/>
      <c r="D3" s="16"/>
      <c r="E3" s="15"/>
      <c r="F3" s="15"/>
      <c r="G3" s="17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38" x14ac:dyDescent="0.25">
      <c r="A4" s="18" t="s">
        <v>3</v>
      </c>
      <c r="B4" s="13"/>
      <c r="C4" s="24"/>
      <c r="D4" s="13"/>
      <c r="E4" s="13"/>
      <c r="F4" s="13"/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8" ht="15.75" x14ac:dyDescent="0.25">
      <c r="A5" s="55" t="s">
        <v>4</v>
      </c>
      <c r="B5" s="53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4" t="s">
        <v>10</v>
      </c>
      <c r="H5" s="53" t="s">
        <v>11</v>
      </c>
      <c r="I5" s="53" t="s">
        <v>12</v>
      </c>
      <c r="J5" s="53" t="s">
        <v>13</v>
      </c>
      <c r="K5" s="53" t="s">
        <v>14</v>
      </c>
      <c r="L5" s="53" t="s">
        <v>15</v>
      </c>
      <c r="M5" s="53" t="s">
        <v>16</v>
      </c>
      <c r="N5" s="53" t="s">
        <v>17</v>
      </c>
      <c r="O5" s="19" t="s">
        <v>18</v>
      </c>
      <c r="P5" s="19" t="s">
        <v>19</v>
      </c>
      <c r="Q5" s="53" t="s">
        <v>20</v>
      </c>
    </row>
    <row r="6" spans="1:38" ht="15.75" x14ac:dyDescent="0.25">
      <c r="A6" s="55"/>
      <c r="B6" s="53"/>
      <c r="C6" s="53"/>
      <c r="D6" s="53"/>
      <c r="E6" s="53"/>
      <c r="F6" s="53"/>
      <c r="G6" s="54"/>
      <c r="H6" s="53"/>
      <c r="I6" s="53"/>
      <c r="J6" s="53"/>
      <c r="K6" s="53"/>
      <c r="L6" s="53"/>
      <c r="M6" s="53"/>
      <c r="N6" s="53"/>
      <c r="O6" s="19" t="s">
        <v>5</v>
      </c>
      <c r="P6" s="19" t="s">
        <v>5</v>
      </c>
      <c r="Q6" s="53"/>
    </row>
    <row r="7" spans="1:38" x14ac:dyDescent="0.25">
      <c r="A7" s="26">
        <v>1</v>
      </c>
      <c r="B7" s="27" t="str">
        <f>PROPER(AG7:AG30)</f>
        <v>Afisa Salfia</v>
      </c>
      <c r="C7" s="33" t="s">
        <v>35</v>
      </c>
      <c r="D7" s="33" t="s">
        <v>64</v>
      </c>
      <c r="E7" s="27" t="s">
        <v>24</v>
      </c>
      <c r="F7" s="26" t="s">
        <v>66</v>
      </c>
      <c r="G7" s="28" t="s">
        <v>67</v>
      </c>
      <c r="H7" s="26" t="s">
        <v>27</v>
      </c>
      <c r="I7" s="27" t="s">
        <v>384</v>
      </c>
      <c r="J7" s="26">
        <v>9</v>
      </c>
      <c r="K7" s="26">
        <v>13</v>
      </c>
      <c r="L7" s="27" t="s">
        <v>2837</v>
      </c>
      <c r="M7" s="27" t="s">
        <v>384</v>
      </c>
      <c r="N7" s="27" t="s">
        <v>70</v>
      </c>
      <c r="O7" s="27" t="str">
        <f>PROPER(AK7:AK30)</f>
        <v>Misdi</v>
      </c>
      <c r="P7" s="27" t="str">
        <f>PROPER(AL7:AL30)</f>
        <v>Jumiati</v>
      </c>
      <c r="Q7" s="26" t="s">
        <v>73</v>
      </c>
      <c r="AG7" s="2" t="s">
        <v>63</v>
      </c>
      <c r="AK7" s="2" t="s">
        <v>71</v>
      </c>
      <c r="AL7" s="2" t="s">
        <v>72</v>
      </c>
    </row>
    <row r="8" spans="1:38" x14ac:dyDescent="0.25">
      <c r="A8" s="26">
        <v>2</v>
      </c>
      <c r="B8" s="27" t="str">
        <f t="shared" ref="B8:B30" si="0">PROPER(AG8:AG31)</f>
        <v>Ajeng Kinanggit</v>
      </c>
      <c r="C8" s="33" t="s">
        <v>35</v>
      </c>
      <c r="D8" s="33" t="s">
        <v>93</v>
      </c>
      <c r="E8" s="27" t="s">
        <v>24</v>
      </c>
      <c r="F8" s="26" t="s">
        <v>94</v>
      </c>
      <c r="G8" s="28" t="s">
        <v>95</v>
      </c>
      <c r="H8" s="26" t="s">
        <v>27</v>
      </c>
      <c r="I8" s="27" t="s">
        <v>96</v>
      </c>
      <c r="J8" s="26">
        <v>1</v>
      </c>
      <c r="K8" s="26">
        <v>1</v>
      </c>
      <c r="L8" s="27"/>
      <c r="M8" s="27" t="s">
        <v>96</v>
      </c>
      <c r="N8" s="27" t="s">
        <v>70</v>
      </c>
      <c r="O8" s="27" t="str">
        <f t="shared" ref="O8:O30" si="1">PROPER(AK8:AK31)</f>
        <v>Tukiman</v>
      </c>
      <c r="P8" s="27" t="str">
        <f t="shared" ref="P8:P30" si="2">PROPER(AL8:AL31)</f>
        <v>Misweni</v>
      </c>
      <c r="Q8" s="26" t="s">
        <v>73</v>
      </c>
      <c r="AG8" s="2" t="s">
        <v>92</v>
      </c>
      <c r="AK8" s="2" t="s">
        <v>97</v>
      </c>
      <c r="AL8" s="2" t="s">
        <v>98</v>
      </c>
    </row>
    <row r="9" spans="1:38" x14ac:dyDescent="0.25">
      <c r="A9" s="26">
        <v>3</v>
      </c>
      <c r="B9" s="27" t="str">
        <f t="shared" si="0"/>
        <v>Aminah Tri Wahyuli</v>
      </c>
      <c r="C9" s="33" t="s">
        <v>35</v>
      </c>
      <c r="D9" s="33" t="s">
        <v>186</v>
      </c>
      <c r="E9" s="27" t="s">
        <v>24</v>
      </c>
      <c r="F9" s="26" t="s">
        <v>187</v>
      </c>
      <c r="G9" s="28" t="s">
        <v>188</v>
      </c>
      <c r="H9" s="26" t="s">
        <v>27</v>
      </c>
      <c r="I9" s="27" t="s">
        <v>2745</v>
      </c>
      <c r="J9" s="26">
        <v>2</v>
      </c>
      <c r="K9" s="26">
        <v>6</v>
      </c>
      <c r="L9" s="27"/>
      <c r="M9" s="27" t="s">
        <v>190</v>
      </c>
      <c r="N9" s="27" t="s">
        <v>150</v>
      </c>
      <c r="O9" s="27" t="str">
        <f t="shared" si="1"/>
        <v>Slamet Riyadi</v>
      </c>
      <c r="P9" s="27" t="str">
        <f t="shared" si="2"/>
        <v>Martini</v>
      </c>
      <c r="Q9" s="26" t="s">
        <v>73</v>
      </c>
      <c r="AG9" s="2" t="s">
        <v>185</v>
      </c>
      <c r="AK9" s="2" t="s">
        <v>191</v>
      </c>
      <c r="AL9" s="2" t="s">
        <v>192</v>
      </c>
    </row>
    <row r="10" spans="1:38" x14ac:dyDescent="0.25">
      <c r="A10" s="26">
        <v>4</v>
      </c>
      <c r="B10" s="27" t="str">
        <f t="shared" si="0"/>
        <v>Anis Safitri</v>
      </c>
      <c r="C10" s="33" t="s">
        <v>35</v>
      </c>
      <c r="D10" s="33" t="s">
        <v>320</v>
      </c>
      <c r="E10" s="27" t="s">
        <v>24</v>
      </c>
      <c r="F10" s="26" t="s">
        <v>321</v>
      </c>
      <c r="G10" s="28" t="s">
        <v>322</v>
      </c>
      <c r="H10" s="26" t="s">
        <v>27</v>
      </c>
      <c r="I10" s="27" t="s">
        <v>324</v>
      </c>
      <c r="J10" s="26">
        <v>1</v>
      </c>
      <c r="K10" s="26">
        <v>1</v>
      </c>
      <c r="L10" s="27"/>
      <c r="M10" s="27" t="s">
        <v>324</v>
      </c>
      <c r="N10" s="27" t="s">
        <v>115</v>
      </c>
      <c r="O10" s="27" t="str">
        <f t="shared" si="1"/>
        <v>Misri</v>
      </c>
      <c r="P10" s="27" t="str">
        <f t="shared" si="2"/>
        <v>Suwanti</v>
      </c>
      <c r="Q10" s="26" t="s">
        <v>73</v>
      </c>
      <c r="AG10" s="2" t="s">
        <v>319</v>
      </c>
      <c r="AK10" s="2" t="s">
        <v>325</v>
      </c>
      <c r="AL10" s="2" t="s">
        <v>326</v>
      </c>
    </row>
    <row r="11" spans="1:38" x14ac:dyDescent="0.25">
      <c r="A11" s="26">
        <v>5</v>
      </c>
      <c r="B11" s="27" t="str">
        <f t="shared" si="0"/>
        <v>Chikmatul Wachidah</v>
      </c>
      <c r="C11" s="33" t="s">
        <v>35</v>
      </c>
      <c r="D11" s="33" t="s">
        <v>611</v>
      </c>
      <c r="E11" s="27" t="s">
        <v>24</v>
      </c>
      <c r="F11" s="26" t="s">
        <v>612</v>
      </c>
      <c r="G11" s="28" t="s">
        <v>613</v>
      </c>
      <c r="H11" s="26" t="s">
        <v>27</v>
      </c>
      <c r="I11" s="27" t="s">
        <v>2830</v>
      </c>
      <c r="J11" s="26">
        <v>18</v>
      </c>
      <c r="K11" s="26">
        <v>9</v>
      </c>
      <c r="L11" s="27"/>
      <c r="M11" s="27" t="s">
        <v>615</v>
      </c>
      <c r="N11" s="27" t="s">
        <v>115</v>
      </c>
      <c r="O11" s="27" t="str">
        <f t="shared" si="1"/>
        <v>Samiarji Rasidi</v>
      </c>
      <c r="P11" s="27" t="str">
        <f t="shared" si="2"/>
        <v>Samidah</v>
      </c>
      <c r="Q11" s="26" t="s">
        <v>73</v>
      </c>
      <c r="AG11" s="2" t="s">
        <v>610</v>
      </c>
      <c r="AK11" s="2" t="s">
        <v>616</v>
      </c>
      <c r="AL11" s="2" t="s">
        <v>617</v>
      </c>
    </row>
    <row r="12" spans="1:38" x14ac:dyDescent="0.25">
      <c r="A12" s="26">
        <v>6</v>
      </c>
      <c r="B12" s="27" t="str">
        <f t="shared" si="0"/>
        <v>Desti Dwi Listiani</v>
      </c>
      <c r="C12" s="33" t="s">
        <v>35</v>
      </c>
      <c r="D12" s="33" t="s">
        <v>693</v>
      </c>
      <c r="E12" s="27" t="s">
        <v>24</v>
      </c>
      <c r="F12" s="26" t="s">
        <v>694</v>
      </c>
      <c r="G12" s="28" t="s">
        <v>695</v>
      </c>
      <c r="H12" s="26" t="s">
        <v>27</v>
      </c>
      <c r="I12" s="27" t="s">
        <v>214</v>
      </c>
      <c r="J12" s="26">
        <v>1</v>
      </c>
      <c r="K12" s="26">
        <v>4</v>
      </c>
      <c r="L12" s="27"/>
      <c r="M12" s="27" t="s">
        <v>214</v>
      </c>
      <c r="N12" s="27" t="s">
        <v>30</v>
      </c>
      <c r="O12" s="27" t="str">
        <f t="shared" si="1"/>
        <v>Tresna Susilo</v>
      </c>
      <c r="P12" s="27" t="str">
        <f t="shared" si="2"/>
        <v>Resiyati</v>
      </c>
      <c r="Q12" s="26" t="s">
        <v>73</v>
      </c>
      <c r="AG12" s="2" t="s">
        <v>692</v>
      </c>
      <c r="AK12" s="2" t="s">
        <v>696</v>
      </c>
      <c r="AL12" s="2" t="s">
        <v>697</v>
      </c>
    </row>
    <row r="13" spans="1:38" x14ac:dyDescent="0.25">
      <c r="A13" s="26">
        <v>7</v>
      </c>
      <c r="B13" s="27" t="str">
        <f t="shared" si="0"/>
        <v>Dian Ichsani</v>
      </c>
      <c r="C13" s="33" t="s">
        <v>35</v>
      </c>
      <c r="D13" s="33" t="s">
        <v>762</v>
      </c>
      <c r="E13" s="27" t="s">
        <v>24</v>
      </c>
      <c r="F13" s="26" t="s">
        <v>763</v>
      </c>
      <c r="G13" s="28" t="s">
        <v>764</v>
      </c>
      <c r="H13" s="26" t="s">
        <v>27</v>
      </c>
      <c r="I13" s="27" t="s">
        <v>139</v>
      </c>
      <c r="J13" s="26">
        <v>1</v>
      </c>
      <c r="K13" s="26">
        <v>7</v>
      </c>
      <c r="L13" s="27" t="s">
        <v>765</v>
      </c>
      <c r="M13" s="27" t="s">
        <v>139</v>
      </c>
      <c r="N13" s="27" t="s">
        <v>115</v>
      </c>
      <c r="O13" s="27" t="str">
        <f t="shared" si="1"/>
        <v>Lujeng Waluyo</v>
      </c>
      <c r="P13" s="27" t="str">
        <f t="shared" si="2"/>
        <v>Sugiati</v>
      </c>
      <c r="Q13" s="26" t="s">
        <v>73</v>
      </c>
      <c r="AG13" s="2" t="s">
        <v>761</v>
      </c>
      <c r="AK13" s="2" t="s">
        <v>766</v>
      </c>
      <c r="AL13" s="2" t="s">
        <v>767</v>
      </c>
    </row>
    <row r="14" spans="1:38" x14ac:dyDescent="0.25">
      <c r="A14" s="26">
        <v>8</v>
      </c>
      <c r="B14" s="27" t="str">
        <f t="shared" si="0"/>
        <v>Erni</v>
      </c>
      <c r="C14" s="33" t="s">
        <v>35</v>
      </c>
      <c r="D14" s="33" t="s">
        <v>966</v>
      </c>
      <c r="E14" s="27" t="s">
        <v>37</v>
      </c>
      <c r="F14" s="26" t="s">
        <v>967</v>
      </c>
      <c r="G14" s="28" t="s">
        <v>968</v>
      </c>
      <c r="H14" s="26" t="s">
        <v>27</v>
      </c>
      <c r="I14" s="27" t="s">
        <v>131</v>
      </c>
      <c r="J14" s="26">
        <v>35</v>
      </c>
      <c r="K14" s="26">
        <v>8</v>
      </c>
      <c r="L14" s="27"/>
      <c r="M14" s="27" t="s">
        <v>131</v>
      </c>
      <c r="N14" s="27" t="s">
        <v>42</v>
      </c>
      <c r="O14" s="27" t="str">
        <f t="shared" si="1"/>
        <v>Sudri</v>
      </c>
      <c r="P14" s="27" t="str">
        <f t="shared" si="2"/>
        <v>Nari</v>
      </c>
      <c r="Q14" s="26" t="s">
        <v>73</v>
      </c>
      <c r="AG14" s="2" t="s">
        <v>965</v>
      </c>
      <c r="AK14" s="2" t="s">
        <v>969</v>
      </c>
      <c r="AL14" s="2" t="s">
        <v>970</v>
      </c>
    </row>
    <row r="15" spans="1:38" x14ac:dyDescent="0.25">
      <c r="A15" s="26">
        <v>9</v>
      </c>
      <c r="B15" s="27" t="str">
        <f t="shared" si="0"/>
        <v>Farah Amelia Agustina</v>
      </c>
      <c r="C15" s="33" t="s">
        <v>35</v>
      </c>
      <c r="D15" s="33" t="s">
        <v>1036</v>
      </c>
      <c r="E15" s="27" t="s">
        <v>37</v>
      </c>
      <c r="F15" s="26" t="s">
        <v>1037</v>
      </c>
      <c r="G15" s="28" t="s">
        <v>1038</v>
      </c>
      <c r="H15" s="26" t="s">
        <v>27</v>
      </c>
      <c r="I15" s="27" t="s">
        <v>2832</v>
      </c>
      <c r="J15" s="26">
        <v>2</v>
      </c>
      <c r="K15" s="26">
        <v>1</v>
      </c>
      <c r="L15" s="27" t="s">
        <v>2831</v>
      </c>
      <c r="M15" s="27" t="s">
        <v>1040</v>
      </c>
      <c r="N15" s="27" t="s">
        <v>984</v>
      </c>
      <c r="O15" s="27" t="str">
        <f t="shared" si="1"/>
        <v>Sukisto</v>
      </c>
      <c r="P15" s="27" t="str">
        <f t="shared" si="2"/>
        <v>Siti Jumaroh</v>
      </c>
      <c r="Q15" s="26" t="s">
        <v>73</v>
      </c>
      <c r="AG15" s="2" t="s">
        <v>1035</v>
      </c>
      <c r="AK15" s="2" t="s">
        <v>1041</v>
      </c>
      <c r="AL15" s="2" t="s">
        <v>1042</v>
      </c>
    </row>
    <row r="16" spans="1:38" x14ac:dyDescent="0.25">
      <c r="A16" s="26">
        <v>10</v>
      </c>
      <c r="B16" s="27" t="str">
        <f t="shared" si="0"/>
        <v>Gita Melati</v>
      </c>
      <c r="C16" s="33" t="s">
        <v>35</v>
      </c>
      <c r="D16" s="33" t="s">
        <v>1130</v>
      </c>
      <c r="E16" s="27" t="s">
        <v>679</v>
      </c>
      <c r="F16" s="26" t="s">
        <v>1131</v>
      </c>
      <c r="G16" s="28" t="s">
        <v>1132</v>
      </c>
      <c r="H16" s="26" t="s">
        <v>27</v>
      </c>
      <c r="I16" s="27" t="s">
        <v>2833</v>
      </c>
      <c r="J16" s="26">
        <v>5</v>
      </c>
      <c r="K16" s="26">
        <v>7</v>
      </c>
      <c r="L16" s="27"/>
      <c r="M16" s="27" t="s">
        <v>1134</v>
      </c>
      <c r="N16" s="27" t="s">
        <v>1135</v>
      </c>
      <c r="O16" s="27" t="str">
        <f t="shared" si="1"/>
        <v>Sutarman</v>
      </c>
      <c r="P16" s="27" t="str">
        <f t="shared" si="2"/>
        <v>Sumarni</v>
      </c>
      <c r="Q16" s="26" t="s">
        <v>73</v>
      </c>
      <c r="AG16" s="2" t="s">
        <v>1129</v>
      </c>
      <c r="AK16" s="2" t="s">
        <v>1136</v>
      </c>
      <c r="AL16" s="2" t="s">
        <v>537</v>
      </c>
    </row>
    <row r="17" spans="1:38" x14ac:dyDescent="0.25">
      <c r="A17" s="26">
        <v>11</v>
      </c>
      <c r="B17" s="27" t="str">
        <f t="shared" si="0"/>
        <v>Lutfi Mukaromah</v>
      </c>
      <c r="C17" s="33" t="s">
        <v>35</v>
      </c>
      <c r="D17" s="33" t="s">
        <v>1405</v>
      </c>
      <c r="E17" s="27" t="s">
        <v>24</v>
      </c>
      <c r="F17" s="26" t="s">
        <v>1406</v>
      </c>
      <c r="G17" s="28" t="s">
        <v>1407</v>
      </c>
      <c r="H17" s="26" t="s">
        <v>27</v>
      </c>
      <c r="I17" s="27" t="s">
        <v>1408</v>
      </c>
      <c r="J17" s="26">
        <v>8</v>
      </c>
      <c r="K17" s="26">
        <v>3</v>
      </c>
      <c r="L17" s="27"/>
      <c r="M17" s="27" t="s">
        <v>1409</v>
      </c>
      <c r="N17" s="27" t="s">
        <v>316</v>
      </c>
      <c r="O17" s="27" t="str">
        <f t="shared" si="1"/>
        <v>Sutrisno</v>
      </c>
      <c r="P17" s="27" t="str">
        <f t="shared" si="2"/>
        <v>Ratinah</v>
      </c>
      <c r="Q17" s="26" t="s">
        <v>73</v>
      </c>
      <c r="AG17" s="2" t="s">
        <v>1404</v>
      </c>
      <c r="AK17" s="2" t="s">
        <v>474</v>
      </c>
      <c r="AL17" s="2" t="s">
        <v>1410</v>
      </c>
    </row>
    <row r="18" spans="1:38" x14ac:dyDescent="0.25">
      <c r="A18" s="26">
        <v>12</v>
      </c>
      <c r="B18" s="27" t="str">
        <f t="shared" si="0"/>
        <v>Lutfia Arifah</v>
      </c>
      <c r="C18" s="33" t="s">
        <v>35</v>
      </c>
      <c r="D18" s="33" t="s">
        <v>1412</v>
      </c>
      <c r="E18" s="27" t="s">
        <v>24</v>
      </c>
      <c r="F18" s="26" t="s">
        <v>1413</v>
      </c>
      <c r="G18" s="28" t="s">
        <v>1414</v>
      </c>
      <c r="H18" s="26" t="s">
        <v>27</v>
      </c>
      <c r="I18" s="27" t="s">
        <v>2834</v>
      </c>
      <c r="J18" s="26">
        <v>3</v>
      </c>
      <c r="K18" s="26">
        <v>4</v>
      </c>
      <c r="L18" s="27" t="s">
        <v>2834</v>
      </c>
      <c r="M18" s="27" t="s">
        <v>788</v>
      </c>
      <c r="N18" s="27" t="s">
        <v>150</v>
      </c>
      <c r="O18" s="27" t="str">
        <f t="shared" si="1"/>
        <v>Waryudi</v>
      </c>
      <c r="P18" s="27" t="str">
        <f t="shared" si="2"/>
        <v>Nur Hidayati</v>
      </c>
      <c r="Q18" s="26" t="s">
        <v>73</v>
      </c>
      <c r="AG18" s="2" t="s">
        <v>1411</v>
      </c>
      <c r="AK18" s="2" t="s">
        <v>1417</v>
      </c>
      <c r="AL18" s="2" t="s">
        <v>1418</v>
      </c>
    </row>
    <row r="19" spans="1:38" x14ac:dyDescent="0.25">
      <c r="A19" s="26">
        <v>13</v>
      </c>
      <c r="B19" s="27" t="str">
        <f t="shared" si="0"/>
        <v>Nadifan Nur Khasanah</v>
      </c>
      <c r="C19" s="33" t="s">
        <v>35</v>
      </c>
      <c r="D19" s="33" t="s">
        <v>1601</v>
      </c>
      <c r="E19" s="27" t="s">
        <v>24</v>
      </c>
      <c r="F19" s="26" t="s">
        <v>1602</v>
      </c>
      <c r="G19" s="28" t="s">
        <v>1603</v>
      </c>
      <c r="H19" s="26" t="s">
        <v>27</v>
      </c>
      <c r="I19" s="27" t="s">
        <v>284</v>
      </c>
      <c r="J19" s="26">
        <v>3</v>
      </c>
      <c r="K19" s="26">
        <v>9</v>
      </c>
      <c r="L19" s="27"/>
      <c r="M19" s="27" t="s">
        <v>284</v>
      </c>
      <c r="N19" s="27" t="s">
        <v>115</v>
      </c>
      <c r="O19" s="27" t="str">
        <f t="shared" si="1"/>
        <v>Kasmianto</v>
      </c>
      <c r="P19" s="27" t="str">
        <f t="shared" si="2"/>
        <v>Partini</v>
      </c>
      <c r="Q19" s="26" t="s">
        <v>73</v>
      </c>
      <c r="AG19" s="2" t="s">
        <v>1600</v>
      </c>
      <c r="AK19" s="2" t="s">
        <v>1604</v>
      </c>
      <c r="AL19" s="2" t="s">
        <v>1605</v>
      </c>
    </row>
    <row r="20" spans="1:38" x14ac:dyDescent="0.25">
      <c r="A20" s="26">
        <v>14</v>
      </c>
      <c r="B20" s="27" t="str">
        <f t="shared" si="0"/>
        <v>Nafis Waliyah Putri</v>
      </c>
      <c r="C20" s="33" t="s">
        <v>35</v>
      </c>
      <c r="D20" s="33" t="s">
        <v>1607</v>
      </c>
      <c r="E20" s="27" t="s">
        <v>24</v>
      </c>
      <c r="F20" s="26" t="s">
        <v>1608</v>
      </c>
      <c r="G20" s="28" t="s">
        <v>1609</v>
      </c>
      <c r="H20" s="26" t="s">
        <v>27</v>
      </c>
      <c r="I20" s="27" t="s">
        <v>2835</v>
      </c>
      <c r="J20" s="26">
        <v>3</v>
      </c>
      <c r="K20" s="26">
        <v>4</v>
      </c>
      <c r="L20" s="27" t="s">
        <v>879</v>
      </c>
      <c r="M20" s="27" t="s">
        <v>284</v>
      </c>
      <c r="N20" s="27" t="s">
        <v>115</v>
      </c>
      <c r="O20" s="27" t="str">
        <f t="shared" si="1"/>
        <v>Saryono</v>
      </c>
      <c r="P20" s="27" t="str">
        <f t="shared" si="2"/>
        <v>Muriah</v>
      </c>
      <c r="Q20" s="26" t="s">
        <v>73</v>
      </c>
      <c r="AG20" s="2" t="s">
        <v>1606</v>
      </c>
      <c r="AK20" s="2" t="s">
        <v>1612</v>
      </c>
      <c r="AL20" s="2" t="s">
        <v>1613</v>
      </c>
    </row>
    <row r="21" spans="1:38" x14ac:dyDescent="0.25">
      <c r="A21" s="26">
        <v>15</v>
      </c>
      <c r="B21" s="27" t="str">
        <f t="shared" si="0"/>
        <v>Novi Libriani Karomah</v>
      </c>
      <c r="C21" s="33" t="s">
        <v>35</v>
      </c>
      <c r="D21" s="33" t="s">
        <v>1697</v>
      </c>
      <c r="E21" s="27" t="s">
        <v>24</v>
      </c>
      <c r="F21" s="26" t="s">
        <v>1698</v>
      </c>
      <c r="G21" s="28" t="s">
        <v>1699</v>
      </c>
      <c r="H21" s="26" t="s">
        <v>27</v>
      </c>
      <c r="I21" s="27" t="s">
        <v>910</v>
      </c>
      <c r="J21" s="26">
        <v>1</v>
      </c>
      <c r="K21" s="26">
        <v>2</v>
      </c>
      <c r="L21" s="27"/>
      <c r="M21" s="27" t="s">
        <v>910</v>
      </c>
      <c r="N21" s="27" t="s">
        <v>80</v>
      </c>
      <c r="O21" s="27" t="str">
        <f t="shared" si="1"/>
        <v>Tupon Atmo Sumanto</v>
      </c>
      <c r="P21" s="27" t="str">
        <f t="shared" si="2"/>
        <v>Sri Astuti</v>
      </c>
      <c r="Q21" s="26" t="s">
        <v>73</v>
      </c>
      <c r="AG21" s="2" t="s">
        <v>1696</v>
      </c>
      <c r="AK21" s="2" t="s">
        <v>1700</v>
      </c>
      <c r="AL21" s="2" t="s">
        <v>1701</v>
      </c>
    </row>
    <row r="22" spans="1:38" x14ac:dyDescent="0.25">
      <c r="A22" s="26">
        <v>16</v>
      </c>
      <c r="B22" s="27" t="str">
        <f t="shared" si="0"/>
        <v>Nur Riski Ais Zaitun</v>
      </c>
      <c r="C22" s="33" t="s">
        <v>35</v>
      </c>
      <c r="D22" s="33" t="s">
        <v>1766</v>
      </c>
      <c r="E22" s="27" t="s">
        <v>37</v>
      </c>
      <c r="F22" s="26" t="s">
        <v>1767</v>
      </c>
      <c r="G22" s="28" t="s">
        <v>1768</v>
      </c>
      <c r="H22" s="26" t="s">
        <v>27</v>
      </c>
      <c r="I22" s="27" t="s">
        <v>131</v>
      </c>
      <c r="J22" s="26">
        <v>34</v>
      </c>
      <c r="K22" s="26">
        <v>8</v>
      </c>
      <c r="L22" s="27" t="s">
        <v>879</v>
      </c>
      <c r="M22" s="27" t="s">
        <v>131</v>
      </c>
      <c r="N22" s="27" t="s">
        <v>42</v>
      </c>
      <c r="O22" s="27" t="str">
        <f t="shared" si="1"/>
        <v>Taryani</v>
      </c>
      <c r="P22" s="27" t="str">
        <f t="shared" si="2"/>
        <v>Damiri</v>
      </c>
      <c r="Q22" s="26" t="s">
        <v>73</v>
      </c>
      <c r="AG22" s="2" t="s">
        <v>1765</v>
      </c>
      <c r="AK22" s="2" t="s">
        <v>1769</v>
      </c>
      <c r="AL22" s="2" t="s">
        <v>1770</v>
      </c>
    </row>
    <row r="23" spans="1:38" x14ac:dyDescent="0.25">
      <c r="A23" s="26">
        <v>17</v>
      </c>
      <c r="B23" s="27" t="str">
        <f t="shared" si="0"/>
        <v>Rany Syahda Kumala Kinarsih</v>
      </c>
      <c r="C23" s="33" t="s">
        <v>35</v>
      </c>
      <c r="D23" s="33" t="s">
        <v>1896</v>
      </c>
      <c r="E23" s="27" t="s">
        <v>37</v>
      </c>
      <c r="F23" s="26" t="s">
        <v>1897</v>
      </c>
      <c r="G23" s="28" t="s">
        <v>1898</v>
      </c>
      <c r="H23" s="26" t="s">
        <v>27</v>
      </c>
      <c r="I23" s="27" t="s">
        <v>2836</v>
      </c>
      <c r="J23" s="26">
        <v>9</v>
      </c>
      <c r="K23" s="26">
        <v>2</v>
      </c>
      <c r="L23" s="27" t="s">
        <v>2836</v>
      </c>
      <c r="M23" s="27" t="s">
        <v>2836</v>
      </c>
      <c r="N23" s="27" t="s">
        <v>1900</v>
      </c>
      <c r="O23" s="27" t="str">
        <f t="shared" si="1"/>
        <v>Fiki Heriyanto</v>
      </c>
      <c r="P23" s="27" t="str">
        <f t="shared" si="2"/>
        <v>Lili Afriana</v>
      </c>
      <c r="Q23" s="26" t="s">
        <v>73</v>
      </c>
      <c r="AG23" s="2" t="s">
        <v>1895</v>
      </c>
      <c r="AK23" s="2" t="s">
        <v>1901</v>
      </c>
      <c r="AL23" s="2" t="s">
        <v>1902</v>
      </c>
    </row>
    <row r="24" spans="1:38" x14ac:dyDescent="0.25">
      <c r="A24" s="26">
        <v>18</v>
      </c>
      <c r="B24" s="27" t="str">
        <f t="shared" si="0"/>
        <v>Risqi Yatul Mustofa</v>
      </c>
      <c r="C24" s="33" t="s">
        <v>22</v>
      </c>
      <c r="D24" s="33" t="s">
        <v>2008</v>
      </c>
      <c r="E24" s="27" t="s">
        <v>37</v>
      </c>
      <c r="F24" s="26" t="s">
        <v>1736</v>
      </c>
      <c r="G24" s="28" t="s">
        <v>2009</v>
      </c>
      <c r="H24" s="26" t="s">
        <v>27</v>
      </c>
      <c r="I24" s="27" t="s">
        <v>131</v>
      </c>
      <c r="J24" s="26">
        <v>23</v>
      </c>
      <c r="K24" s="26">
        <v>6</v>
      </c>
      <c r="L24" s="27"/>
      <c r="M24" s="27" t="s">
        <v>131</v>
      </c>
      <c r="N24" s="27" t="s">
        <v>42</v>
      </c>
      <c r="O24" s="27" t="str">
        <f t="shared" si="1"/>
        <v>Slamet</v>
      </c>
      <c r="P24" s="27" t="str">
        <f t="shared" si="2"/>
        <v>Yatmi</v>
      </c>
      <c r="Q24" s="26" t="s">
        <v>73</v>
      </c>
      <c r="AG24" s="2" t="s">
        <v>2007</v>
      </c>
      <c r="AK24" s="2" t="s">
        <v>2010</v>
      </c>
      <c r="AL24" s="2" t="s">
        <v>2011</v>
      </c>
    </row>
    <row r="25" spans="1:38" x14ac:dyDescent="0.25">
      <c r="A25" s="26">
        <v>19</v>
      </c>
      <c r="B25" s="27" t="str">
        <f t="shared" si="0"/>
        <v>Salwa Afreria Sari</v>
      </c>
      <c r="C25" s="33" t="s">
        <v>35</v>
      </c>
      <c r="D25" s="33" t="s">
        <v>2092</v>
      </c>
      <c r="E25" s="27" t="s">
        <v>24</v>
      </c>
      <c r="F25" s="26" t="s">
        <v>2093</v>
      </c>
      <c r="G25" s="28" t="s">
        <v>2094</v>
      </c>
      <c r="H25" s="26" t="s">
        <v>27</v>
      </c>
      <c r="I25" s="27" t="s">
        <v>2095</v>
      </c>
      <c r="J25" s="26">
        <v>7</v>
      </c>
      <c r="K25" s="26">
        <v>3</v>
      </c>
      <c r="L25" s="27" t="s">
        <v>2096</v>
      </c>
      <c r="M25" s="27" t="s">
        <v>1499</v>
      </c>
      <c r="N25" s="27" t="s">
        <v>115</v>
      </c>
      <c r="O25" s="27" t="str">
        <f t="shared" si="1"/>
        <v>Herun</v>
      </c>
      <c r="P25" s="27" t="str">
        <f t="shared" si="2"/>
        <v>Inah</v>
      </c>
      <c r="Q25" s="26" t="s">
        <v>73</v>
      </c>
      <c r="AG25" s="2" t="s">
        <v>2091</v>
      </c>
      <c r="AK25" s="2" t="s">
        <v>2097</v>
      </c>
      <c r="AL25" s="2" t="s">
        <v>2098</v>
      </c>
    </row>
    <row r="26" spans="1:38" x14ac:dyDescent="0.25">
      <c r="A26" s="26">
        <v>20</v>
      </c>
      <c r="B26" s="27" t="str">
        <f t="shared" si="0"/>
        <v>Seli Nur Fajriyah</v>
      </c>
      <c r="C26" s="33" t="s">
        <v>35</v>
      </c>
      <c r="D26" s="33" t="s">
        <v>2145</v>
      </c>
      <c r="E26" s="27" t="s">
        <v>24</v>
      </c>
      <c r="F26" s="26" t="s">
        <v>2146</v>
      </c>
      <c r="G26" s="28" t="s">
        <v>2147</v>
      </c>
      <c r="H26" s="26" t="s">
        <v>27</v>
      </c>
      <c r="I26" s="27" t="s">
        <v>122</v>
      </c>
      <c r="J26" s="26">
        <v>3</v>
      </c>
      <c r="K26" s="26">
        <v>2</v>
      </c>
      <c r="L26" s="27"/>
      <c r="M26" s="27" t="s">
        <v>122</v>
      </c>
      <c r="N26" s="27" t="s">
        <v>115</v>
      </c>
      <c r="O26" s="27" t="str">
        <f t="shared" si="1"/>
        <v>Rasman</v>
      </c>
      <c r="P26" s="27" t="str">
        <f t="shared" si="2"/>
        <v>Seti Wihayati</v>
      </c>
      <c r="Q26" s="26" t="s">
        <v>73</v>
      </c>
      <c r="AG26" s="2" t="s">
        <v>2144</v>
      </c>
      <c r="AK26" s="2" t="s">
        <v>2148</v>
      </c>
      <c r="AL26" s="2" t="s">
        <v>2149</v>
      </c>
    </row>
    <row r="27" spans="1:38" x14ac:dyDescent="0.25">
      <c r="A27" s="26">
        <v>21</v>
      </c>
      <c r="B27" s="27" t="str">
        <f t="shared" si="0"/>
        <v>Sifa Destriyani</v>
      </c>
      <c r="C27" s="33" t="s">
        <v>35</v>
      </c>
      <c r="D27" s="33" t="s">
        <v>2201</v>
      </c>
      <c r="E27" s="27" t="s">
        <v>37</v>
      </c>
      <c r="F27" s="26" t="s">
        <v>2202</v>
      </c>
      <c r="G27" s="28" t="s">
        <v>2203</v>
      </c>
      <c r="H27" s="26" t="s">
        <v>27</v>
      </c>
      <c r="I27" s="27" t="s">
        <v>41</v>
      </c>
      <c r="J27" s="26">
        <v>10</v>
      </c>
      <c r="K27" s="26">
        <v>7</v>
      </c>
      <c r="L27" s="27" t="s">
        <v>41</v>
      </c>
      <c r="M27" s="27" t="s">
        <v>41</v>
      </c>
      <c r="N27" s="27" t="s">
        <v>42</v>
      </c>
      <c r="O27" s="27" t="str">
        <f t="shared" si="1"/>
        <v>Ujang</v>
      </c>
      <c r="P27" s="27" t="str">
        <f t="shared" si="2"/>
        <v>Mugiyati</v>
      </c>
      <c r="Q27" s="26" t="s">
        <v>73</v>
      </c>
      <c r="AG27" s="2" t="s">
        <v>2200</v>
      </c>
      <c r="AK27" s="2" t="s">
        <v>2204</v>
      </c>
      <c r="AL27" s="2" t="s">
        <v>2205</v>
      </c>
    </row>
    <row r="28" spans="1:38" x14ac:dyDescent="0.25">
      <c r="A28" s="26">
        <v>22</v>
      </c>
      <c r="B28" s="27" t="str">
        <f t="shared" si="0"/>
        <v>Uni Luvidah</v>
      </c>
      <c r="C28" s="33" t="s">
        <v>35</v>
      </c>
      <c r="D28" s="33" t="s">
        <v>2470</v>
      </c>
      <c r="E28" s="27" t="s">
        <v>24</v>
      </c>
      <c r="F28" s="26" t="s">
        <v>2471</v>
      </c>
      <c r="G28" s="28" t="s">
        <v>2472</v>
      </c>
      <c r="H28" s="26" t="s">
        <v>27</v>
      </c>
      <c r="I28" s="27" t="s">
        <v>565</v>
      </c>
      <c r="J28" s="26">
        <v>2</v>
      </c>
      <c r="K28" s="26">
        <v>5</v>
      </c>
      <c r="L28" s="27"/>
      <c r="M28" s="27" t="s">
        <v>565</v>
      </c>
      <c r="N28" s="27" t="s">
        <v>150</v>
      </c>
      <c r="O28" s="27" t="str">
        <f t="shared" si="1"/>
        <v>Slamet</v>
      </c>
      <c r="P28" s="27" t="str">
        <f t="shared" si="2"/>
        <v>Emi Harwati</v>
      </c>
      <c r="Q28" s="26" t="s">
        <v>73</v>
      </c>
      <c r="AG28" s="2" t="s">
        <v>2469</v>
      </c>
      <c r="AK28" s="2" t="s">
        <v>2010</v>
      </c>
      <c r="AL28" s="2" t="s">
        <v>2474</v>
      </c>
    </row>
    <row r="29" spans="1:38" x14ac:dyDescent="0.25">
      <c r="A29" s="26">
        <v>23</v>
      </c>
      <c r="B29" s="27" t="str">
        <f t="shared" si="0"/>
        <v>Wiki Suci Triana</v>
      </c>
      <c r="C29" s="33" t="s">
        <v>35</v>
      </c>
      <c r="D29" s="33" t="s">
        <v>2527</v>
      </c>
      <c r="E29" s="27" t="s">
        <v>37</v>
      </c>
      <c r="F29" s="26" t="s">
        <v>2093</v>
      </c>
      <c r="G29" s="28" t="s">
        <v>2528</v>
      </c>
      <c r="H29" s="26" t="s">
        <v>27</v>
      </c>
      <c r="I29" s="27" t="s">
        <v>41</v>
      </c>
      <c r="J29" s="26">
        <v>35</v>
      </c>
      <c r="K29" s="26">
        <v>8</v>
      </c>
      <c r="L29" s="27" t="s">
        <v>2529</v>
      </c>
      <c r="M29" s="27" t="s">
        <v>131</v>
      </c>
      <c r="N29" s="27" t="s">
        <v>42</v>
      </c>
      <c r="O29" s="27" t="str">
        <f t="shared" si="1"/>
        <v>Rakis</v>
      </c>
      <c r="P29" s="27" t="str">
        <f t="shared" si="2"/>
        <v>Kani</v>
      </c>
      <c r="Q29" s="26" t="s">
        <v>73</v>
      </c>
      <c r="AG29" s="2" t="s">
        <v>2526</v>
      </c>
      <c r="AK29" s="2" t="s">
        <v>2530</v>
      </c>
      <c r="AL29" s="2" t="s">
        <v>2531</v>
      </c>
    </row>
    <row r="30" spans="1:38" x14ac:dyDescent="0.25">
      <c r="A30" s="26">
        <v>24</v>
      </c>
      <c r="B30" s="27" t="str">
        <f t="shared" si="0"/>
        <v>Wiwit Oktaviani</v>
      </c>
      <c r="C30" s="33" t="s">
        <v>35</v>
      </c>
      <c r="D30" s="33" t="s">
        <v>2568</v>
      </c>
      <c r="E30" s="27" t="s">
        <v>37</v>
      </c>
      <c r="F30" s="26" t="s">
        <v>2569</v>
      </c>
      <c r="G30" s="28" t="s">
        <v>2570</v>
      </c>
      <c r="H30" s="26" t="s">
        <v>27</v>
      </c>
      <c r="I30" s="27" t="s">
        <v>41</v>
      </c>
      <c r="J30" s="26">
        <v>36</v>
      </c>
      <c r="K30" s="26">
        <v>8</v>
      </c>
      <c r="L30" s="27"/>
      <c r="M30" s="27" t="s">
        <v>2571</v>
      </c>
      <c r="N30" s="27" t="s">
        <v>42</v>
      </c>
      <c r="O30" s="27" t="str">
        <f t="shared" si="1"/>
        <v>Kasmo</v>
      </c>
      <c r="P30" s="27" t="str">
        <f t="shared" si="2"/>
        <v>Heni Fatimah</v>
      </c>
      <c r="Q30" s="26" t="s">
        <v>73</v>
      </c>
      <c r="AG30" s="2" t="s">
        <v>2567</v>
      </c>
      <c r="AK30" s="2" t="s">
        <v>2572</v>
      </c>
      <c r="AL30" s="2" t="s">
        <v>2573</v>
      </c>
    </row>
  </sheetData>
  <mergeCells count="15">
    <mergeCell ref="F5:F6"/>
    <mergeCell ref="A5:A6"/>
    <mergeCell ref="B5:B6"/>
    <mergeCell ref="C5:C6"/>
    <mergeCell ref="D5:D6"/>
    <mergeCell ref="E5:E6"/>
    <mergeCell ref="M5:M6"/>
    <mergeCell ref="N5:N6"/>
    <mergeCell ref="Q5:Q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9C3E-F587-40A1-8721-B5EBD240C719}">
  <dimension ref="A1:AM31"/>
  <sheetViews>
    <sheetView workbookViewId="0">
      <selection activeCell="D19" sqref="D19"/>
    </sheetView>
  </sheetViews>
  <sheetFormatPr defaultRowHeight="15" x14ac:dyDescent="0.25"/>
  <cols>
    <col min="1" max="1" width="8" customWidth="1"/>
    <col min="2" max="2" width="26.140625" customWidth="1"/>
    <col min="3" max="3" width="4.85546875" customWidth="1"/>
    <col min="4" max="4" width="11.85546875" customWidth="1"/>
    <col min="5" max="5" width="16.5703125" customWidth="1"/>
    <col min="6" max="6" width="15.7109375" customWidth="1"/>
    <col min="7" max="7" width="17.85546875" customWidth="1"/>
    <col min="9" max="9" width="23.140625" customWidth="1"/>
    <col min="12" max="12" width="16.140625" customWidth="1"/>
    <col min="13" max="13" width="18.85546875" customWidth="1"/>
    <col min="14" max="14" width="19.42578125" customWidth="1"/>
    <col min="15" max="15" width="21.28515625" customWidth="1"/>
    <col min="16" max="16" width="18.140625" customWidth="1"/>
    <col min="17" max="17" width="16.7109375" customWidth="1"/>
  </cols>
  <sheetData>
    <row r="1" spans="1:39" ht="18.75" x14ac:dyDescent="0.3">
      <c r="A1" s="44" t="s">
        <v>0</v>
      </c>
      <c r="B1" s="35"/>
      <c r="C1" s="36"/>
      <c r="D1" s="35"/>
      <c r="E1" s="35"/>
      <c r="F1" s="35"/>
      <c r="G1" s="37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39" ht="18.75" x14ac:dyDescent="0.3">
      <c r="A2" s="44" t="s">
        <v>1</v>
      </c>
      <c r="B2" s="35"/>
      <c r="C2" s="36"/>
      <c r="D2" s="35"/>
      <c r="E2" s="35"/>
      <c r="F2" s="35"/>
      <c r="G2" s="37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39" ht="15.75" x14ac:dyDescent="0.25">
      <c r="A3" s="39" t="s">
        <v>2</v>
      </c>
      <c r="B3" s="35"/>
      <c r="C3" s="38"/>
      <c r="D3" s="38"/>
      <c r="E3" s="39"/>
      <c r="F3" s="39"/>
      <c r="G3" s="40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39" x14ac:dyDescent="0.25">
      <c r="A4" s="42" t="s">
        <v>3</v>
      </c>
      <c r="B4" s="35"/>
      <c r="C4" s="36"/>
      <c r="D4" s="35"/>
      <c r="E4" s="35"/>
      <c r="F4" s="35"/>
      <c r="G4" s="37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39" ht="15.75" x14ac:dyDescent="0.25">
      <c r="A5" s="55" t="s">
        <v>4</v>
      </c>
      <c r="B5" s="53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4" t="s">
        <v>10</v>
      </c>
      <c r="H5" s="53" t="s">
        <v>11</v>
      </c>
      <c r="I5" s="53" t="s">
        <v>12</v>
      </c>
      <c r="J5" s="53" t="s">
        <v>13</v>
      </c>
      <c r="K5" s="53" t="s">
        <v>14</v>
      </c>
      <c r="L5" s="53" t="s">
        <v>15</v>
      </c>
      <c r="M5" s="53" t="s">
        <v>16</v>
      </c>
      <c r="N5" s="53" t="s">
        <v>17</v>
      </c>
      <c r="O5" s="43" t="s">
        <v>18</v>
      </c>
      <c r="P5" s="43" t="s">
        <v>19</v>
      </c>
      <c r="Q5" s="53" t="s">
        <v>20</v>
      </c>
    </row>
    <row r="6" spans="1:39" ht="15.75" x14ac:dyDescent="0.25">
      <c r="A6" s="55"/>
      <c r="B6" s="53"/>
      <c r="C6" s="53"/>
      <c r="D6" s="53"/>
      <c r="E6" s="53"/>
      <c r="F6" s="53"/>
      <c r="G6" s="54"/>
      <c r="H6" s="53"/>
      <c r="I6" s="53"/>
      <c r="J6" s="53"/>
      <c r="K6" s="53"/>
      <c r="L6" s="53"/>
      <c r="M6" s="53"/>
      <c r="N6" s="53"/>
      <c r="O6" s="43" t="s">
        <v>5</v>
      </c>
      <c r="P6" s="43" t="s">
        <v>5</v>
      </c>
      <c r="Q6" s="53"/>
    </row>
    <row r="7" spans="1:39" x14ac:dyDescent="0.25">
      <c r="A7" s="26">
        <v>1</v>
      </c>
      <c r="B7" s="27" t="str">
        <f>PROPER(AG7:AG31)</f>
        <v>Aisa</v>
      </c>
      <c r="C7" s="26" t="s">
        <v>35</v>
      </c>
      <c r="D7" s="27" t="s">
        <v>84</v>
      </c>
      <c r="E7" s="27" t="s">
        <v>24</v>
      </c>
      <c r="F7" s="26" t="s">
        <v>85</v>
      </c>
      <c r="G7" s="28" t="s">
        <v>86</v>
      </c>
      <c r="H7" s="26" t="s">
        <v>27</v>
      </c>
      <c r="I7" s="27" t="str">
        <f>PROPER(AF7:AF31)</f>
        <v>Serang</v>
      </c>
      <c r="J7" s="26">
        <v>2</v>
      </c>
      <c r="K7" s="26">
        <v>1</v>
      </c>
      <c r="L7" s="27" t="str">
        <f>PROPER(AE7:AE31)</f>
        <v/>
      </c>
      <c r="M7" s="27" t="str">
        <f>PROPER(AJ7:AJ31)</f>
        <v>Serang</v>
      </c>
      <c r="N7" s="27" t="s">
        <v>88</v>
      </c>
      <c r="O7" s="27" t="str">
        <f>PROPER(AL7:AL31)</f>
        <v>Taryoto</v>
      </c>
      <c r="P7" s="27" t="str">
        <f>PROPER(AM7:AM31)</f>
        <v>Winem</v>
      </c>
      <c r="Q7" s="26" t="s">
        <v>91</v>
      </c>
      <c r="AE7" s="2"/>
      <c r="AF7" s="2" t="s">
        <v>87</v>
      </c>
      <c r="AG7" s="2" t="s">
        <v>83</v>
      </c>
      <c r="AJ7" s="2" t="s">
        <v>87</v>
      </c>
      <c r="AL7" s="2" t="s">
        <v>89</v>
      </c>
      <c r="AM7" s="2" t="s">
        <v>90</v>
      </c>
    </row>
    <row r="8" spans="1:39" x14ac:dyDescent="0.25">
      <c r="A8" s="26">
        <v>2</v>
      </c>
      <c r="B8" s="27" t="str">
        <f t="shared" ref="B8:B31" si="0">PROPER(AG8:AG32)</f>
        <v>Amanda Silvia</v>
      </c>
      <c r="C8" s="26" t="s">
        <v>35</v>
      </c>
      <c r="D8" s="27" t="s">
        <v>160</v>
      </c>
      <c r="E8" s="27" t="s">
        <v>24</v>
      </c>
      <c r="F8" s="26" t="s">
        <v>161</v>
      </c>
      <c r="G8" s="28" t="s">
        <v>162</v>
      </c>
      <c r="H8" s="26" t="s">
        <v>27</v>
      </c>
      <c r="I8" s="27" t="s">
        <v>163</v>
      </c>
      <c r="J8" s="26">
        <v>2</v>
      </c>
      <c r="K8" s="26">
        <v>3</v>
      </c>
      <c r="L8" s="27" t="str">
        <f t="shared" ref="L8:L31" si="1">PROPER(AE8:AE32)</f>
        <v/>
      </c>
      <c r="M8" s="27" t="str">
        <f t="shared" ref="M8:M31" si="2">PROPER(AJ8:AJ32)</f>
        <v>Sempor Lor</v>
      </c>
      <c r="N8" s="27" t="s">
        <v>164</v>
      </c>
      <c r="O8" s="27" t="str">
        <f t="shared" ref="O8:O31" si="3">PROPER(AL8:AL32)</f>
        <v>Hadi Suparman</v>
      </c>
      <c r="P8" s="27" t="str">
        <f t="shared" ref="P8:P31" si="4">PROPER(AM8:AM32)</f>
        <v>Tusriyati</v>
      </c>
      <c r="Q8" s="26" t="s">
        <v>91</v>
      </c>
      <c r="AE8" s="2"/>
      <c r="AF8" s="2" t="s">
        <v>163</v>
      </c>
      <c r="AG8" s="2" t="s">
        <v>159</v>
      </c>
      <c r="AJ8" s="2" t="s">
        <v>163</v>
      </c>
      <c r="AL8" s="2" t="s">
        <v>165</v>
      </c>
      <c r="AM8" s="2" t="s">
        <v>166</v>
      </c>
    </row>
    <row r="9" spans="1:39" x14ac:dyDescent="0.25">
      <c r="A9" s="26">
        <v>3</v>
      </c>
      <c r="B9" s="27" t="str">
        <f t="shared" si="0"/>
        <v>Anggun Febianti</v>
      </c>
      <c r="C9" s="26" t="s">
        <v>35</v>
      </c>
      <c r="D9" s="27" t="s">
        <v>288</v>
      </c>
      <c r="E9" s="27" t="s">
        <v>24</v>
      </c>
      <c r="F9" s="26" t="s">
        <v>289</v>
      </c>
      <c r="G9" s="28" t="s">
        <v>290</v>
      </c>
      <c r="H9" s="26" t="s">
        <v>27</v>
      </c>
      <c r="I9" s="27" t="s">
        <v>205</v>
      </c>
      <c r="J9" s="26">
        <v>11</v>
      </c>
      <c r="K9" s="26">
        <v>4</v>
      </c>
      <c r="L9" s="27" t="str">
        <f t="shared" si="1"/>
        <v>Kadus 2</v>
      </c>
      <c r="M9" s="27" t="str">
        <f t="shared" si="2"/>
        <v>Sangkanayu</v>
      </c>
      <c r="N9" s="27" t="s">
        <v>30</v>
      </c>
      <c r="O9" s="27" t="str">
        <f t="shared" si="3"/>
        <v>Agus Priatmiko</v>
      </c>
      <c r="P9" s="27" t="str">
        <f t="shared" si="4"/>
        <v>Yudaroh</v>
      </c>
      <c r="Q9" s="26" t="s">
        <v>91</v>
      </c>
      <c r="AE9" s="2" t="s">
        <v>206</v>
      </c>
      <c r="AF9" s="2" t="s">
        <v>205</v>
      </c>
      <c r="AG9" s="2" t="s">
        <v>287</v>
      </c>
      <c r="AJ9" s="2" t="s">
        <v>205</v>
      </c>
      <c r="AL9" s="2" t="s">
        <v>291</v>
      </c>
      <c r="AM9" s="2" t="s">
        <v>292</v>
      </c>
    </row>
    <row r="10" spans="1:39" x14ac:dyDescent="0.25">
      <c r="A10" s="26">
        <v>4</v>
      </c>
      <c r="B10" s="27" t="str">
        <f t="shared" si="0"/>
        <v>Arum Dwi Nurhidayah</v>
      </c>
      <c r="C10" s="26" t="s">
        <v>35</v>
      </c>
      <c r="D10" s="27" t="s">
        <v>442</v>
      </c>
      <c r="E10" s="27" t="s">
        <v>24</v>
      </c>
      <c r="F10" s="26" t="s">
        <v>443</v>
      </c>
      <c r="G10" s="28" t="s">
        <v>444</v>
      </c>
      <c r="H10" s="26" t="s">
        <v>27</v>
      </c>
      <c r="I10" s="27" t="s">
        <v>2825</v>
      </c>
      <c r="J10" s="26">
        <v>4</v>
      </c>
      <c r="K10" s="26">
        <v>8</v>
      </c>
      <c r="L10" s="27" t="str">
        <f t="shared" si="1"/>
        <v/>
      </c>
      <c r="M10" s="27" t="str">
        <f t="shared" si="2"/>
        <v>Cipaku</v>
      </c>
      <c r="N10" s="27" t="s">
        <v>30</v>
      </c>
      <c r="O10" s="27" t="str">
        <f t="shared" si="3"/>
        <v>Suyatno</v>
      </c>
      <c r="P10" s="27" t="str">
        <f t="shared" si="4"/>
        <v>Suentri</v>
      </c>
      <c r="Q10" s="26" t="s">
        <v>91</v>
      </c>
      <c r="AE10" s="2"/>
      <c r="AF10" s="2" t="s">
        <v>2825</v>
      </c>
      <c r="AG10" s="2" t="s">
        <v>441</v>
      </c>
      <c r="AJ10" s="2" t="s">
        <v>214</v>
      </c>
      <c r="AL10" s="2" t="s">
        <v>446</v>
      </c>
      <c r="AM10" s="2" t="s">
        <v>447</v>
      </c>
    </row>
    <row r="11" spans="1:39" x14ac:dyDescent="0.25">
      <c r="A11" s="26">
        <v>5</v>
      </c>
      <c r="B11" s="27" t="str">
        <f t="shared" si="0"/>
        <v>Desta Umbari</v>
      </c>
      <c r="C11" s="26" t="s">
        <v>35</v>
      </c>
      <c r="D11" s="27" t="s">
        <v>687</v>
      </c>
      <c r="E11" s="27" t="s">
        <v>24</v>
      </c>
      <c r="F11" s="26" t="s">
        <v>688</v>
      </c>
      <c r="G11" s="28" t="s">
        <v>689</v>
      </c>
      <c r="H11" s="26" t="s">
        <v>27</v>
      </c>
      <c r="I11" s="27" t="s">
        <v>452</v>
      </c>
      <c r="J11" s="26">
        <v>2</v>
      </c>
      <c r="K11" s="26">
        <v>3</v>
      </c>
      <c r="L11" s="27" t="str">
        <f t="shared" si="1"/>
        <v/>
      </c>
      <c r="M11" s="27" t="str">
        <f t="shared" si="2"/>
        <v>Selaganggeng</v>
      </c>
      <c r="N11" s="27" t="s">
        <v>30</v>
      </c>
      <c r="O11" s="27" t="str">
        <f t="shared" si="3"/>
        <v>Bambang Teja Umbari</v>
      </c>
      <c r="P11" s="27" t="str">
        <f t="shared" si="4"/>
        <v>Sugiyah</v>
      </c>
      <c r="Q11" s="26" t="s">
        <v>91</v>
      </c>
      <c r="AE11" s="2"/>
      <c r="AF11" s="2" t="s">
        <v>452</v>
      </c>
      <c r="AG11" s="2" t="s">
        <v>686</v>
      </c>
      <c r="AJ11" s="2" t="s">
        <v>452</v>
      </c>
      <c r="AL11" s="2" t="s">
        <v>690</v>
      </c>
      <c r="AM11" s="2" t="s">
        <v>691</v>
      </c>
    </row>
    <row r="12" spans="1:39" x14ac:dyDescent="0.25">
      <c r="A12" s="26">
        <v>6</v>
      </c>
      <c r="B12" s="27" t="str">
        <f t="shared" si="0"/>
        <v>Devita Ayu Wulan Siamy</v>
      </c>
      <c r="C12" s="26" t="s">
        <v>35</v>
      </c>
      <c r="D12" s="27" t="s">
        <v>735</v>
      </c>
      <c r="E12" s="27" t="s">
        <v>37</v>
      </c>
      <c r="F12" s="26" t="s">
        <v>736</v>
      </c>
      <c r="G12" s="28" t="s">
        <v>737</v>
      </c>
      <c r="H12" s="26" t="s">
        <v>27</v>
      </c>
      <c r="I12" s="27" t="s">
        <v>2838</v>
      </c>
      <c r="J12" s="26">
        <v>36</v>
      </c>
      <c r="K12" s="26">
        <v>8</v>
      </c>
      <c r="L12" s="27" t="str">
        <f t="shared" si="1"/>
        <v>Krajan</v>
      </c>
      <c r="M12" s="27" t="str">
        <f t="shared" si="2"/>
        <v>Belik</v>
      </c>
      <c r="N12" s="27" t="s">
        <v>42</v>
      </c>
      <c r="O12" s="27" t="str">
        <f t="shared" si="3"/>
        <v>Mujiarto</v>
      </c>
      <c r="P12" s="27" t="str">
        <f t="shared" si="4"/>
        <v>Sairah</v>
      </c>
      <c r="Q12" s="26" t="s">
        <v>91</v>
      </c>
      <c r="AE12" s="2" t="s">
        <v>879</v>
      </c>
      <c r="AF12" s="2" t="s">
        <v>2838</v>
      </c>
      <c r="AG12" s="2" t="s">
        <v>734</v>
      </c>
      <c r="AJ12" s="2" t="s">
        <v>41</v>
      </c>
      <c r="AL12" s="2" t="s">
        <v>739</v>
      </c>
      <c r="AM12" s="2" t="s">
        <v>740</v>
      </c>
    </row>
    <row r="13" spans="1:39" x14ac:dyDescent="0.25">
      <c r="A13" s="26">
        <v>7</v>
      </c>
      <c r="B13" s="27" t="str">
        <f t="shared" si="0"/>
        <v>Dwi Arfianti</v>
      </c>
      <c r="C13" s="26" t="s">
        <v>35</v>
      </c>
      <c r="D13" s="27" t="s">
        <v>806</v>
      </c>
      <c r="E13" s="27" t="s">
        <v>24</v>
      </c>
      <c r="F13" s="26" t="s">
        <v>807</v>
      </c>
      <c r="G13" s="28" t="s">
        <v>808</v>
      </c>
      <c r="H13" s="26" t="s">
        <v>27</v>
      </c>
      <c r="I13" s="27" t="s">
        <v>214</v>
      </c>
      <c r="J13" s="26">
        <v>2</v>
      </c>
      <c r="K13" s="26">
        <v>4</v>
      </c>
      <c r="L13" s="27" t="str">
        <f t="shared" si="1"/>
        <v/>
      </c>
      <c r="M13" s="27" t="str">
        <f t="shared" si="2"/>
        <v>Cipaku</v>
      </c>
      <c r="N13" s="27" t="s">
        <v>30</v>
      </c>
      <c r="O13" s="27" t="str">
        <f t="shared" si="3"/>
        <v>Sukirman</v>
      </c>
      <c r="P13" s="27" t="str">
        <f t="shared" si="4"/>
        <v>Sulasih</v>
      </c>
      <c r="Q13" s="26" t="s">
        <v>91</v>
      </c>
      <c r="AE13" s="2"/>
      <c r="AF13" s="2" t="s">
        <v>214</v>
      </c>
      <c r="AG13" s="2" t="s">
        <v>805</v>
      </c>
      <c r="AJ13" s="2" t="s">
        <v>214</v>
      </c>
      <c r="AL13" s="2" t="s">
        <v>809</v>
      </c>
      <c r="AM13" s="2" t="s">
        <v>810</v>
      </c>
    </row>
    <row r="14" spans="1:39" x14ac:dyDescent="0.25">
      <c r="A14" s="26">
        <v>8</v>
      </c>
      <c r="B14" s="27" t="str">
        <f t="shared" si="0"/>
        <v>Erlinda Nurdiyantari</v>
      </c>
      <c r="C14" s="26" t="s">
        <v>35</v>
      </c>
      <c r="D14" s="27" t="s">
        <v>957</v>
      </c>
      <c r="E14" s="27" t="s">
        <v>958</v>
      </c>
      <c r="F14" s="26" t="s">
        <v>959</v>
      </c>
      <c r="G14" s="28" t="s">
        <v>960</v>
      </c>
      <c r="H14" s="26" t="s">
        <v>27</v>
      </c>
      <c r="I14" s="27" t="s">
        <v>961</v>
      </c>
      <c r="J14" s="26">
        <v>5</v>
      </c>
      <c r="K14" s="26">
        <v>2</v>
      </c>
      <c r="L14" s="27" t="str">
        <f t="shared" si="1"/>
        <v>Kp. Bojong Petir</v>
      </c>
      <c r="M14" s="27" t="str">
        <f t="shared" si="2"/>
        <v>Sariwangi</v>
      </c>
      <c r="N14" s="27" t="s">
        <v>963</v>
      </c>
      <c r="O14" s="27" t="str">
        <f t="shared" si="3"/>
        <v>Suyatno</v>
      </c>
      <c r="P14" s="27" t="str">
        <f t="shared" si="4"/>
        <v>Uun Nurhasanah</v>
      </c>
      <c r="Q14" s="26" t="s">
        <v>91</v>
      </c>
      <c r="AE14" s="2" t="s">
        <v>961</v>
      </c>
      <c r="AF14" s="2" t="s">
        <v>961</v>
      </c>
      <c r="AG14" s="2" t="s">
        <v>956</v>
      </c>
      <c r="AJ14" s="2" t="s">
        <v>962</v>
      </c>
      <c r="AL14" s="2" t="s">
        <v>446</v>
      </c>
      <c r="AM14" s="2" t="s">
        <v>964</v>
      </c>
    </row>
    <row r="15" spans="1:39" x14ac:dyDescent="0.25">
      <c r="A15" s="26">
        <v>9</v>
      </c>
      <c r="B15" s="27" t="str">
        <f t="shared" si="0"/>
        <v>Fajar Nur Firmansyah</v>
      </c>
      <c r="C15" s="26" t="s">
        <v>35</v>
      </c>
      <c r="D15" s="27" t="s">
        <v>1014</v>
      </c>
      <c r="E15" s="27" t="s">
        <v>1015</v>
      </c>
      <c r="F15" s="26" t="s">
        <v>1016</v>
      </c>
      <c r="G15" s="28" t="s">
        <v>1017</v>
      </c>
      <c r="H15" s="26" t="s">
        <v>27</v>
      </c>
      <c r="I15" s="27" t="s">
        <v>1018</v>
      </c>
      <c r="J15" s="26">
        <v>2</v>
      </c>
      <c r="K15" s="26">
        <v>6</v>
      </c>
      <c r="L15" s="27" t="str">
        <f t="shared" si="1"/>
        <v>Onje</v>
      </c>
      <c r="M15" s="27" t="str">
        <f t="shared" si="2"/>
        <v>Onje</v>
      </c>
      <c r="N15" s="27" t="s">
        <v>30</v>
      </c>
      <c r="O15" s="27" t="str">
        <f t="shared" si="3"/>
        <v>Sarwono</v>
      </c>
      <c r="P15" s="27" t="str">
        <f t="shared" si="4"/>
        <v>Suatni</v>
      </c>
      <c r="Q15" s="26" t="s">
        <v>91</v>
      </c>
      <c r="AE15" s="2" t="s">
        <v>392</v>
      </c>
      <c r="AF15" s="2" t="s">
        <v>1018</v>
      </c>
      <c r="AG15" s="2" t="s">
        <v>1013</v>
      </c>
      <c r="AJ15" s="2" t="s">
        <v>392</v>
      </c>
      <c r="AL15" s="2" t="s">
        <v>1019</v>
      </c>
      <c r="AM15" s="2" t="s">
        <v>1020</v>
      </c>
    </row>
    <row r="16" spans="1:39" x14ac:dyDescent="0.25">
      <c r="A16" s="26">
        <v>10</v>
      </c>
      <c r="B16" s="27" t="str">
        <f t="shared" si="0"/>
        <v>Hanif Umar Atha</v>
      </c>
      <c r="C16" s="26" t="s">
        <v>22</v>
      </c>
      <c r="D16" s="27" t="s">
        <v>1159</v>
      </c>
      <c r="E16" s="27" t="s">
        <v>24</v>
      </c>
      <c r="F16" s="26" t="s">
        <v>1160</v>
      </c>
      <c r="G16" s="28" t="s">
        <v>1161</v>
      </c>
      <c r="H16" s="26" t="s">
        <v>27</v>
      </c>
      <c r="I16" s="27" t="s">
        <v>41</v>
      </c>
      <c r="J16" s="26">
        <v>2</v>
      </c>
      <c r="K16" s="26">
        <v>7</v>
      </c>
      <c r="L16" s="27" t="str">
        <f t="shared" si="1"/>
        <v/>
      </c>
      <c r="M16" s="27" t="str">
        <f t="shared" si="2"/>
        <v>Belik</v>
      </c>
      <c r="N16" s="27" t="s">
        <v>42</v>
      </c>
      <c r="O16" s="27" t="str">
        <f t="shared" si="3"/>
        <v>Tomo</v>
      </c>
      <c r="P16" s="27" t="str">
        <f t="shared" si="4"/>
        <v>Tri Astuti</v>
      </c>
      <c r="Q16" s="26" t="s">
        <v>91</v>
      </c>
      <c r="AE16" s="2"/>
      <c r="AF16" s="2" t="s">
        <v>41</v>
      </c>
      <c r="AG16" s="2" t="s">
        <v>1158</v>
      </c>
      <c r="AJ16" s="2" t="s">
        <v>41</v>
      </c>
      <c r="AL16" s="2" t="s">
        <v>1162</v>
      </c>
      <c r="AM16" s="2" t="s">
        <v>1163</v>
      </c>
    </row>
    <row r="17" spans="1:39" x14ac:dyDescent="0.25">
      <c r="A17" s="26">
        <v>11</v>
      </c>
      <c r="B17" s="27" t="str">
        <f t="shared" si="0"/>
        <v>Lusi Mefiyani</v>
      </c>
      <c r="C17" s="26" t="s">
        <v>35</v>
      </c>
      <c r="D17" s="27" t="s">
        <v>1399</v>
      </c>
      <c r="E17" s="27" t="s">
        <v>24</v>
      </c>
      <c r="F17" s="26" t="s">
        <v>1400</v>
      </c>
      <c r="G17" s="28" t="s">
        <v>1401</v>
      </c>
      <c r="H17" s="26" t="s">
        <v>27</v>
      </c>
      <c r="I17" s="27" t="s">
        <v>1831</v>
      </c>
      <c r="J17" s="26">
        <v>3</v>
      </c>
      <c r="K17" s="26">
        <v>18</v>
      </c>
      <c r="L17" s="27" t="str">
        <f t="shared" si="1"/>
        <v/>
      </c>
      <c r="M17" s="27" t="str">
        <f t="shared" si="2"/>
        <v>Tunjungmuli</v>
      </c>
      <c r="N17" s="27" t="s">
        <v>70</v>
      </c>
      <c r="O17" s="27" t="str">
        <f t="shared" si="3"/>
        <v>Jamali</v>
      </c>
      <c r="P17" s="27" t="str">
        <f t="shared" si="4"/>
        <v>Rusmiati</v>
      </c>
      <c r="Q17" s="26" t="s">
        <v>91</v>
      </c>
      <c r="AE17" s="2"/>
      <c r="AF17" s="2" t="s">
        <v>87</v>
      </c>
      <c r="AG17" s="2" t="s">
        <v>1398</v>
      </c>
      <c r="AJ17" s="2" t="s">
        <v>68</v>
      </c>
      <c r="AL17" s="2" t="s">
        <v>1402</v>
      </c>
      <c r="AM17" s="2" t="s">
        <v>1403</v>
      </c>
    </row>
    <row r="18" spans="1:39" x14ac:dyDescent="0.25">
      <c r="A18" s="26">
        <v>12</v>
      </c>
      <c r="B18" s="27" t="str">
        <f t="shared" si="0"/>
        <v>Maya Istanti</v>
      </c>
      <c r="C18" s="26" t="s">
        <v>35</v>
      </c>
      <c r="D18" s="27" t="s">
        <v>1457</v>
      </c>
      <c r="E18" s="27" t="s">
        <v>24</v>
      </c>
      <c r="F18" s="26" t="s">
        <v>1458</v>
      </c>
      <c r="G18" s="28" t="s">
        <v>1459</v>
      </c>
      <c r="H18" s="26" t="s">
        <v>27</v>
      </c>
      <c r="I18" s="27" t="s">
        <v>1111</v>
      </c>
      <c r="J18" s="26">
        <v>2</v>
      </c>
      <c r="K18" s="26">
        <v>2</v>
      </c>
      <c r="L18" s="27" t="str">
        <f t="shared" si="1"/>
        <v/>
      </c>
      <c r="M18" s="27" t="str">
        <f t="shared" si="2"/>
        <v>Langkap</v>
      </c>
      <c r="N18" s="27" t="s">
        <v>106</v>
      </c>
      <c r="O18" s="27" t="str">
        <f t="shared" si="3"/>
        <v>Rusdiono</v>
      </c>
      <c r="P18" s="27" t="str">
        <f t="shared" si="4"/>
        <v>Nasiroh</v>
      </c>
      <c r="Q18" s="26" t="s">
        <v>91</v>
      </c>
      <c r="AE18" s="2"/>
      <c r="AF18" s="2" t="s">
        <v>1111</v>
      </c>
      <c r="AG18" s="2" t="s">
        <v>1456</v>
      </c>
      <c r="AJ18" s="2" t="s">
        <v>1111</v>
      </c>
      <c r="AL18" s="2" t="s">
        <v>1460</v>
      </c>
      <c r="AM18" s="2" t="s">
        <v>1461</v>
      </c>
    </row>
    <row r="19" spans="1:39" x14ac:dyDescent="0.25">
      <c r="A19" s="26">
        <v>13</v>
      </c>
      <c r="B19" s="27" t="str">
        <f t="shared" si="0"/>
        <v>Merta Nuraeni</v>
      </c>
      <c r="C19" s="26" t="s">
        <v>35</v>
      </c>
      <c r="D19" s="27" t="s">
        <v>1517</v>
      </c>
      <c r="E19" s="27" t="s">
        <v>24</v>
      </c>
      <c r="F19" s="26" t="s">
        <v>1518</v>
      </c>
      <c r="G19" s="28" t="s">
        <v>1519</v>
      </c>
      <c r="H19" s="26" t="s">
        <v>27</v>
      </c>
      <c r="I19" s="27" t="s">
        <v>459</v>
      </c>
      <c r="J19" s="26">
        <v>4</v>
      </c>
      <c r="K19" s="26">
        <v>6</v>
      </c>
      <c r="L19" s="27" t="str">
        <f t="shared" si="1"/>
        <v>Karang Joho</v>
      </c>
      <c r="M19" s="27" t="str">
        <f t="shared" si="2"/>
        <v>Limbasari</v>
      </c>
      <c r="N19" s="27" t="s">
        <v>150</v>
      </c>
      <c r="O19" s="27" t="str">
        <f t="shared" si="3"/>
        <v>Mad Arim</v>
      </c>
      <c r="P19" s="27" t="str">
        <f t="shared" si="4"/>
        <v>Masiroh</v>
      </c>
      <c r="Q19" s="26" t="s">
        <v>91</v>
      </c>
      <c r="AE19" s="2" t="s">
        <v>1521</v>
      </c>
      <c r="AF19" s="2" t="s">
        <v>1520</v>
      </c>
      <c r="AG19" s="2" t="s">
        <v>1516</v>
      </c>
      <c r="AJ19" s="2" t="s">
        <v>1520</v>
      </c>
      <c r="AL19" s="2" t="s">
        <v>1522</v>
      </c>
      <c r="AM19" s="2" t="s">
        <v>1523</v>
      </c>
    </row>
    <row r="20" spans="1:39" x14ac:dyDescent="0.25">
      <c r="A20" s="26">
        <v>14</v>
      </c>
      <c r="B20" s="27" t="str">
        <f t="shared" si="0"/>
        <v>Mugianto</v>
      </c>
      <c r="C20" s="26" t="s">
        <v>22</v>
      </c>
      <c r="D20" s="27" t="s">
        <v>1570</v>
      </c>
      <c r="E20" s="27" t="s">
        <v>24</v>
      </c>
      <c r="F20" s="26" t="s">
        <v>1571</v>
      </c>
      <c r="G20" s="28" t="s">
        <v>1572</v>
      </c>
      <c r="H20" s="26" t="s">
        <v>27</v>
      </c>
      <c r="I20" s="27" t="s">
        <v>1266</v>
      </c>
      <c r="J20" s="26">
        <v>1</v>
      </c>
      <c r="K20" s="26">
        <v>3</v>
      </c>
      <c r="L20" s="27" t="str">
        <f t="shared" si="1"/>
        <v>Brakas</v>
      </c>
      <c r="M20" s="27" t="str">
        <f t="shared" si="2"/>
        <v>Brakas</v>
      </c>
      <c r="N20" s="27" t="s">
        <v>80</v>
      </c>
      <c r="O20" s="27" t="str">
        <f t="shared" si="3"/>
        <v>Sakhirin</v>
      </c>
      <c r="P20" s="27" t="str">
        <f t="shared" si="4"/>
        <v>Kasni</v>
      </c>
      <c r="Q20" s="26" t="s">
        <v>91</v>
      </c>
      <c r="AE20" s="2" t="s">
        <v>1573</v>
      </c>
      <c r="AF20" s="2" t="s">
        <v>1573</v>
      </c>
      <c r="AG20" s="2" t="s">
        <v>1569</v>
      </c>
      <c r="AJ20" s="2" t="s">
        <v>1573</v>
      </c>
      <c r="AL20" s="2" t="s">
        <v>1574</v>
      </c>
      <c r="AM20" s="2" t="s">
        <v>1575</v>
      </c>
    </row>
    <row r="21" spans="1:39" x14ac:dyDescent="0.25">
      <c r="A21" s="26">
        <v>15</v>
      </c>
      <c r="B21" s="27" t="str">
        <f t="shared" si="0"/>
        <v>Nanda Nur Sainah</v>
      </c>
      <c r="C21" s="26" t="s">
        <v>35</v>
      </c>
      <c r="D21" s="27" t="s">
        <v>1633</v>
      </c>
      <c r="E21" s="27" t="s">
        <v>145</v>
      </c>
      <c r="F21" s="26" t="s">
        <v>1634</v>
      </c>
      <c r="G21" s="28" t="s">
        <v>1635</v>
      </c>
      <c r="H21" s="26" t="s">
        <v>27</v>
      </c>
      <c r="I21" s="27" t="s">
        <v>2730</v>
      </c>
      <c r="J21" s="26">
        <v>2</v>
      </c>
      <c r="K21" s="26">
        <v>8</v>
      </c>
      <c r="L21" s="27" t="str">
        <f t="shared" si="1"/>
        <v/>
      </c>
      <c r="M21" s="27" t="str">
        <f t="shared" si="2"/>
        <v>Onje</v>
      </c>
      <c r="N21" s="27" t="s">
        <v>30</v>
      </c>
      <c r="O21" s="27" t="str">
        <f t="shared" si="3"/>
        <v>Nur Kholis</v>
      </c>
      <c r="P21" s="27" t="str">
        <f t="shared" si="4"/>
        <v>Misyatun</v>
      </c>
      <c r="Q21" s="26" t="s">
        <v>91</v>
      </c>
      <c r="AE21" s="2"/>
      <c r="AF21" s="2" t="s">
        <v>2730</v>
      </c>
      <c r="AG21" s="2" t="s">
        <v>1632</v>
      </c>
      <c r="AJ21" s="2" t="s">
        <v>392</v>
      </c>
      <c r="AL21" s="2" t="s">
        <v>1637</v>
      </c>
      <c r="AM21" s="2" t="s">
        <v>1638</v>
      </c>
    </row>
    <row r="22" spans="1:39" x14ac:dyDescent="0.25">
      <c r="A22" s="26">
        <v>16</v>
      </c>
      <c r="B22" s="27" t="str">
        <f t="shared" si="0"/>
        <v>Nita Wulandari</v>
      </c>
      <c r="C22" s="26" t="s">
        <v>35</v>
      </c>
      <c r="D22" s="27" t="s">
        <v>1685</v>
      </c>
      <c r="E22" s="27" t="s">
        <v>24</v>
      </c>
      <c r="F22" s="26" t="s">
        <v>337</v>
      </c>
      <c r="G22" s="28" t="s">
        <v>1686</v>
      </c>
      <c r="H22" s="26" t="s">
        <v>27</v>
      </c>
      <c r="I22" s="27" t="s">
        <v>1687</v>
      </c>
      <c r="J22" s="26">
        <v>3</v>
      </c>
      <c r="K22" s="26">
        <v>4</v>
      </c>
      <c r="L22" s="27" t="str">
        <f t="shared" si="1"/>
        <v/>
      </c>
      <c r="M22" s="27" t="str">
        <f t="shared" si="2"/>
        <v>Karangnangka</v>
      </c>
      <c r="N22" s="27" t="s">
        <v>30</v>
      </c>
      <c r="O22" s="27" t="str">
        <f t="shared" si="3"/>
        <v>Warsito</v>
      </c>
      <c r="P22" s="27" t="str">
        <f t="shared" si="4"/>
        <v>Maniti</v>
      </c>
      <c r="Q22" s="26" t="s">
        <v>91</v>
      </c>
      <c r="AE22" s="2"/>
      <c r="AF22" s="2" t="s">
        <v>1687</v>
      </c>
      <c r="AG22" s="2" t="s">
        <v>1684</v>
      </c>
      <c r="AJ22" s="2" t="s">
        <v>1688</v>
      </c>
      <c r="AL22" s="2" t="s">
        <v>1689</v>
      </c>
      <c r="AM22" s="2" t="s">
        <v>1690</v>
      </c>
    </row>
    <row r="23" spans="1:39" x14ac:dyDescent="0.25">
      <c r="A23" s="26">
        <v>17</v>
      </c>
      <c r="B23" s="27" t="str">
        <f t="shared" si="0"/>
        <v>Nur Alikia Lufita</v>
      </c>
      <c r="C23" s="26" t="s">
        <v>35</v>
      </c>
      <c r="D23" s="27" t="s">
        <v>1742</v>
      </c>
      <c r="E23" s="27" t="s">
        <v>24</v>
      </c>
      <c r="F23" s="26" t="s">
        <v>1743</v>
      </c>
      <c r="G23" s="28" t="s">
        <v>1744</v>
      </c>
      <c r="H23" s="26" t="s">
        <v>27</v>
      </c>
      <c r="I23" s="27" t="s">
        <v>197</v>
      </c>
      <c r="J23" s="26">
        <v>3</v>
      </c>
      <c r="K23" s="26">
        <v>18</v>
      </c>
      <c r="L23" s="27" t="str">
        <f t="shared" si="1"/>
        <v/>
      </c>
      <c r="M23" s="27" t="str">
        <f t="shared" si="2"/>
        <v>Tunjungmuli</v>
      </c>
      <c r="N23" s="27" t="s">
        <v>70</v>
      </c>
      <c r="O23" s="27" t="str">
        <f t="shared" si="3"/>
        <v>Subhan Mustofa</v>
      </c>
      <c r="P23" s="27" t="str">
        <f t="shared" si="4"/>
        <v>Soimah</v>
      </c>
      <c r="Q23" s="26" t="s">
        <v>91</v>
      </c>
      <c r="AE23" s="2"/>
      <c r="AF23" s="2" t="s">
        <v>87</v>
      </c>
      <c r="AG23" s="2" t="s">
        <v>1741</v>
      </c>
      <c r="AJ23" s="2" t="s">
        <v>68</v>
      </c>
      <c r="AL23" s="2" t="s">
        <v>1745</v>
      </c>
      <c r="AM23" s="2" t="s">
        <v>1746</v>
      </c>
    </row>
    <row r="24" spans="1:39" x14ac:dyDescent="0.25">
      <c r="A24" s="26">
        <v>18</v>
      </c>
      <c r="B24" s="27" t="str">
        <f t="shared" si="0"/>
        <v>Oktalika Aura Nurvanda</v>
      </c>
      <c r="C24" s="26" t="s">
        <v>35</v>
      </c>
      <c r="D24" s="27" t="s">
        <v>1792</v>
      </c>
      <c r="E24" s="27" t="s">
        <v>24</v>
      </c>
      <c r="F24" s="26" t="s">
        <v>1053</v>
      </c>
      <c r="G24" s="28" t="s">
        <v>1793</v>
      </c>
      <c r="H24" s="26" t="s">
        <v>27</v>
      </c>
      <c r="I24" s="27" t="s">
        <v>157</v>
      </c>
      <c r="J24" s="26">
        <v>4</v>
      </c>
      <c r="K24" s="26">
        <v>2</v>
      </c>
      <c r="L24" s="27" t="str">
        <f t="shared" si="1"/>
        <v>Mangunegara</v>
      </c>
      <c r="M24" s="27" t="str">
        <f t="shared" si="2"/>
        <v>Mangunegara</v>
      </c>
      <c r="N24" s="27" t="s">
        <v>30</v>
      </c>
      <c r="O24" s="27" t="str">
        <f t="shared" si="3"/>
        <v>Nurokhman</v>
      </c>
      <c r="P24" s="27" t="str">
        <f t="shared" si="4"/>
        <v>Tukirah</v>
      </c>
      <c r="Q24" s="26" t="s">
        <v>91</v>
      </c>
      <c r="AE24" s="2" t="s">
        <v>1794</v>
      </c>
      <c r="AF24" s="2" t="s">
        <v>1794</v>
      </c>
      <c r="AG24" s="2" t="s">
        <v>1791</v>
      </c>
      <c r="AJ24" s="2" t="s">
        <v>1794</v>
      </c>
      <c r="AL24" s="2" t="s">
        <v>1795</v>
      </c>
      <c r="AM24" s="2" t="s">
        <v>1796</v>
      </c>
    </row>
    <row r="25" spans="1:39" x14ac:dyDescent="0.25">
      <c r="A25" s="26">
        <v>19</v>
      </c>
      <c r="B25" s="27" t="str">
        <f t="shared" si="0"/>
        <v>Rifky Elvando</v>
      </c>
      <c r="C25" s="26" t="s">
        <v>22</v>
      </c>
      <c r="D25" s="27" t="s">
        <v>1956</v>
      </c>
      <c r="E25" s="27" t="s">
        <v>24</v>
      </c>
      <c r="F25" s="26" t="s">
        <v>1957</v>
      </c>
      <c r="G25" s="28" t="s">
        <v>1958</v>
      </c>
      <c r="H25" s="26" t="s">
        <v>27</v>
      </c>
      <c r="I25" s="27" t="s">
        <v>1959</v>
      </c>
      <c r="J25" s="26">
        <v>22</v>
      </c>
      <c r="K25" s="26">
        <v>9</v>
      </c>
      <c r="L25" s="27" t="str">
        <f t="shared" si="1"/>
        <v>Sumingkir</v>
      </c>
      <c r="M25" s="27" t="str">
        <f t="shared" si="2"/>
        <v>Sumingkir</v>
      </c>
      <c r="N25" s="27" t="s">
        <v>506</v>
      </c>
      <c r="O25" s="27" t="str">
        <f t="shared" si="3"/>
        <v>Roso Sunggoko</v>
      </c>
      <c r="P25" s="27" t="str">
        <f t="shared" si="4"/>
        <v>Dian Asnita</v>
      </c>
      <c r="Q25" s="26" t="s">
        <v>91</v>
      </c>
      <c r="AE25" s="2" t="s">
        <v>1204</v>
      </c>
      <c r="AF25" s="2" t="s">
        <v>1959</v>
      </c>
      <c r="AG25" s="2" t="s">
        <v>1955</v>
      </c>
      <c r="AJ25" s="2" t="s">
        <v>1204</v>
      </c>
      <c r="AL25" s="2" t="s">
        <v>1960</v>
      </c>
      <c r="AM25" s="2" t="s">
        <v>1961</v>
      </c>
    </row>
    <row r="26" spans="1:39" x14ac:dyDescent="0.25">
      <c r="A26" s="26">
        <v>20</v>
      </c>
      <c r="B26" s="27" t="str">
        <f t="shared" si="0"/>
        <v>Selfina</v>
      </c>
      <c r="C26" s="26" t="s">
        <v>35</v>
      </c>
      <c r="D26" s="27" t="s">
        <v>2138</v>
      </c>
      <c r="E26" s="27" t="s">
        <v>24</v>
      </c>
      <c r="F26" s="26" t="s">
        <v>2139</v>
      </c>
      <c r="G26" s="28" t="s">
        <v>2140</v>
      </c>
      <c r="H26" s="26" t="s">
        <v>27</v>
      </c>
      <c r="I26" s="27" t="s">
        <v>2839</v>
      </c>
      <c r="J26" s="26">
        <v>1</v>
      </c>
      <c r="K26" s="26">
        <v>17</v>
      </c>
      <c r="L26" s="27" t="str">
        <f t="shared" si="1"/>
        <v/>
      </c>
      <c r="M26" s="27" t="str">
        <f t="shared" si="2"/>
        <v>Tunjungmuli</v>
      </c>
      <c r="N26" s="27" t="s">
        <v>70</v>
      </c>
      <c r="O26" s="27" t="str">
        <f t="shared" si="3"/>
        <v>Misroni</v>
      </c>
      <c r="P26" s="27" t="str">
        <f t="shared" si="4"/>
        <v>Asiroh</v>
      </c>
      <c r="Q26" s="26" t="s">
        <v>91</v>
      </c>
      <c r="AE26" s="2"/>
      <c r="AF26" s="2" t="s">
        <v>2141</v>
      </c>
      <c r="AG26" s="2" t="s">
        <v>2137</v>
      </c>
      <c r="AJ26" s="2" t="s">
        <v>68</v>
      </c>
      <c r="AL26" s="2" t="s">
        <v>2142</v>
      </c>
      <c r="AM26" s="2" t="s">
        <v>2143</v>
      </c>
    </row>
    <row r="27" spans="1:39" x14ac:dyDescent="0.25">
      <c r="A27" s="26">
        <v>21</v>
      </c>
      <c r="B27" s="27" t="str">
        <f t="shared" si="0"/>
        <v>Shelaviyani</v>
      </c>
      <c r="C27" s="26" t="s">
        <v>35</v>
      </c>
      <c r="D27" s="27" t="s">
        <v>2185</v>
      </c>
      <c r="E27" s="27" t="s">
        <v>24</v>
      </c>
      <c r="F27" s="26" t="s">
        <v>2186</v>
      </c>
      <c r="G27" s="28" t="s">
        <v>2187</v>
      </c>
      <c r="H27" s="26" t="s">
        <v>27</v>
      </c>
      <c r="I27" s="27" t="s">
        <v>2188</v>
      </c>
      <c r="J27" s="26">
        <v>3</v>
      </c>
      <c r="K27" s="26">
        <v>3</v>
      </c>
      <c r="L27" s="27" t="str">
        <f t="shared" si="1"/>
        <v>Kecepit</v>
      </c>
      <c r="M27" s="27" t="str">
        <f t="shared" si="2"/>
        <v>Purbalingga Kulon</v>
      </c>
      <c r="N27" s="27" t="s">
        <v>370</v>
      </c>
      <c r="O27" s="27" t="str">
        <f t="shared" si="3"/>
        <v>Soviyudin</v>
      </c>
      <c r="P27" s="27" t="str">
        <f t="shared" si="4"/>
        <v>Eko Iriani</v>
      </c>
      <c r="Q27" s="26" t="s">
        <v>91</v>
      </c>
      <c r="AE27" s="2" t="s">
        <v>2189</v>
      </c>
      <c r="AF27" s="2" t="s">
        <v>2188</v>
      </c>
      <c r="AG27" s="2" t="s">
        <v>2184</v>
      </c>
      <c r="AJ27" s="2" t="s">
        <v>2188</v>
      </c>
      <c r="AL27" s="2" t="s">
        <v>2190</v>
      </c>
      <c r="AM27" s="2" t="s">
        <v>2191</v>
      </c>
    </row>
    <row r="28" spans="1:39" x14ac:dyDescent="0.25">
      <c r="A28" s="26">
        <v>22</v>
      </c>
      <c r="B28" s="27" t="str">
        <f t="shared" si="0"/>
        <v>Stasya Yuna Fegiutami</v>
      </c>
      <c r="C28" s="26" t="s">
        <v>35</v>
      </c>
      <c r="D28" s="27" t="s">
        <v>2283</v>
      </c>
      <c r="E28" s="27" t="s">
        <v>24</v>
      </c>
      <c r="F28" s="26" t="s">
        <v>2284</v>
      </c>
      <c r="G28" s="28" t="s">
        <v>2285</v>
      </c>
      <c r="H28" s="26" t="s">
        <v>27</v>
      </c>
      <c r="I28" s="27" t="s">
        <v>2286</v>
      </c>
      <c r="J28" s="26">
        <v>3</v>
      </c>
      <c r="K28" s="26">
        <v>2</v>
      </c>
      <c r="L28" s="27" t="str">
        <f t="shared" si="1"/>
        <v>Pager Andong</v>
      </c>
      <c r="M28" s="27" t="str">
        <f t="shared" si="2"/>
        <v>Pager Andong</v>
      </c>
      <c r="N28" s="27" t="s">
        <v>30</v>
      </c>
      <c r="O28" s="27" t="str">
        <f t="shared" si="3"/>
        <v>Juwarno</v>
      </c>
      <c r="P28" s="27" t="str">
        <f t="shared" si="4"/>
        <v>Siti Yuniati</v>
      </c>
      <c r="Q28" s="26" t="s">
        <v>91</v>
      </c>
      <c r="AE28" s="2" t="s">
        <v>2286</v>
      </c>
      <c r="AF28" s="2" t="s">
        <v>2286</v>
      </c>
      <c r="AG28" s="2" t="s">
        <v>2282</v>
      </c>
      <c r="AJ28" s="2" t="s">
        <v>2286</v>
      </c>
      <c r="AL28" s="2" t="s">
        <v>2287</v>
      </c>
      <c r="AM28" s="2" t="s">
        <v>2288</v>
      </c>
    </row>
    <row r="29" spans="1:39" x14ac:dyDescent="0.25">
      <c r="A29" s="26">
        <v>23</v>
      </c>
      <c r="B29" s="27" t="str">
        <f t="shared" si="0"/>
        <v>Tania Fiki Nurika</v>
      </c>
      <c r="C29" s="26" t="s">
        <v>35</v>
      </c>
      <c r="D29" s="27" t="s">
        <v>2362</v>
      </c>
      <c r="E29" s="27" t="s">
        <v>24</v>
      </c>
      <c r="F29" s="26" t="s">
        <v>2363</v>
      </c>
      <c r="G29" s="28" t="s">
        <v>1038</v>
      </c>
      <c r="H29" s="26" t="s">
        <v>27</v>
      </c>
      <c r="I29" s="27" t="s">
        <v>284</v>
      </c>
      <c r="J29" s="26">
        <v>1</v>
      </c>
      <c r="K29" s="26">
        <v>2</v>
      </c>
      <c r="L29" s="27" t="str">
        <f t="shared" si="1"/>
        <v/>
      </c>
      <c r="M29" s="27" t="str">
        <f t="shared" si="2"/>
        <v>Pekalongan</v>
      </c>
      <c r="N29" s="27" t="s">
        <v>115</v>
      </c>
      <c r="O29" s="27" t="str">
        <f t="shared" si="3"/>
        <v>Jahidin</v>
      </c>
      <c r="P29" s="27" t="str">
        <f t="shared" si="4"/>
        <v xml:space="preserve">Nur Gerhanawati </v>
      </c>
      <c r="Q29" s="26" t="s">
        <v>91</v>
      </c>
      <c r="AE29" s="2"/>
      <c r="AF29" s="2" t="s">
        <v>284</v>
      </c>
      <c r="AG29" s="2" t="s">
        <v>2361</v>
      </c>
      <c r="AJ29" s="2" t="s">
        <v>284</v>
      </c>
      <c r="AL29" s="2" t="s">
        <v>2365</v>
      </c>
      <c r="AM29" s="2" t="s">
        <v>2366</v>
      </c>
    </row>
    <row r="30" spans="1:39" x14ac:dyDescent="0.25">
      <c r="A30" s="26">
        <v>24</v>
      </c>
      <c r="B30" s="27" t="str">
        <f t="shared" si="0"/>
        <v>Uci Tri Khanafi</v>
      </c>
      <c r="C30" s="26" t="s">
        <v>35</v>
      </c>
      <c r="D30" s="27" t="s">
        <v>2451</v>
      </c>
      <c r="E30" s="27" t="s">
        <v>24</v>
      </c>
      <c r="F30" s="26" t="s">
        <v>2452</v>
      </c>
      <c r="G30" s="28" t="s">
        <v>2453</v>
      </c>
      <c r="H30" s="26" t="s">
        <v>27</v>
      </c>
      <c r="I30" s="27" t="s">
        <v>1440</v>
      </c>
      <c r="J30" s="26">
        <v>3</v>
      </c>
      <c r="K30" s="26">
        <v>1</v>
      </c>
      <c r="L30" s="27" t="str">
        <f t="shared" si="1"/>
        <v>Siwerit</v>
      </c>
      <c r="M30" s="27" t="str">
        <f t="shared" si="2"/>
        <v>Cipaku</v>
      </c>
      <c r="N30" s="27" t="s">
        <v>30</v>
      </c>
      <c r="O30" s="27" t="str">
        <f t="shared" si="3"/>
        <v>Solekhan</v>
      </c>
      <c r="P30" s="27" t="str">
        <f t="shared" si="4"/>
        <v>Sulasmi</v>
      </c>
      <c r="Q30" s="26" t="s">
        <v>91</v>
      </c>
      <c r="AE30" s="2" t="s">
        <v>2454</v>
      </c>
      <c r="AF30" s="2" t="s">
        <v>1440</v>
      </c>
      <c r="AG30" s="2" t="s">
        <v>2450</v>
      </c>
      <c r="AJ30" s="2" t="s">
        <v>1440</v>
      </c>
      <c r="AL30" s="2" t="s">
        <v>2455</v>
      </c>
      <c r="AM30" s="2" t="s">
        <v>1968</v>
      </c>
    </row>
    <row r="31" spans="1:39" x14ac:dyDescent="0.25">
      <c r="A31" s="26">
        <v>25</v>
      </c>
      <c r="B31" s="27" t="str">
        <f t="shared" si="0"/>
        <v>Windi Oktafia</v>
      </c>
      <c r="C31" s="26" t="s">
        <v>35</v>
      </c>
      <c r="D31" s="27" t="s">
        <v>2556</v>
      </c>
      <c r="E31" s="27" t="s">
        <v>24</v>
      </c>
      <c r="F31" s="26" t="s">
        <v>2557</v>
      </c>
      <c r="G31" s="28" t="s">
        <v>2558</v>
      </c>
      <c r="H31" s="26" t="s">
        <v>27</v>
      </c>
      <c r="I31" s="27" t="s">
        <v>2022</v>
      </c>
      <c r="J31" s="26">
        <v>4</v>
      </c>
      <c r="K31" s="26">
        <v>3</v>
      </c>
      <c r="L31" s="27" t="str">
        <f t="shared" si="1"/>
        <v/>
      </c>
      <c r="M31" s="27" t="str">
        <f t="shared" si="2"/>
        <v>Karangasem</v>
      </c>
      <c r="N31" s="27" t="s">
        <v>106</v>
      </c>
      <c r="O31" s="27" t="str">
        <f t="shared" si="3"/>
        <v>Adim</v>
      </c>
      <c r="P31" s="27" t="str">
        <f t="shared" si="4"/>
        <v>Mujiroh</v>
      </c>
      <c r="Q31" s="26" t="s">
        <v>91</v>
      </c>
      <c r="AE31" s="2"/>
      <c r="AF31" s="2" t="s">
        <v>2022</v>
      </c>
      <c r="AG31" s="2" t="s">
        <v>2555</v>
      </c>
      <c r="AJ31" s="2" t="s">
        <v>2022</v>
      </c>
      <c r="AL31" s="2" t="s">
        <v>2559</v>
      </c>
      <c r="AM31" s="2" t="s">
        <v>2560</v>
      </c>
    </row>
  </sheetData>
  <mergeCells count="15">
    <mergeCell ref="F5:F6"/>
    <mergeCell ref="A5:A6"/>
    <mergeCell ref="B5:B6"/>
    <mergeCell ref="C5:C6"/>
    <mergeCell ref="D5:D6"/>
    <mergeCell ref="E5:E6"/>
    <mergeCell ref="M5:M6"/>
    <mergeCell ref="N5:N6"/>
    <mergeCell ref="Q5:Q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EC53-5288-452E-99D9-4FC029A37945}">
  <dimension ref="A1:AM36"/>
  <sheetViews>
    <sheetView topLeftCell="A3" workbookViewId="0">
      <selection activeCell="D39" sqref="D39"/>
    </sheetView>
  </sheetViews>
  <sheetFormatPr defaultRowHeight="15" x14ac:dyDescent="0.25"/>
  <cols>
    <col min="2" max="2" width="26.28515625" customWidth="1"/>
    <col min="3" max="3" width="5.7109375" customWidth="1"/>
    <col min="4" max="4" width="13.5703125" customWidth="1"/>
    <col min="5" max="5" width="15.28515625" customWidth="1"/>
    <col min="6" max="6" width="15.42578125" customWidth="1"/>
    <col min="7" max="7" width="19.5703125" customWidth="1"/>
    <col min="9" max="9" width="21.28515625" customWidth="1"/>
    <col min="12" max="12" width="16.28515625" customWidth="1"/>
    <col min="13" max="13" width="20.7109375" customWidth="1"/>
    <col min="14" max="14" width="18" customWidth="1"/>
    <col min="15" max="15" width="23.7109375" customWidth="1"/>
    <col min="16" max="16" width="19.140625" customWidth="1"/>
    <col min="17" max="17" width="19.5703125" customWidth="1"/>
  </cols>
  <sheetData>
    <row r="1" spans="1:39" ht="18.75" x14ac:dyDescent="0.3">
      <c r="A1" s="34" t="s">
        <v>0</v>
      </c>
      <c r="B1" s="35"/>
      <c r="C1" s="36"/>
      <c r="D1" s="35"/>
      <c r="E1" s="35"/>
      <c r="F1" s="35"/>
      <c r="G1" s="37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39" ht="18.75" x14ac:dyDescent="0.3">
      <c r="A2" s="34" t="s">
        <v>1</v>
      </c>
      <c r="B2" s="35"/>
      <c r="C2" s="36"/>
      <c r="D2" s="35"/>
      <c r="E2" s="35"/>
      <c r="F2" s="35"/>
      <c r="G2" s="37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39" ht="15.75" x14ac:dyDescent="0.25">
      <c r="A3" s="41" t="s">
        <v>2</v>
      </c>
      <c r="B3" s="35"/>
      <c r="C3" s="38"/>
      <c r="D3" s="38"/>
      <c r="E3" s="39"/>
      <c r="F3" s="39"/>
      <c r="G3" s="40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39" x14ac:dyDescent="0.25">
      <c r="A4" s="42" t="s">
        <v>3</v>
      </c>
      <c r="B4" s="35"/>
      <c r="C4" s="36"/>
      <c r="D4" s="35"/>
      <c r="E4" s="35"/>
      <c r="F4" s="35"/>
      <c r="G4" s="37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39" ht="15.75" x14ac:dyDescent="0.25">
      <c r="A5" s="55" t="s">
        <v>4</v>
      </c>
      <c r="B5" s="53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4" t="s">
        <v>10</v>
      </c>
      <c r="H5" s="53" t="s">
        <v>11</v>
      </c>
      <c r="I5" s="53" t="s">
        <v>12</v>
      </c>
      <c r="J5" s="53" t="s">
        <v>13</v>
      </c>
      <c r="K5" s="53" t="s">
        <v>14</v>
      </c>
      <c r="L5" s="53" t="s">
        <v>15</v>
      </c>
      <c r="M5" s="53" t="s">
        <v>16</v>
      </c>
      <c r="N5" s="53" t="s">
        <v>17</v>
      </c>
      <c r="O5" s="19" t="s">
        <v>18</v>
      </c>
      <c r="P5" s="19" t="s">
        <v>19</v>
      </c>
      <c r="Q5" s="53" t="s">
        <v>20</v>
      </c>
    </row>
    <row r="6" spans="1:39" ht="15.75" x14ac:dyDescent="0.25">
      <c r="A6" s="55"/>
      <c r="B6" s="53"/>
      <c r="C6" s="53"/>
      <c r="D6" s="53"/>
      <c r="E6" s="53"/>
      <c r="F6" s="53"/>
      <c r="G6" s="54"/>
      <c r="H6" s="53"/>
      <c r="I6" s="53"/>
      <c r="J6" s="53"/>
      <c r="K6" s="53"/>
      <c r="L6" s="53"/>
      <c r="M6" s="53"/>
      <c r="N6" s="53"/>
      <c r="O6" s="19" t="s">
        <v>5</v>
      </c>
      <c r="P6" s="19" t="s">
        <v>5</v>
      </c>
      <c r="Q6" s="53"/>
    </row>
    <row r="7" spans="1:39" x14ac:dyDescent="0.25">
      <c r="A7" s="26">
        <v>1</v>
      </c>
      <c r="B7" s="27" t="str">
        <f>PROPER(AM7:AM36)</f>
        <v>Ade Fatih Mustofa</v>
      </c>
      <c r="C7" s="26" t="s">
        <v>22</v>
      </c>
      <c r="D7" s="26" t="s">
        <v>23</v>
      </c>
      <c r="E7" s="27" t="s">
        <v>24</v>
      </c>
      <c r="F7" s="26" t="s">
        <v>25</v>
      </c>
      <c r="G7" s="28" t="s">
        <v>26</v>
      </c>
      <c r="H7" s="26" t="s">
        <v>27</v>
      </c>
      <c r="I7" s="27" t="s">
        <v>28</v>
      </c>
      <c r="J7" s="26">
        <v>4</v>
      </c>
      <c r="K7" s="26">
        <v>1</v>
      </c>
      <c r="L7" s="27" t="s">
        <v>29</v>
      </c>
      <c r="M7" s="27" t="s">
        <v>28</v>
      </c>
      <c r="N7" s="27" t="s">
        <v>30</v>
      </c>
      <c r="O7" s="27" t="str">
        <f>PROPER(AG7:AG36)</f>
        <v>Setiadi</v>
      </c>
      <c r="P7" s="27" t="str">
        <f>PROPER(AJ7:AJ36)</f>
        <v>Elti Sukmawati</v>
      </c>
      <c r="Q7" s="26" t="s">
        <v>33</v>
      </c>
      <c r="AG7" s="2" t="s">
        <v>31</v>
      </c>
      <c r="AJ7" s="2" t="s">
        <v>32</v>
      </c>
      <c r="AM7" s="27" t="s">
        <v>21</v>
      </c>
    </row>
    <row r="8" spans="1:39" x14ac:dyDescent="0.25">
      <c r="A8" s="26">
        <v>2</v>
      </c>
      <c r="B8" s="27" t="str">
        <f t="shared" ref="B8:B36" si="0">PROPER(AM8:AM37)</f>
        <v>Akhmad Rifai</v>
      </c>
      <c r="C8" s="26" t="s">
        <v>22</v>
      </c>
      <c r="D8" s="26" t="s">
        <v>101</v>
      </c>
      <c r="E8" s="27" t="s">
        <v>24</v>
      </c>
      <c r="F8" s="26" t="s">
        <v>102</v>
      </c>
      <c r="G8" s="28" t="s">
        <v>103</v>
      </c>
      <c r="H8" s="26" t="s">
        <v>27</v>
      </c>
      <c r="I8" s="27" t="s">
        <v>104</v>
      </c>
      <c r="J8" s="26">
        <v>4</v>
      </c>
      <c r="K8" s="26">
        <v>2</v>
      </c>
      <c r="L8" s="27"/>
      <c r="M8" s="27" t="s">
        <v>105</v>
      </c>
      <c r="N8" s="27" t="s">
        <v>106</v>
      </c>
      <c r="O8" s="27" t="str">
        <f t="shared" ref="O8:O36" si="1">PROPER(AG8:AG37)</f>
        <v>Achmad Junedi</v>
      </c>
      <c r="P8" s="27" t="str">
        <f t="shared" ref="P8:P36" si="2">PROPER(AJ8:AJ37)</f>
        <v>Wurti</v>
      </c>
      <c r="Q8" s="26" t="s">
        <v>33</v>
      </c>
      <c r="AG8" s="2" t="s">
        <v>107</v>
      </c>
      <c r="AJ8" s="2" t="s">
        <v>108</v>
      </c>
      <c r="AM8" s="27" t="s">
        <v>100</v>
      </c>
    </row>
    <row r="9" spans="1:39" x14ac:dyDescent="0.25">
      <c r="A9" s="26">
        <v>3</v>
      </c>
      <c r="B9" s="27" t="str">
        <f t="shared" si="0"/>
        <v>Amiatun Lisa Saputri</v>
      </c>
      <c r="C9" s="26" t="s">
        <v>35</v>
      </c>
      <c r="D9" s="26" t="s">
        <v>176</v>
      </c>
      <c r="E9" s="27" t="s">
        <v>24</v>
      </c>
      <c r="F9" s="26" t="s">
        <v>177</v>
      </c>
      <c r="G9" s="28" t="s">
        <v>178</v>
      </c>
      <c r="H9" s="26" t="s">
        <v>27</v>
      </c>
      <c r="I9" s="27" t="s">
        <v>179</v>
      </c>
      <c r="J9" s="26">
        <v>10</v>
      </c>
      <c r="K9" s="26">
        <v>5</v>
      </c>
      <c r="L9" s="27" t="s">
        <v>2845</v>
      </c>
      <c r="M9" s="27" t="s">
        <v>257</v>
      </c>
      <c r="N9" s="27" t="s">
        <v>115</v>
      </c>
      <c r="O9" s="27" t="str">
        <f t="shared" si="1"/>
        <v>Rahmat Jaenudin</v>
      </c>
      <c r="P9" s="27" t="str">
        <f t="shared" si="2"/>
        <v>Watiah</v>
      </c>
      <c r="Q9" s="26" t="s">
        <v>33</v>
      </c>
      <c r="AG9" s="2" t="s">
        <v>180</v>
      </c>
      <c r="AJ9" s="2" t="s">
        <v>181</v>
      </c>
      <c r="AM9" s="27" t="s">
        <v>175</v>
      </c>
    </row>
    <row r="10" spans="1:39" x14ac:dyDescent="0.25">
      <c r="A10" s="26">
        <v>4</v>
      </c>
      <c r="B10" s="27" t="str">
        <f t="shared" si="0"/>
        <v>Bela Nur Oktaviana</v>
      </c>
      <c r="C10" s="26" t="s">
        <v>35</v>
      </c>
      <c r="D10" s="26" t="s">
        <v>561</v>
      </c>
      <c r="E10" s="27" t="s">
        <v>24</v>
      </c>
      <c r="F10" s="26" t="s">
        <v>562</v>
      </c>
      <c r="G10" s="28" t="s">
        <v>563</v>
      </c>
      <c r="H10" s="26" t="s">
        <v>27</v>
      </c>
      <c r="I10" s="27" t="s">
        <v>2840</v>
      </c>
      <c r="J10" s="26">
        <v>1</v>
      </c>
      <c r="K10" s="26">
        <v>5</v>
      </c>
      <c r="L10" s="27"/>
      <c r="M10" s="27" t="s">
        <v>565</v>
      </c>
      <c r="N10" s="27" t="s">
        <v>150</v>
      </c>
      <c r="O10" s="27" t="str">
        <f t="shared" si="1"/>
        <v>Siswoyo</v>
      </c>
      <c r="P10" s="27" t="str">
        <f t="shared" si="2"/>
        <v>Famila Morles</v>
      </c>
      <c r="Q10" s="26" t="s">
        <v>33</v>
      </c>
      <c r="AG10" s="2" t="s">
        <v>566</v>
      </c>
      <c r="AJ10" s="2" t="s">
        <v>567</v>
      </c>
      <c r="AM10" s="27" t="s">
        <v>560</v>
      </c>
    </row>
    <row r="11" spans="1:39" x14ac:dyDescent="0.25">
      <c r="A11" s="26">
        <v>5</v>
      </c>
      <c r="B11" s="27" t="str">
        <f t="shared" si="0"/>
        <v>Devina Putri Jaatsiyah</v>
      </c>
      <c r="C11" s="26" t="s">
        <v>35</v>
      </c>
      <c r="D11" s="26" t="s">
        <v>728</v>
      </c>
      <c r="E11" s="27" t="s">
        <v>24</v>
      </c>
      <c r="F11" s="26" t="s">
        <v>729</v>
      </c>
      <c r="G11" s="28" t="s">
        <v>730</v>
      </c>
      <c r="H11" s="26" t="s">
        <v>27</v>
      </c>
      <c r="I11" s="27" t="s">
        <v>731</v>
      </c>
      <c r="J11" s="26">
        <v>1</v>
      </c>
      <c r="K11" s="26">
        <v>3</v>
      </c>
      <c r="L11" s="27"/>
      <c r="M11" s="27" t="s">
        <v>535</v>
      </c>
      <c r="N11" s="27" t="s">
        <v>370</v>
      </c>
      <c r="O11" s="27" t="str">
        <f t="shared" si="1"/>
        <v>Basuki</v>
      </c>
      <c r="P11" s="27" t="str">
        <f t="shared" si="2"/>
        <v>Hesti Susy Sulistiah</v>
      </c>
      <c r="Q11" s="26" t="s">
        <v>33</v>
      </c>
      <c r="AG11" s="2" t="s">
        <v>732</v>
      </c>
      <c r="AJ11" s="2" t="s">
        <v>733</v>
      </c>
      <c r="AM11" s="27" t="s">
        <v>727</v>
      </c>
    </row>
    <row r="12" spans="1:39" x14ac:dyDescent="0.25">
      <c r="A12" s="26">
        <v>6</v>
      </c>
      <c r="B12" s="27" t="str">
        <f t="shared" si="0"/>
        <v>Dimas Pangestu Putra Alifia</v>
      </c>
      <c r="C12" s="26" t="s">
        <v>22</v>
      </c>
      <c r="D12" s="26" t="s">
        <v>778</v>
      </c>
      <c r="E12" s="27" t="s">
        <v>24</v>
      </c>
      <c r="F12" s="26" t="s">
        <v>779</v>
      </c>
      <c r="G12" s="28" t="s">
        <v>780</v>
      </c>
      <c r="H12" s="26" t="s">
        <v>27</v>
      </c>
      <c r="I12" s="27" t="s">
        <v>781</v>
      </c>
      <c r="J12" s="26">
        <v>17</v>
      </c>
      <c r="K12" s="26">
        <v>5</v>
      </c>
      <c r="L12" s="27" t="s">
        <v>781</v>
      </c>
      <c r="M12" s="27" t="s">
        <v>781</v>
      </c>
      <c r="N12" s="27" t="s">
        <v>115</v>
      </c>
      <c r="O12" s="27" t="str">
        <f t="shared" si="1"/>
        <v>Alip Kismono</v>
      </c>
      <c r="P12" s="27" t="str">
        <f t="shared" si="2"/>
        <v>Misri Yuspita</v>
      </c>
      <c r="Q12" s="26" t="s">
        <v>33</v>
      </c>
      <c r="AG12" s="2" t="s">
        <v>782</v>
      </c>
      <c r="AJ12" s="2" t="s">
        <v>783</v>
      </c>
      <c r="AM12" s="27" t="s">
        <v>777</v>
      </c>
    </row>
    <row r="13" spans="1:39" x14ac:dyDescent="0.25">
      <c r="A13" s="26">
        <v>7</v>
      </c>
      <c r="B13" s="27" t="str">
        <f t="shared" si="0"/>
        <v>Ema Faujijah</v>
      </c>
      <c r="C13" s="26" t="s">
        <v>35</v>
      </c>
      <c r="D13" s="26" t="s">
        <v>906</v>
      </c>
      <c r="E13" s="27" t="s">
        <v>37</v>
      </c>
      <c r="F13" s="26" t="s">
        <v>907</v>
      </c>
      <c r="G13" s="28" t="s">
        <v>908</v>
      </c>
      <c r="H13" s="26" t="s">
        <v>27</v>
      </c>
      <c r="I13" s="27" t="s">
        <v>909</v>
      </c>
      <c r="J13" s="26">
        <v>5</v>
      </c>
      <c r="K13" s="26">
        <v>4</v>
      </c>
      <c r="L13" s="27" t="s">
        <v>910</v>
      </c>
      <c r="M13" s="27" t="s">
        <v>909</v>
      </c>
      <c r="N13" s="27" t="s">
        <v>42</v>
      </c>
      <c r="O13" s="27" t="str">
        <f t="shared" si="1"/>
        <v>Sitrun</v>
      </c>
      <c r="P13" s="27" t="str">
        <f t="shared" si="2"/>
        <v>Astiyah</v>
      </c>
      <c r="Q13" s="26" t="s">
        <v>33</v>
      </c>
      <c r="AG13" s="2" t="s">
        <v>911</v>
      </c>
      <c r="AJ13" s="2" t="s">
        <v>912</v>
      </c>
      <c r="AM13" s="27" t="s">
        <v>905</v>
      </c>
    </row>
    <row r="14" spans="1:39" x14ac:dyDescent="0.25">
      <c r="A14" s="26">
        <v>8</v>
      </c>
      <c r="B14" s="27" t="str">
        <f t="shared" si="0"/>
        <v>Faozi Prasetiyo</v>
      </c>
      <c r="C14" s="26" t="s">
        <v>22</v>
      </c>
      <c r="D14" s="26" t="s">
        <v>1022</v>
      </c>
      <c r="E14" s="27" t="s">
        <v>24</v>
      </c>
      <c r="F14" s="26" t="s">
        <v>1023</v>
      </c>
      <c r="G14" s="28" t="s">
        <v>1024</v>
      </c>
      <c r="H14" s="26" t="s">
        <v>27</v>
      </c>
      <c r="I14" s="27" t="s">
        <v>105</v>
      </c>
      <c r="J14" s="26">
        <v>3</v>
      </c>
      <c r="K14" s="26">
        <v>2</v>
      </c>
      <c r="L14" s="27" t="s">
        <v>2847</v>
      </c>
      <c r="M14" s="27" t="s">
        <v>2847</v>
      </c>
      <c r="N14" s="27" t="s">
        <v>106</v>
      </c>
      <c r="O14" s="27" t="str">
        <f t="shared" si="1"/>
        <v>Warso Al Achmad Muzaeni</v>
      </c>
      <c r="P14" s="27" t="str">
        <f t="shared" si="2"/>
        <v>Tugini</v>
      </c>
      <c r="Q14" s="26" t="s">
        <v>33</v>
      </c>
      <c r="AG14" s="2" t="s">
        <v>1026</v>
      </c>
      <c r="AJ14" s="2" t="s">
        <v>1027</v>
      </c>
      <c r="AM14" s="27" t="s">
        <v>1021</v>
      </c>
    </row>
    <row r="15" spans="1:39" x14ac:dyDescent="0.25">
      <c r="A15" s="26">
        <v>9</v>
      </c>
      <c r="B15" s="27" t="str">
        <f t="shared" si="0"/>
        <v>Fariska Maulani</v>
      </c>
      <c r="C15" s="26" t="s">
        <v>35</v>
      </c>
      <c r="D15" s="26" t="s">
        <v>1052</v>
      </c>
      <c r="E15" s="27" t="s">
        <v>24</v>
      </c>
      <c r="F15" s="26" t="s">
        <v>1053</v>
      </c>
      <c r="G15" s="28" t="s">
        <v>1054</v>
      </c>
      <c r="H15" s="26" t="s">
        <v>27</v>
      </c>
      <c r="I15" s="27" t="s">
        <v>2841</v>
      </c>
      <c r="J15" s="26">
        <v>4</v>
      </c>
      <c r="K15" s="26">
        <v>1</v>
      </c>
      <c r="L15" s="27"/>
      <c r="M15" s="27" t="s">
        <v>1056</v>
      </c>
      <c r="N15" s="27" t="s">
        <v>106</v>
      </c>
      <c r="O15" s="27" t="str">
        <f t="shared" si="1"/>
        <v>Achmad Sodeli</v>
      </c>
      <c r="P15" s="27" t="str">
        <f t="shared" si="2"/>
        <v>Turijah</v>
      </c>
      <c r="Q15" s="26" t="s">
        <v>33</v>
      </c>
      <c r="AG15" s="2" t="s">
        <v>1057</v>
      </c>
      <c r="AJ15" s="2" t="s">
        <v>1058</v>
      </c>
      <c r="AM15" s="27" t="s">
        <v>1051</v>
      </c>
    </row>
    <row r="16" spans="1:39" x14ac:dyDescent="0.25">
      <c r="A16" s="26">
        <v>10</v>
      </c>
      <c r="B16" s="27" t="str">
        <f t="shared" si="0"/>
        <v>Fi Azizah Wahyuningrum</v>
      </c>
      <c r="C16" s="26" t="s">
        <v>35</v>
      </c>
      <c r="D16" s="26" t="s">
        <v>1066</v>
      </c>
      <c r="E16" s="27" t="s">
        <v>24</v>
      </c>
      <c r="F16" s="26" t="s">
        <v>1067</v>
      </c>
      <c r="G16" s="28" t="s">
        <v>1068</v>
      </c>
      <c r="H16" s="26" t="s">
        <v>27</v>
      </c>
      <c r="I16" s="27" t="s">
        <v>1069</v>
      </c>
      <c r="J16" s="26">
        <v>3</v>
      </c>
      <c r="K16" s="26">
        <v>4</v>
      </c>
      <c r="L16" s="27"/>
      <c r="M16" s="27" t="s">
        <v>1069</v>
      </c>
      <c r="N16" s="27" t="s">
        <v>80</v>
      </c>
      <c r="O16" s="27" t="str">
        <f t="shared" si="1"/>
        <v>Lamsi</v>
      </c>
      <c r="P16" s="27" t="str">
        <f t="shared" si="2"/>
        <v>Rochyati</v>
      </c>
      <c r="Q16" s="26" t="s">
        <v>33</v>
      </c>
      <c r="AG16" s="2" t="s">
        <v>1070</v>
      </c>
      <c r="AJ16" s="2" t="s">
        <v>1071</v>
      </c>
      <c r="AM16" s="27" t="s">
        <v>1065</v>
      </c>
    </row>
    <row r="17" spans="1:39" x14ac:dyDescent="0.25">
      <c r="A17" s="26">
        <v>11</v>
      </c>
      <c r="B17" s="27" t="str">
        <f t="shared" si="0"/>
        <v>Fitri Amalia</v>
      </c>
      <c r="C17" s="26" t="s">
        <v>35</v>
      </c>
      <c r="D17" s="26" t="s">
        <v>1102</v>
      </c>
      <c r="E17" s="27" t="s">
        <v>24</v>
      </c>
      <c r="F17" s="26" t="s">
        <v>1103</v>
      </c>
      <c r="G17" s="28" t="s">
        <v>1104</v>
      </c>
      <c r="H17" s="26" t="s">
        <v>27</v>
      </c>
      <c r="I17" s="27" t="s">
        <v>284</v>
      </c>
      <c r="J17" s="26">
        <v>1</v>
      </c>
      <c r="K17" s="26">
        <v>10</v>
      </c>
      <c r="L17" s="27"/>
      <c r="M17" s="27" t="s">
        <v>284</v>
      </c>
      <c r="N17" s="27" t="s">
        <v>115</v>
      </c>
      <c r="O17" s="27" t="str">
        <f t="shared" si="1"/>
        <v>Duhroni</v>
      </c>
      <c r="P17" s="27" t="str">
        <f t="shared" si="2"/>
        <v>Eliah</v>
      </c>
      <c r="Q17" s="26" t="s">
        <v>33</v>
      </c>
      <c r="AG17" s="2" t="s">
        <v>1105</v>
      </c>
      <c r="AJ17" s="2" t="s">
        <v>1106</v>
      </c>
      <c r="AM17" s="27" t="s">
        <v>1101</v>
      </c>
    </row>
    <row r="18" spans="1:39" x14ac:dyDescent="0.25">
      <c r="A18" s="26">
        <v>12</v>
      </c>
      <c r="B18" s="27" t="str">
        <f t="shared" si="0"/>
        <v>Ica Damayanti</v>
      </c>
      <c r="C18" s="26" t="s">
        <v>35</v>
      </c>
      <c r="D18" s="26" t="s">
        <v>1201</v>
      </c>
      <c r="E18" s="27" t="s">
        <v>24</v>
      </c>
      <c r="F18" s="26" t="s">
        <v>1202</v>
      </c>
      <c r="G18" s="28" t="s">
        <v>1203</v>
      </c>
      <c r="H18" s="26" t="s">
        <v>27</v>
      </c>
      <c r="I18" s="27" t="s">
        <v>1204</v>
      </c>
      <c r="J18" s="26">
        <v>22</v>
      </c>
      <c r="K18" s="26">
        <v>9</v>
      </c>
      <c r="L18" s="27"/>
      <c r="M18" s="27" t="s">
        <v>1204</v>
      </c>
      <c r="N18" s="27" t="s">
        <v>506</v>
      </c>
      <c r="O18" s="27" t="str">
        <f t="shared" si="1"/>
        <v>Misno</v>
      </c>
      <c r="P18" s="27" t="str">
        <f t="shared" si="2"/>
        <v>Ngatinah</v>
      </c>
      <c r="Q18" s="26" t="s">
        <v>33</v>
      </c>
      <c r="AG18" s="2" t="s">
        <v>1205</v>
      </c>
      <c r="AJ18" s="2" t="s">
        <v>1206</v>
      </c>
      <c r="AM18" s="27" t="s">
        <v>1200</v>
      </c>
    </row>
    <row r="19" spans="1:39" x14ac:dyDescent="0.25">
      <c r="A19" s="26">
        <v>13</v>
      </c>
      <c r="B19" s="27" t="str">
        <f t="shared" si="0"/>
        <v>Intan Tiara Ayu</v>
      </c>
      <c r="C19" s="26" t="s">
        <v>35</v>
      </c>
      <c r="D19" s="26" t="s">
        <v>1250</v>
      </c>
      <c r="E19" s="27" t="s">
        <v>24</v>
      </c>
      <c r="F19" s="26" t="s">
        <v>1231</v>
      </c>
      <c r="G19" s="28" t="s">
        <v>1251</v>
      </c>
      <c r="H19" s="26" t="s">
        <v>27</v>
      </c>
      <c r="I19" s="27" t="s">
        <v>1252</v>
      </c>
      <c r="J19" s="26">
        <v>1</v>
      </c>
      <c r="K19" s="26">
        <v>2</v>
      </c>
      <c r="L19" s="27"/>
      <c r="M19" s="27" t="s">
        <v>1252</v>
      </c>
      <c r="N19" s="27" t="s">
        <v>370</v>
      </c>
      <c r="O19" s="27" t="str">
        <f t="shared" si="1"/>
        <v>Sudarso</v>
      </c>
      <c r="P19" s="27" t="str">
        <f t="shared" si="2"/>
        <v>Ratna Indrawati</v>
      </c>
      <c r="Q19" s="26" t="s">
        <v>33</v>
      </c>
      <c r="AG19" s="2" t="s">
        <v>1253</v>
      </c>
      <c r="AJ19" s="2" t="s">
        <v>1254</v>
      </c>
      <c r="AM19" s="27" t="s">
        <v>1249</v>
      </c>
    </row>
    <row r="20" spans="1:39" x14ac:dyDescent="0.25">
      <c r="A20" s="26">
        <v>14</v>
      </c>
      <c r="B20" s="27" t="str">
        <f t="shared" si="0"/>
        <v>Lita Bening Prasasti</v>
      </c>
      <c r="C20" s="26" t="s">
        <v>35</v>
      </c>
      <c r="D20" s="26" t="s">
        <v>1371</v>
      </c>
      <c r="E20" s="27" t="s">
        <v>24</v>
      </c>
      <c r="F20" s="26" t="s">
        <v>1372</v>
      </c>
      <c r="G20" s="28" t="s">
        <v>1373</v>
      </c>
      <c r="H20" s="26" t="s">
        <v>27</v>
      </c>
      <c r="I20" s="27" t="s">
        <v>392</v>
      </c>
      <c r="J20" s="26">
        <v>1</v>
      </c>
      <c r="K20" s="26">
        <v>4</v>
      </c>
      <c r="L20" s="27"/>
      <c r="M20" s="27" t="s">
        <v>392</v>
      </c>
      <c r="N20" s="27" t="s">
        <v>30</v>
      </c>
      <c r="O20" s="27" t="str">
        <f t="shared" si="1"/>
        <v>Martoni</v>
      </c>
      <c r="P20" s="27" t="str">
        <f t="shared" si="2"/>
        <v>Sumiati</v>
      </c>
      <c r="Q20" s="26" t="s">
        <v>33</v>
      </c>
      <c r="AG20" s="2" t="s">
        <v>1374</v>
      </c>
      <c r="AJ20" s="2" t="s">
        <v>1375</v>
      </c>
      <c r="AM20" s="27" t="s">
        <v>1370</v>
      </c>
    </row>
    <row r="21" spans="1:39" x14ac:dyDescent="0.25">
      <c r="A21" s="26">
        <v>15</v>
      </c>
      <c r="B21" s="27" t="str">
        <f t="shared" si="0"/>
        <v>Maratul Aufia</v>
      </c>
      <c r="C21" s="26" t="s">
        <v>35</v>
      </c>
      <c r="D21" s="26" t="s">
        <v>1444</v>
      </c>
      <c r="E21" s="27" t="s">
        <v>24</v>
      </c>
      <c r="F21" s="26" t="s">
        <v>1445</v>
      </c>
      <c r="G21" s="28" t="s">
        <v>1446</v>
      </c>
      <c r="H21" s="26" t="s">
        <v>27</v>
      </c>
      <c r="I21" s="27" t="s">
        <v>2842</v>
      </c>
      <c r="J21" s="26">
        <v>3</v>
      </c>
      <c r="K21" s="26">
        <v>9</v>
      </c>
      <c r="L21" s="27"/>
      <c r="M21" s="27" t="s">
        <v>384</v>
      </c>
      <c r="N21" s="27" t="s">
        <v>70</v>
      </c>
      <c r="O21" s="27" t="str">
        <f t="shared" si="1"/>
        <v>Amar Mustofa</v>
      </c>
      <c r="P21" s="27" t="str">
        <f t="shared" si="2"/>
        <v>Leli Khasanah</v>
      </c>
      <c r="Q21" s="26" t="s">
        <v>33</v>
      </c>
      <c r="AG21" s="2" t="s">
        <v>1448</v>
      </c>
      <c r="AJ21" s="2" t="s">
        <v>1449</v>
      </c>
      <c r="AM21" s="27" t="s">
        <v>1443</v>
      </c>
    </row>
    <row r="22" spans="1:39" x14ac:dyDescent="0.25">
      <c r="A22" s="26">
        <v>16</v>
      </c>
      <c r="B22" s="27" t="str">
        <f t="shared" si="0"/>
        <v>Najwa Ashfia</v>
      </c>
      <c r="C22" s="26" t="s">
        <v>35</v>
      </c>
      <c r="D22" s="26" t="s">
        <v>1620</v>
      </c>
      <c r="E22" s="27" t="s">
        <v>24</v>
      </c>
      <c r="F22" s="26" t="s">
        <v>1621</v>
      </c>
      <c r="G22" s="28" t="s">
        <v>1622</v>
      </c>
      <c r="H22" s="26" t="s">
        <v>27</v>
      </c>
      <c r="I22" s="27" t="s">
        <v>1623</v>
      </c>
      <c r="J22" s="26">
        <v>4</v>
      </c>
      <c r="K22" s="26">
        <v>8</v>
      </c>
      <c r="L22" s="27" t="s">
        <v>1623</v>
      </c>
      <c r="M22" s="27" t="s">
        <v>242</v>
      </c>
      <c r="N22" s="27" t="s">
        <v>70</v>
      </c>
      <c r="O22" s="27" t="str">
        <f t="shared" si="1"/>
        <v>Sutarja</v>
      </c>
      <c r="P22" s="27" t="str">
        <f t="shared" si="2"/>
        <v>Endah Wahyuni</v>
      </c>
      <c r="Q22" s="26" t="s">
        <v>33</v>
      </c>
      <c r="AG22" s="2" t="s">
        <v>1624</v>
      </c>
      <c r="AJ22" s="2" t="s">
        <v>1625</v>
      </c>
      <c r="AM22" s="27" t="s">
        <v>1619</v>
      </c>
    </row>
    <row r="23" spans="1:39" x14ac:dyDescent="0.25">
      <c r="A23" s="26">
        <v>17</v>
      </c>
      <c r="B23" s="27" t="str">
        <f t="shared" si="0"/>
        <v>Nita Sarianti</v>
      </c>
      <c r="C23" s="26" t="s">
        <v>35</v>
      </c>
      <c r="D23" s="26" t="s">
        <v>1677</v>
      </c>
      <c r="E23" s="27" t="s">
        <v>24</v>
      </c>
      <c r="F23" s="26" t="s">
        <v>1678</v>
      </c>
      <c r="G23" s="28" t="s">
        <v>1679</v>
      </c>
      <c r="H23" s="26" t="s">
        <v>27</v>
      </c>
      <c r="I23" s="27" t="s">
        <v>2843</v>
      </c>
      <c r="J23" s="26">
        <v>5</v>
      </c>
      <c r="K23" s="26">
        <v>3</v>
      </c>
      <c r="L23" s="27"/>
      <c r="M23" s="27" t="s">
        <v>2848</v>
      </c>
      <c r="N23" s="27" t="s">
        <v>1681</v>
      </c>
      <c r="O23" s="27" t="str">
        <f t="shared" si="1"/>
        <v>Sarimin</v>
      </c>
      <c r="P23" s="27" t="str">
        <f t="shared" si="2"/>
        <v>Tureni</v>
      </c>
      <c r="Q23" s="26" t="s">
        <v>33</v>
      </c>
      <c r="AG23" s="2" t="s">
        <v>1682</v>
      </c>
      <c r="AJ23" s="2" t="s">
        <v>1683</v>
      </c>
      <c r="AM23" s="27" t="s">
        <v>1676</v>
      </c>
    </row>
    <row r="24" spans="1:39" x14ac:dyDescent="0.25">
      <c r="A24" s="26">
        <v>18</v>
      </c>
      <c r="B24" s="27" t="str">
        <f t="shared" si="0"/>
        <v>Nunik Ruwanti</v>
      </c>
      <c r="C24" s="26" t="s">
        <v>35</v>
      </c>
      <c r="D24" s="26" t="s">
        <v>1722</v>
      </c>
      <c r="E24" s="27" t="s">
        <v>24</v>
      </c>
      <c r="F24" s="26" t="s">
        <v>1723</v>
      </c>
      <c r="G24" s="28" t="s">
        <v>1724</v>
      </c>
      <c r="H24" s="26" t="s">
        <v>27</v>
      </c>
      <c r="I24" s="27" t="s">
        <v>2844</v>
      </c>
      <c r="J24" s="26">
        <v>4</v>
      </c>
      <c r="K24" s="26">
        <v>2</v>
      </c>
      <c r="L24" s="27" t="s">
        <v>2729</v>
      </c>
      <c r="M24" s="27" t="s">
        <v>2844</v>
      </c>
      <c r="N24" s="27" t="s">
        <v>506</v>
      </c>
      <c r="O24" s="27" t="str">
        <f t="shared" si="1"/>
        <v>Nurwanto</v>
      </c>
      <c r="P24" s="27" t="str">
        <f t="shared" si="2"/>
        <v>Miarti</v>
      </c>
      <c r="Q24" s="26" t="s">
        <v>33</v>
      </c>
      <c r="AG24" s="2" t="s">
        <v>1726</v>
      </c>
      <c r="AJ24" s="2" t="s">
        <v>1727</v>
      </c>
      <c r="AM24" s="27" t="s">
        <v>1721</v>
      </c>
    </row>
    <row r="25" spans="1:39" x14ac:dyDescent="0.25">
      <c r="A25" s="26">
        <v>19</v>
      </c>
      <c r="B25" s="27" t="str">
        <f t="shared" si="0"/>
        <v>Nur Aisah Antikawati</v>
      </c>
      <c r="C25" s="26" t="s">
        <v>35</v>
      </c>
      <c r="D25" s="26" t="s">
        <v>1735</v>
      </c>
      <c r="E25" s="27" t="s">
        <v>24</v>
      </c>
      <c r="F25" s="26" t="s">
        <v>1736</v>
      </c>
      <c r="G25" s="28" t="s">
        <v>1737</v>
      </c>
      <c r="H25" s="26" t="s">
        <v>27</v>
      </c>
      <c r="I25" s="27" t="s">
        <v>1367</v>
      </c>
      <c r="J25" s="26">
        <v>2</v>
      </c>
      <c r="K25" s="26">
        <v>2</v>
      </c>
      <c r="L25" s="27"/>
      <c r="M25" s="27" t="s">
        <v>1367</v>
      </c>
      <c r="N25" s="27" t="s">
        <v>150</v>
      </c>
      <c r="O25" s="27" t="str">
        <f t="shared" si="1"/>
        <v>Kasroh</v>
      </c>
      <c r="P25" s="27" t="str">
        <f t="shared" si="2"/>
        <v>Sartika</v>
      </c>
      <c r="Q25" s="26" t="s">
        <v>33</v>
      </c>
      <c r="AG25" s="2" t="s">
        <v>1739</v>
      </c>
      <c r="AJ25" s="2" t="s">
        <v>1740</v>
      </c>
      <c r="AM25" s="27" t="s">
        <v>1734</v>
      </c>
    </row>
    <row r="26" spans="1:39" x14ac:dyDescent="0.25">
      <c r="A26" s="26">
        <v>20</v>
      </c>
      <c r="B26" s="27" t="str">
        <f t="shared" si="0"/>
        <v>Nurul Azizah</v>
      </c>
      <c r="C26" s="26" t="s">
        <v>35</v>
      </c>
      <c r="D26" s="26" t="s">
        <v>1772</v>
      </c>
      <c r="E26" s="27" t="s">
        <v>531</v>
      </c>
      <c r="F26" s="26" t="s">
        <v>1773</v>
      </c>
      <c r="G26" s="28" t="s">
        <v>1774</v>
      </c>
      <c r="H26" s="26" t="s">
        <v>27</v>
      </c>
      <c r="I26" s="27" t="s">
        <v>407</v>
      </c>
      <c r="J26" s="26">
        <v>12</v>
      </c>
      <c r="K26" s="26">
        <v>6</v>
      </c>
      <c r="L26" s="27"/>
      <c r="M26" s="27" t="s">
        <v>407</v>
      </c>
      <c r="N26" s="27" t="s">
        <v>115</v>
      </c>
      <c r="O26" s="27" t="str">
        <f t="shared" si="1"/>
        <v>Mukdir</v>
      </c>
      <c r="P26" s="27" t="str">
        <f t="shared" si="2"/>
        <v>Suryati</v>
      </c>
      <c r="Q26" s="26" t="s">
        <v>33</v>
      </c>
      <c r="AG26" s="2" t="s">
        <v>1775</v>
      </c>
      <c r="AJ26" s="2" t="s">
        <v>1776</v>
      </c>
      <c r="AM26" s="27" t="s">
        <v>1771</v>
      </c>
    </row>
    <row r="27" spans="1:39" x14ac:dyDescent="0.25">
      <c r="A27" s="26">
        <v>21</v>
      </c>
      <c r="B27" s="27" t="str">
        <f t="shared" si="0"/>
        <v>Puput Marsela</v>
      </c>
      <c r="C27" s="26" t="s">
        <v>35</v>
      </c>
      <c r="D27" s="26" t="s">
        <v>1846</v>
      </c>
      <c r="E27" s="27" t="s">
        <v>37</v>
      </c>
      <c r="F27" s="26" t="s">
        <v>1847</v>
      </c>
      <c r="G27" s="28" t="s">
        <v>1848</v>
      </c>
      <c r="H27" s="26" t="s">
        <v>27</v>
      </c>
      <c r="I27" s="27" t="s">
        <v>1788</v>
      </c>
      <c r="J27" s="26">
        <v>3</v>
      </c>
      <c r="K27" s="26">
        <v>7</v>
      </c>
      <c r="L27" s="27" t="s">
        <v>1849</v>
      </c>
      <c r="M27" s="27" t="s">
        <v>1788</v>
      </c>
      <c r="N27" s="27" t="s">
        <v>42</v>
      </c>
      <c r="O27" s="27" t="str">
        <f t="shared" si="1"/>
        <v>Sahuri</v>
      </c>
      <c r="P27" s="27" t="str">
        <f t="shared" si="2"/>
        <v>Muryati</v>
      </c>
      <c r="Q27" s="26" t="s">
        <v>33</v>
      </c>
      <c r="AG27" s="2" t="s">
        <v>1850</v>
      </c>
      <c r="AJ27" s="2" t="s">
        <v>1851</v>
      </c>
      <c r="AM27" s="27" t="s">
        <v>1845</v>
      </c>
    </row>
    <row r="28" spans="1:39" x14ac:dyDescent="0.25">
      <c r="A28" s="26">
        <v>22</v>
      </c>
      <c r="B28" s="27" t="str">
        <f t="shared" si="0"/>
        <v>Rahmat Hidayat</v>
      </c>
      <c r="C28" s="26" t="s">
        <v>22</v>
      </c>
      <c r="D28" s="26" t="s">
        <v>1891</v>
      </c>
      <c r="E28" s="27" t="s">
        <v>24</v>
      </c>
      <c r="F28" s="26" t="s">
        <v>343</v>
      </c>
      <c r="G28" s="28" t="s">
        <v>1892</v>
      </c>
      <c r="H28" s="26" t="s">
        <v>27</v>
      </c>
      <c r="I28" s="27" t="s">
        <v>1623</v>
      </c>
      <c r="J28" s="26">
        <v>2</v>
      </c>
      <c r="K28" s="26">
        <v>8</v>
      </c>
      <c r="L28" s="27" t="s">
        <v>1623</v>
      </c>
      <c r="M28" s="27" t="s">
        <v>242</v>
      </c>
      <c r="N28" s="27" t="s">
        <v>70</v>
      </c>
      <c r="O28" s="27" t="str">
        <f t="shared" si="1"/>
        <v>Ahmad Yasir</v>
      </c>
      <c r="P28" s="27" t="str">
        <f t="shared" si="2"/>
        <v>Taswati</v>
      </c>
      <c r="Q28" s="26" t="s">
        <v>33</v>
      </c>
      <c r="AG28" s="2" t="s">
        <v>1893</v>
      </c>
      <c r="AJ28" s="2" t="s">
        <v>1894</v>
      </c>
      <c r="AM28" s="27" t="s">
        <v>1890</v>
      </c>
    </row>
    <row r="29" spans="1:39" x14ac:dyDescent="0.25">
      <c r="A29" s="26">
        <v>23</v>
      </c>
      <c r="B29" s="27" t="str">
        <f t="shared" si="0"/>
        <v>Refa Aurilia Alentha</v>
      </c>
      <c r="C29" s="26" t="s">
        <v>35</v>
      </c>
      <c r="D29" s="26" t="s">
        <v>1904</v>
      </c>
      <c r="E29" s="27" t="s">
        <v>24</v>
      </c>
      <c r="F29" s="26" t="s">
        <v>1905</v>
      </c>
      <c r="G29" s="28" t="s">
        <v>1906</v>
      </c>
      <c r="H29" s="26" t="s">
        <v>27</v>
      </c>
      <c r="I29" s="27" t="s">
        <v>1018</v>
      </c>
      <c r="J29" s="26">
        <v>1</v>
      </c>
      <c r="K29" s="26">
        <v>4</v>
      </c>
      <c r="L29" s="27" t="s">
        <v>392</v>
      </c>
      <c r="M29" s="27" t="s">
        <v>392</v>
      </c>
      <c r="N29" s="27" t="s">
        <v>30</v>
      </c>
      <c r="O29" s="27" t="str">
        <f t="shared" si="1"/>
        <v>Karsum</v>
      </c>
      <c r="P29" s="27" t="str">
        <f t="shared" si="2"/>
        <v>Budi Suhesti</v>
      </c>
      <c r="Q29" s="26" t="s">
        <v>33</v>
      </c>
      <c r="AG29" s="2" t="s">
        <v>1907</v>
      </c>
      <c r="AJ29" s="2" t="s">
        <v>1908</v>
      </c>
      <c r="AM29" s="27" t="s">
        <v>1903</v>
      </c>
    </row>
    <row r="30" spans="1:39" x14ac:dyDescent="0.25">
      <c r="A30" s="26">
        <v>24</v>
      </c>
      <c r="B30" s="27" t="str">
        <f t="shared" si="0"/>
        <v>Rina Amanda</v>
      </c>
      <c r="C30" s="26" t="s">
        <v>35</v>
      </c>
      <c r="D30" s="26" t="s">
        <v>1963</v>
      </c>
      <c r="E30" s="27" t="s">
        <v>37</v>
      </c>
      <c r="F30" s="26" t="s">
        <v>1964</v>
      </c>
      <c r="G30" s="28" t="s">
        <v>1965</v>
      </c>
      <c r="H30" s="26" t="s">
        <v>27</v>
      </c>
      <c r="I30" s="27" t="s">
        <v>2836</v>
      </c>
      <c r="J30" s="26">
        <v>3</v>
      </c>
      <c r="K30" s="26">
        <v>1</v>
      </c>
      <c r="L30" s="27" t="s">
        <v>2846</v>
      </c>
      <c r="M30" s="27" t="s">
        <v>2849</v>
      </c>
      <c r="N30" s="27" t="s">
        <v>1900</v>
      </c>
      <c r="O30" s="27" t="str">
        <f t="shared" si="1"/>
        <v>Sarifudin Anwar</v>
      </c>
      <c r="P30" s="27" t="str">
        <f t="shared" si="2"/>
        <v>Sulasmi</v>
      </c>
      <c r="Q30" s="26" t="s">
        <v>33</v>
      </c>
      <c r="AG30" s="2" t="s">
        <v>1967</v>
      </c>
      <c r="AJ30" s="2" t="s">
        <v>1968</v>
      </c>
      <c r="AM30" s="27" t="s">
        <v>1962</v>
      </c>
    </row>
    <row r="31" spans="1:39" x14ac:dyDescent="0.25">
      <c r="A31" s="26">
        <v>25</v>
      </c>
      <c r="B31" s="27" t="str">
        <f t="shared" si="0"/>
        <v>Slamet</v>
      </c>
      <c r="C31" s="26" t="s">
        <v>22</v>
      </c>
      <c r="D31" s="26" t="s">
        <v>2238</v>
      </c>
      <c r="E31" s="27" t="s">
        <v>24</v>
      </c>
      <c r="F31" s="26" t="s">
        <v>2239</v>
      </c>
      <c r="G31" s="28" t="s">
        <v>2240</v>
      </c>
      <c r="H31" s="26" t="s">
        <v>27</v>
      </c>
      <c r="I31" s="27" t="s">
        <v>2241</v>
      </c>
      <c r="J31" s="26">
        <v>2</v>
      </c>
      <c r="K31" s="26">
        <v>2</v>
      </c>
      <c r="L31" s="27"/>
      <c r="M31" s="27" t="s">
        <v>2242</v>
      </c>
      <c r="N31" s="27" t="s">
        <v>30</v>
      </c>
      <c r="O31" s="27" t="str">
        <f t="shared" si="1"/>
        <v>Simin</v>
      </c>
      <c r="P31" s="27" t="str">
        <f t="shared" si="2"/>
        <v>Fitriyah</v>
      </c>
      <c r="Q31" s="26" t="s">
        <v>33</v>
      </c>
      <c r="AG31" s="2" t="s">
        <v>2243</v>
      </c>
      <c r="AJ31" s="2" t="s">
        <v>2244</v>
      </c>
      <c r="AM31" s="27" t="s">
        <v>2010</v>
      </c>
    </row>
    <row r="32" spans="1:39" x14ac:dyDescent="0.25">
      <c r="A32" s="26">
        <v>26</v>
      </c>
      <c r="B32" s="27" t="str">
        <f t="shared" si="0"/>
        <v>Titah Pramesti</v>
      </c>
      <c r="C32" s="26" t="s">
        <v>35</v>
      </c>
      <c r="D32" s="26" t="s">
        <v>2407</v>
      </c>
      <c r="E32" s="27" t="s">
        <v>24</v>
      </c>
      <c r="F32" s="26" t="s">
        <v>1723</v>
      </c>
      <c r="G32" s="28" t="s">
        <v>2408</v>
      </c>
      <c r="H32" s="26" t="s">
        <v>27</v>
      </c>
      <c r="I32" s="27" t="s">
        <v>548</v>
      </c>
      <c r="J32" s="26">
        <v>1</v>
      </c>
      <c r="K32" s="26">
        <v>5</v>
      </c>
      <c r="L32" s="27"/>
      <c r="M32" s="27" t="s">
        <v>2777</v>
      </c>
      <c r="N32" s="27" t="s">
        <v>88</v>
      </c>
      <c r="O32" s="27" t="str">
        <f t="shared" si="1"/>
        <v>Rakum</v>
      </c>
      <c r="P32" s="27" t="str">
        <f t="shared" si="2"/>
        <v>Sudarti</v>
      </c>
      <c r="Q32" s="26" t="s">
        <v>33</v>
      </c>
      <c r="AG32" s="2" t="s">
        <v>2409</v>
      </c>
      <c r="AJ32" s="2" t="s">
        <v>2410</v>
      </c>
      <c r="AM32" s="27" t="s">
        <v>2406</v>
      </c>
    </row>
    <row r="33" spans="1:39" x14ac:dyDescent="0.25">
      <c r="A33" s="26">
        <v>27</v>
      </c>
      <c r="B33" s="27" t="str">
        <f t="shared" si="0"/>
        <v>Vega Indriana</v>
      </c>
      <c r="C33" s="26" t="s">
        <v>35</v>
      </c>
      <c r="D33" s="26" t="s">
        <v>2481</v>
      </c>
      <c r="E33" s="27" t="s">
        <v>24</v>
      </c>
      <c r="F33" s="26" t="s">
        <v>1445</v>
      </c>
      <c r="G33" s="28" t="s">
        <v>2482</v>
      </c>
      <c r="H33" s="26" t="s">
        <v>27</v>
      </c>
      <c r="I33" s="27" t="s">
        <v>205</v>
      </c>
      <c r="J33" s="26">
        <v>15</v>
      </c>
      <c r="K33" s="26">
        <v>5</v>
      </c>
      <c r="L33" s="27" t="s">
        <v>815</v>
      </c>
      <c r="M33" s="27" t="s">
        <v>205</v>
      </c>
      <c r="N33" s="27" t="s">
        <v>30</v>
      </c>
      <c r="O33" s="27" t="str">
        <f t="shared" si="1"/>
        <v>Suratno</v>
      </c>
      <c r="P33" s="27" t="str">
        <f t="shared" si="2"/>
        <v>Nuryati</v>
      </c>
      <c r="Q33" s="26" t="s">
        <v>33</v>
      </c>
      <c r="AG33" s="2" t="s">
        <v>880</v>
      </c>
      <c r="AJ33" s="2" t="s">
        <v>2483</v>
      </c>
      <c r="AM33" s="27" t="s">
        <v>2480</v>
      </c>
    </row>
    <row r="34" spans="1:39" x14ac:dyDescent="0.25">
      <c r="A34" s="26">
        <v>28</v>
      </c>
      <c r="B34" s="27" t="str">
        <f t="shared" si="0"/>
        <v>Vega Listiani</v>
      </c>
      <c r="C34" s="26" t="s">
        <v>35</v>
      </c>
      <c r="D34" s="26" t="s">
        <v>2485</v>
      </c>
      <c r="E34" s="27" t="s">
        <v>24</v>
      </c>
      <c r="F34" s="26" t="s">
        <v>2486</v>
      </c>
      <c r="G34" s="28" t="s">
        <v>2487</v>
      </c>
      <c r="H34" s="26" t="s">
        <v>27</v>
      </c>
      <c r="I34" s="27" t="s">
        <v>2488</v>
      </c>
      <c r="J34" s="26">
        <v>2</v>
      </c>
      <c r="K34" s="26">
        <v>4</v>
      </c>
      <c r="L34" s="27"/>
      <c r="M34" s="27" t="s">
        <v>1919</v>
      </c>
      <c r="N34" s="27" t="s">
        <v>30</v>
      </c>
      <c r="O34" s="27" t="str">
        <f t="shared" si="1"/>
        <v>Supanti</v>
      </c>
      <c r="P34" s="27" t="str">
        <f t="shared" si="2"/>
        <v>Supanti</v>
      </c>
      <c r="Q34" s="26" t="s">
        <v>33</v>
      </c>
      <c r="AG34" s="2" t="s">
        <v>2489</v>
      </c>
      <c r="AJ34" s="2" t="s">
        <v>2490</v>
      </c>
      <c r="AM34" s="27" t="s">
        <v>2484</v>
      </c>
    </row>
    <row r="35" spans="1:39" x14ac:dyDescent="0.25">
      <c r="A35" s="26">
        <v>29</v>
      </c>
      <c r="B35" s="27" t="str">
        <f t="shared" si="0"/>
        <v>Winda Utmainah</v>
      </c>
      <c r="C35" s="26" t="s">
        <v>35</v>
      </c>
      <c r="D35" s="26" t="s">
        <v>2551</v>
      </c>
      <c r="E35" s="27" t="s">
        <v>24</v>
      </c>
      <c r="F35" s="26" t="s">
        <v>1067</v>
      </c>
      <c r="G35" s="28" t="s">
        <v>2552</v>
      </c>
      <c r="H35" s="26" t="s">
        <v>27</v>
      </c>
      <c r="I35" s="27" t="s">
        <v>1183</v>
      </c>
      <c r="J35" s="26">
        <v>1</v>
      </c>
      <c r="K35" s="26">
        <v>7</v>
      </c>
      <c r="L35" s="27"/>
      <c r="M35" s="27" t="s">
        <v>758</v>
      </c>
      <c r="N35" s="27" t="s">
        <v>115</v>
      </c>
      <c r="O35" s="27" t="str">
        <f t="shared" si="1"/>
        <v>Winarno</v>
      </c>
      <c r="P35" s="27" t="str">
        <f t="shared" si="2"/>
        <v>Eka Sunar Lestari</v>
      </c>
      <c r="Q35" s="26" t="s">
        <v>33</v>
      </c>
      <c r="AG35" s="2" t="s">
        <v>2553</v>
      </c>
      <c r="AJ35" s="2" t="s">
        <v>2554</v>
      </c>
      <c r="AM35" s="27" t="s">
        <v>2550</v>
      </c>
    </row>
    <row r="36" spans="1:39" x14ac:dyDescent="0.25">
      <c r="A36" s="26">
        <v>30</v>
      </c>
      <c r="B36" s="27" t="str">
        <f t="shared" si="0"/>
        <v>Zhafira Anis Saputri</v>
      </c>
      <c r="C36" s="26" t="s">
        <v>35</v>
      </c>
      <c r="D36" s="26" t="s">
        <v>2662</v>
      </c>
      <c r="E36" s="27" t="s">
        <v>24</v>
      </c>
      <c r="F36" s="26" t="s">
        <v>2663</v>
      </c>
      <c r="G36" s="28" t="s">
        <v>2664</v>
      </c>
      <c r="H36" s="26" t="s">
        <v>27</v>
      </c>
      <c r="I36" s="27" t="s">
        <v>2665</v>
      </c>
      <c r="J36" s="26">
        <v>3</v>
      </c>
      <c r="K36" s="26">
        <v>7</v>
      </c>
      <c r="L36" s="27"/>
      <c r="M36" s="27" t="s">
        <v>149</v>
      </c>
      <c r="N36" s="27" t="s">
        <v>150</v>
      </c>
      <c r="O36" s="27" t="str">
        <f t="shared" si="1"/>
        <v>Susyanto</v>
      </c>
      <c r="P36" s="27" t="str">
        <f t="shared" si="2"/>
        <v>Ujianti</v>
      </c>
      <c r="Q36" s="26" t="s">
        <v>33</v>
      </c>
      <c r="AG36" s="2" t="s">
        <v>2666</v>
      </c>
      <c r="AJ36" s="2" t="s">
        <v>2667</v>
      </c>
      <c r="AM36" s="27" t="s">
        <v>2661</v>
      </c>
    </row>
  </sheetData>
  <mergeCells count="15">
    <mergeCell ref="F5:F6"/>
    <mergeCell ref="A5:A6"/>
    <mergeCell ref="B5:B6"/>
    <mergeCell ref="C5:C6"/>
    <mergeCell ref="D5:D6"/>
    <mergeCell ref="E5:E6"/>
    <mergeCell ref="M5:M6"/>
    <mergeCell ref="N5:N6"/>
    <mergeCell ref="Q5:Q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1AF8-6B2C-4696-92EC-9D68BCA9855D}">
  <dimension ref="A1:AV47"/>
  <sheetViews>
    <sheetView workbookViewId="0">
      <selection activeCell="F3" sqref="F3"/>
    </sheetView>
  </sheetViews>
  <sheetFormatPr defaultRowHeight="15" x14ac:dyDescent="0.25"/>
  <cols>
    <col min="2" max="2" width="37.140625" customWidth="1"/>
    <col min="3" max="3" width="4" customWidth="1"/>
    <col min="4" max="4" width="13.5703125" customWidth="1"/>
    <col min="5" max="5" width="15.85546875" customWidth="1"/>
    <col min="6" max="6" width="13.28515625" customWidth="1"/>
    <col min="7" max="7" width="19" customWidth="1"/>
    <col min="9" max="9" width="21" customWidth="1"/>
    <col min="12" max="12" width="15.140625" customWidth="1"/>
    <col min="13" max="13" width="17.85546875" customWidth="1"/>
    <col min="14" max="14" width="19.5703125" customWidth="1"/>
    <col min="15" max="15" width="20.5703125" customWidth="1"/>
    <col min="16" max="16" width="23.28515625" customWidth="1"/>
    <col min="17" max="17" width="21.7109375" customWidth="1"/>
  </cols>
  <sheetData>
    <row r="1" spans="1:48" ht="18.75" x14ac:dyDescent="0.3">
      <c r="A1" s="34" t="s">
        <v>0</v>
      </c>
      <c r="B1" s="35"/>
      <c r="C1" s="36"/>
      <c r="D1" s="35"/>
      <c r="E1" s="35"/>
      <c r="F1" s="35"/>
      <c r="G1" s="37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48" ht="18.75" x14ac:dyDescent="0.3">
      <c r="A2" s="34" t="s">
        <v>1</v>
      </c>
      <c r="B2" s="35"/>
      <c r="C2" s="36"/>
      <c r="D2" s="35"/>
      <c r="E2" s="35"/>
      <c r="F2" s="35"/>
      <c r="G2" s="37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48" ht="15.75" x14ac:dyDescent="0.25">
      <c r="A3" s="41" t="s">
        <v>2</v>
      </c>
      <c r="B3" s="35"/>
      <c r="C3" s="38"/>
      <c r="D3" s="38"/>
      <c r="E3" s="39"/>
      <c r="F3" s="39"/>
      <c r="G3" s="40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48" x14ac:dyDescent="0.25">
      <c r="A4" s="42" t="s">
        <v>3</v>
      </c>
      <c r="B4" s="35"/>
      <c r="C4" s="36"/>
      <c r="D4" s="35"/>
      <c r="E4" s="35"/>
      <c r="F4" s="35"/>
      <c r="G4" s="37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48" ht="15.75" x14ac:dyDescent="0.25">
      <c r="A5" s="55" t="s">
        <v>4</v>
      </c>
      <c r="B5" s="53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4" t="s">
        <v>10</v>
      </c>
      <c r="H5" s="53" t="s">
        <v>11</v>
      </c>
      <c r="I5" s="53" t="s">
        <v>12</v>
      </c>
      <c r="J5" s="53" t="s">
        <v>13</v>
      </c>
      <c r="K5" s="53" t="s">
        <v>14</v>
      </c>
      <c r="L5" s="53" t="s">
        <v>15</v>
      </c>
      <c r="M5" s="53" t="s">
        <v>16</v>
      </c>
      <c r="N5" s="53" t="s">
        <v>17</v>
      </c>
      <c r="O5" s="19" t="s">
        <v>18</v>
      </c>
      <c r="P5" s="19" t="s">
        <v>19</v>
      </c>
      <c r="Q5" s="53" t="s">
        <v>20</v>
      </c>
    </row>
    <row r="6" spans="1:48" ht="15.75" x14ac:dyDescent="0.25">
      <c r="A6" s="55"/>
      <c r="B6" s="53"/>
      <c r="C6" s="53"/>
      <c r="D6" s="53"/>
      <c r="E6" s="53"/>
      <c r="F6" s="53"/>
      <c r="G6" s="54"/>
      <c r="H6" s="53"/>
      <c r="I6" s="53"/>
      <c r="J6" s="53"/>
      <c r="K6" s="53"/>
      <c r="L6" s="53"/>
      <c r="M6" s="53"/>
      <c r="N6" s="53"/>
      <c r="O6" s="19" t="s">
        <v>5</v>
      </c>
      <c r="P6" s="19" t="s">
        <v>5</v>
      </c>
      <c r="Q6" s="53"/>
    </row>
    <row r="7" spans="1:48" x14ac:dyDescent="0.25">
      <c r="A7" s="26">
        <v>1</v>
      </c>
      <c r="B7" s="27" t="str">
        <f>PROPER(AG7:AG47)</f>
        <v>Alfiah Indri Safitri</v>
      </c>
      <c r="C7" s="33" t="s">
        <v>35</v>
      </c>
      <c r="D7" s="26" t="s">
        <v>118</v>
      </c>
      <c r="E7" s="27" t="str">
        <f>PROPER(AK7:AK47)</f>
        <v>Jakarta</v>
      </c>
      <c r="F7" s="26" t="s">
        <v>120</v>
      </c>
      <c r="G7" s="28" t="s">
        <v>121</v>
      </c>
      <c r="H7" s="26" t="s">
        <v>27</v>
      </c>
      <c r="I7" s="27" t="str">
        <f>PROPER(AN7:AN47)</f>
        <v>Metenggeng</v>
      </c>
      <c r="J7" s="26">
        <v>18</v>
      </c>
      <c r="K7" s="26">
        <v>9</v>
      </c>
      <c r="L7" s="27" t="str">
        <f>PROPER(AP7:AP47)</f>
        <v/>
      </c>
      <c r="M7" s="27" t="str">
        <f>PROPER(AR7:AR47)</f>
        <v>Metenggeng</v>
      </c>
      <c r="N7" s="27" t="s">
        <v>115</v>
      </c>
      <c r="O7" s="27" t="str">
        <f>PROPER(AT7:AT47)</f>
        <v>Wandi</v>
      </c>
      <c r="P7" s="27" t="str">
        <f>PROPER(AV7:AV47)</f>
        <v>Sumiarti</v>
      </c>
      <c r="Q7" s="26" t="s">
        <v>125</v>
      </c>
      <c r="AG7" s="2" t="s">
        <v>117</v>
      </c>
      <c r="AK7" s="2" t="s">
        <v>119</v>
      </c>
      <c r="AN7" s="2" t="s">
        <v>122</v>
      </c>
      <c r="AP7" s="2"/>
      <c r="AR7" s="2" t="s">
        <v>122</v>
      </c>
      <c r="AT7" s="2" t="s">
        <v>123</v>
      </c>
      <c r="AV7" s="2" t="s">
        <v>124</v>
      </c>
    </row>
    <row r="8" spans="1:48" x14ac:dyDescent="0.25">
      <c r="A8" s="26">
        <v>2</v>
      </c>
      <c r="B8" s="27" t="str">
        <f t="shared" ref="B8:B47" si="0">PROPER(AG8:AG48)</f>
        <v>Alya Khoirul Nisah</v>
      </c>
      <c r="C8" s="33" t="s">
        <v>35</v>
      </c>
      <c r="D8" s="26" t="s">
        <v>144</v>
      </c>
      <c r="E8" s="27" t="str">
        <f t="shared" ref="E8:E47" si="1">PROPER(AK8:AK48)</f>
        <v>Purbalingga</v>
      </c>
      <c r="F8" s="26" t="s">
        <v>146</v>
      </c>
      <c r="G8" s="28" t="s">
        <v>147</v>
      </c>
      <c r="H8" s="26" t="s">
        <v>27</v>
      </c>
      <c r="I8" s="27" t="str">
        <f t="shared" ref="I8:I47" si="2">PROPER(AN8:AN48)</f>
        <v xml:space="preserve">Majapura </v>
      </c>
      <c r="J8" s="26">
        <v>1</v>
      </c>
      <c r="K8" s="26">
        <v>8</v>
      </c>
      <c r="L8" s="27" t="str">
        <f t="shared" ref="L8:L47" si="3">PROPER(AP8:AP48)</f>
        <v/>
      </c>
      <c r="M8" s="27" t="str">
        <f t="shared" ref="M8:M47" si="4">PROPER(AR8:AR48)</f>
        <v>Majapura</v>
      </c>
      <c r="N8" s="27" t="s">
        <v>150</v>
      </c>
      <c r="O8" s="27" t="str">
        <f t="shared" ref="O8:O47" si="5">PROPER(AT8:AT48)</f>
        <v>Wahib</v>
      </c>
      <c r="P8" s="27" t="str">
        <f t="shared" ref="P8:P47" si="6">PROPER(AV8:AV48)</f>
        <v>Maret Puji Utami</v>
      </c>
      <c r="Q8" s="26" t="s">
        <v>125</v>
      </c>
      <c r="AG8" s="2" t="s">
        <v>143</v>
      </c>
      <c r="AK8" s="2" t="s">
        <v>145</v>
      </c>
      <c r="AN8" s="2" t="s">
        <v>2850</v>
      </c>
      <c r="AP8" s="2"/>
      <c r="AR8" s="2" t="s">
        <v>149</v>
      </c>
      <c r="AT8" s="2" t="s">
        <v>151</v>
      </c>
      <c r="AV8" s="2" t="s">
        <v>152</v>
      </c>
    </row>
    <row r="9" spans="1:48" x14ac:dyDescent="0.25">
      <c r="A9" s="26">
        <v>3</v>
      </c>
      <c r="B9" s="27" t="str">
        <f t="shared" si="0"/>
        <v>Ariska Romadani</v>
      </c>
      <c r="C9" s="33" t="s">
        <v>35</v>
      </c>
      <c r="D9" s="26" t="s">
        <v>418</v>
      </c>
      <c r="E9" s="27" t="str">
        <f t="shared" si="1"/>
        <v>Purbalingga</v>
      </c>
      <c r="F9" s="26" t="s">
        <v>419</v>
      </c>
      <c r="G9" s="28" t="s">
        <v>420</v>
      </c>
      <c r="H9" s="26" t="s">
        <v>27</v>
      </c>
      <c r="I9" s="27" t="str">
        <f t="shared" si="2"/>
        <v>Karang Bolong</v>
      </c>
      <c r="J9" s="26">
        <v>1</v>
      </c>
      <c r="K9" s="26">
        <v>7</v>
      </c>
      <c r="L9" s="27" t="str">
        <f t="shared" si="3"/>
        <v>Kajongan</v>
      </c>
      <c r="M9" s="27" t="str">
        <f t="shared" si="4"/>
        <v>Kajongan</v>
      </c>
      <c r="N9" s="27" t="s">
        <v>115</v>
      </c>
      <c r="O9" s="27" t="str">
        <f t="shared" si="5"/>
        <v>Paino</v>
      </c>
      <c r="P9" s="27" t="str">
        <f t="shared" si="6"/>
        <v>Kasniatun</v>
      </c>
      <c r="Q9" s="26" t="s">
        <v>125</v>
      </c>
      <c r="AG9" s="2" t="s">
        <v>417</v>
      </c>
      <c r="AK9" s="2" t="s">
        <v>65</v>
      </c>
      <c r="AN9" s="2" t="s">
        <v>421</v>
      </c>
      <c r="AP9" s="2" t="s">
        <v>422</v>
      </c>
      <c r="AR9" s="2" t="s">
        <v>422</v>
      </c>
      <c r="AT9" s="2" t="s">
        <v>423</v>
      </c>
      <c r="AV9" s="2" t="s">
        <v>424</v>
      </c>
    </row>
    <row r="10" spans="1:48" x14ac:dyDescent="0.25">
      <c r="A10" s="26">
        <v>4</v>
      </c>
      <c r="B10" s="27" t="str">
        <f t="shared" si="0"/>
        <v>Aska Febrianti</v>
      </c>
      <c r="C10" s="33" t="s">
        <v>35</v>
      </c>
      <c r="D10" s="26" t="s">
        <v>463</v>
      </c>
      <c r="E10" s="27" t="str">
        <f t="shared" si="1"/>
        <v>Bogor</v>
      </c>
      <c r="F10" s="26" t="s">
        <v>465</v>
      </c>
      <c r="G10" s="28" t="s">
        <v>466</v>
      </c>
      <c r="H10" s="26" t="s">
        <v>27</v>
      </c>
      <c r="I10" s="27" t="str">
        <f t="shared" si="2"/>
        <v>Siwarak</v>
      </c>
      <c r="J10" s="26">
        <v>3</v>
      </c>
      <c r="K10" s="26">
        <v>5</v>
      </c>
      <c r="L10" s="27" t="str">
        <f t="shared" si="3"/>
        <v/>
      </c>
      <c r="M10" s="27" t="str">
        <f t="shared" si="4"/>
        <v>Siwarak</v>
      </c>
      <c r="N10" s="27" t="s">
        <v>88</v>
      </c>
      <c r="O10" s="27" t="str">
        <f t="shared" si="5"/>
        <v>Parjo</v>
      </c>
      <c r="P10" s="27" t="str">
        <f t="shared" si="6"/>
        <v>Neneng Nurwati</v>
      </c>
      <c r="Q10" s="26" t="s">
        <v>125</v>
      </c>
      <c r="AG10" s="2" t="s">
        <v>462</v>
      </c>
      <c r="AK10" s="2" t="s">
        <v>464</v>
      </c>
      <c r="AN10" s="2" t="s">
        <v>467</v>
      </c>
      <c r="AP10" s="2"/>
      <c r="AR10" s="2" t="s">
        <v>467</v>
      </c>
      <c r="AT10" s="2" t="s">
        <v>468</v>
      </c>
      <c r="AV10" s="2" t="s">
        <v>469</v>
      </c>
    </row>
    <row r="11" spans="1:48" x14ac:dyDescent="0.25">
      <c r="A11" s="26">
        <v>5</v>
      </c>
      <c r="B11" s="27" t="str">
        <f t="shared" si="0"/>
        <v>Azelia Khurota Ain</v>
      </c>
      <c r="C11" s="33" t="s">
        <v>35</v>
      </c>
      <c r="D11" s="26" t="s">
        <v>545</v>
      </c>
      <c r="E11" s="27" t="str">
        <f t="shared" si="1"/>
        <v>Purbalingga</v>
      </c>
      <c r="F11" s="26" t="s">
        <v>546</v>
      </c>
      <c r="G11" s="28" t="s">
        <v>547</v>
      </c>
      <c r="H11" s="26" t="s">
        <v>27</v>
      </c>
      <c r="I11" s="27" t="str">
        <f t="shared" si="2"/>
        <v>Jl. Desa Karangreja</v>
      </c>
      <c r="J11" s="26">
        <v>1</v>
      </c>
      <c r="K11" s="26">
        <v>4</v>
      </c>
      <c r="L11" s="27" t="str">
        <f t="shared" si="3"/>
        <v>Kedoya</v>
      </c>
      <c r="M11" s="27" t="str">
        <f t="shared" si="4"/>
        <v>Karangreja</v>
      </c>
      <c r="N11" s="27" t="s">
        <v>88</v>
      </c>
      <c r="O11" s="27" t="str">
        <f t="shared" si="5"/>
        <v>Mad Suroso</v>
      </c>
      <c r="P11" s="27" t="str">
        <f t="shared" si="6"/>
        <v>Sarinah</v>
      </c>
      <c r="Q11" s="26" t="s">
        <v>125</v>
      </c>
      <c r="AG11" s="2" t="s">
        <v>544</v>
      </c>
      <c r="AK11" s="2" t="s">
        <v>65</v>
      </c>
      <c r="AN11" s="2" t="s">
        <v>548</v>
      </c>
      <c r="AP11" s="2" t="s">
        <v>549</v>
      </c>
      <c r="AR11" s="2" t="s">
        <v>550</v>
      </c>
      <c r="AT11" s="2" t="s">
        <v>551</v>
      </c>
      <c r="AV11" s="2" t="s">
        <v>552</v>
      </c>
    </row>
    <row r="12" spans="1:48" x14ac:dyDescent="0.25">
      <c r="A12" s="26">
        <v>6</v>
      </c>
      <c r="B12" s="27" t="str">
        <f t="shared" si="0"/>
        <v>Bintang Risma Pratama</v>
      </c>
      <c r="C12" s="33" t="s">
        <v>22</v>
      </c>
      <c r="D12" s="26" t="s">
        <v>577</v>
      </c>
      <c r="E12" s="27" t="str">
        <f t="shared" si="1"/>
        <v>Purbalingga</v>
      </c>
      <c r="F12" s="26" t="s">
        <v>578</v>
      </c>
      <c r="G12" s="28" t="s">
        <v>579</v>
      </c>
      <c r="H12" s="26" t="s">
        <v>27</v>
      </c>
      <c r="I12" s="27" t="str">
        <f t="shared" si="2"/>
        <v>Wirasana</v>
      </c>
      <c r="J12" s="26">
        <v>2</v>
      </c>
      <c r="K12" s="26">
        <v>4</v>
      </c>
      <c r="L12" s="27" t="str">
        <f t="shared" si="3"/>
        <v/>
      </c>
      <c r="M12" s="27" t="str">
        <f t="shared" si="4"/>
        <v>Wirasana</v>
      </c>
      <c r="N12" s="27" t="s">
        <v>370</v>
      </c>
      <c r="O12" s="27" t="str">
        <f t="shared" si="5"/>
        <v>Joni Aris Prasetyo</v>
      </c>
      <c r="P12" s="27" t="str">
        <f t="shared" si="6"/>
        <v>Sukmawati</v>
      </c>
      <c r="Q12" s="26" t="s">
        <v>125</v>
      </c>
      <c r="AG12" s="2" t="s">
        <v>576</v>
      </c>
      <c r="AK12" s="2" t="s">
        <v>24</v>
      </c>
      <c r="AN12" s="2" t="s">
        <v>580</v>
      </c>
      <c r="AP12" s="2"/>
      <c r="AR12" s="2" t="s">
        <v>580</v>
      </c>
      <c r="AT12" s="2" t="s">
        <v>581</v>
      </c>
      <c r="AV12" s="2" t="s">
        <v>582</v>
      </c>
    </row>
    <row r="13" spans="1:48" x14ac:dyDescent="0.25">
      <c r="A13" s="26">
        <v>7</v>
      </c>
      <c r="B13" s="27" t="str">
        <f t="shared" si="0"/>
        <v>Desti Eka Anggraeni</v>
      </c>
      <c r="C13" s="33" t="s">
        <v>35</v>
      </c>
      <c r="D13" s="26" t="s">
        <v>699</v>
      </c>
      <c r="E13" s="27" t="str">
        <f t="shared" si="1"/>
        <v>Purbalingga</v>
      </c>
      <c r="F13" s="26" t="s">
        <v>700</v>
      </c>
      <c r="G13" s="28" t="s">
        <v>701</v>
      </c>
      <c r="H13" s="26" t="s">
        <v>27</v>
      </c>
      <c r="I13" s="27" t="str">
        <f t="shared" si="2"/>
        <v>Bojongsari</v>
      </c>
      <c r="J13" s="26">
        <v>2</v>
      </c>
      <c r="K13" s="26">
        <v>2</v>
      </c>
      <c r="L13" s="27" t="str">
        <f t="shared" si="3"/>
        <v>Bojongsari</v>
      </c>
      <c r="M13" s="27" t="str">
        <f t="shared" si="4"/>
        <v>Bojongsari</v>
      </c>
      <c r="N13" s="27" t="s">
        <v>115</v>
      </c>
      <c r="O13" s="27" t="str">
        <f t="shared" si="5"/>
        <v>Suyono</v>
      </c>
      <c r="P13" s="27" t="str">
        <f t="shared" si="6"/>
        <v>Umiati</v>
      </c>
      <c r="Q13" s="26" t="s">
        <v>125</v>
      </c>
      <c r="AG13" s="2" t="s">
        <v>698</v>
      </c>
      <c r="AK13" s="2" t="s">
        <v>24</v>
      </c>
      <c r="AN13" s="2" t="s">
        <v>324</v>
      </c>
      <c r="AP13" s="2" t="s">
        <v>324</v>
      </c>
      <c r="AR13" s="2" t="s">
        <v>324</v>
      </c>
      <c r="AT13" s="2" t="s">
        <v>378</v>
      </c>
      <c r="AV13" s="2" t="s">
        <v>702</v>
      </c>
    </row>
    <row r="14" spans="1:48" x14ac:dyDescent="0.25">
      <c r="A14" s="26">
        <v>8</v>
      </c>
      <c r="B14" s="27" t="str">
        <f t="shared" si="0"/>
        <v>Devika Sallsabila Melani Putri</v>
      </c>
      <c r="C14" s="33" t="s">
        <v>35</v>
      </c>
      <c r="D14" s="26" t="s">
        <v>720</v>
      </c>
      <c r="E14" s="27" t="str">
        <f t="shared" si="1"/>
        <v>Tegal</v>
      </c>
      <c r="F14" s="26" t="s">
        <v>177</v>
      </c>
      <c r="G14" s="28" t="s">
        <v>721</v>
      </c>
      <c r="H14" s="26" t="s">
        <v>27</v>
      </c>
      <c r="I14" s="27" t="str">
        <f t="shared" si="2"/>
        <v>Jl Raya Dawuan</v>
      </c>
      <c r="J14" s="26">
        <v>11</v>
      </c>
      <c r="K14" s="26">
        <v>5</v>
      </c>
      <c r="L14" s="27" t="str">
        <f t="shared" si="3"/>
        <v>Dawuan</v>
      </c>
      <c r="M14" s="27" t="str">
        <f t="shared" si="4"/>
        <v>Sumingkir</v>
      </c>
      <c r="N14" s="27" t="s">
        <v>506</v>
      </c>
      <c r="O14" s="27" t="str">
        <f t="shared" si="5"/>
        <v>Ratmono</v>
      </c>
      <c r="P14" s="27" t="str">
        <f t="shared" si="6"/>
        <v>Riyanti</v>
      </c>
      <c r="Q14" s="26" t="s">
        <v>125</v>
      </c>
      <c r="AG14" s="2" t="s">
        <v>719</v>
      </c>
      <c r="AK14" s="2" t="s">
        <v>591</v>
      </c>
      <c r="AN14" s="2" t="s">
        <v>722</v>
      </c>
      <c r="AP14" s="2" t="s">
        <v>723</v>
      </c>
      <c r="AR14" s="2" t="s">
        <v>724</v>
      </c>
      <c r="AT14" s="2" t="s">
        <v>725</v>
      </c>
      <c r="AV14" s="2" t="s">
        <v>726</v>
      </c>
    </row>
    <row r="15" spans="1:48" x14ac:dyDescent="0.25">
      <c r="A15" s="26">
        <v>9</v>
      </c>
      <c r="B15" s="27" t="str">
        <f t="shared" si="0"/>
        <v>Dewi Aprilia</v>
      </c>
      <c r="C15" s="33" t="s">
        <v>35</v>
      </c>
      <c r="D15" s="26" t="s">
        <v>749</v>
      </c>
      <c r="E15" s="27" t="str">
        <f t="shared" si="1"/>
        <v>Purbalingga</v>
      </c>
      <c r="F15" s="26" t="s">
        <v>750</v>
      </c>
      <c r="G15" s="28" t="s">
        <v>751</v>
      </c>
      <c r="H15" s="26" t="s">
        <v>27</v>
      </c>
      <c r="I15" s="27" t="str">
        <f t="shared" si="2"/>
        <v>Karangreja</v>
      </c>
      <c r="J15" s="26">
        <v>1</v>
      </c>
      <c r="K15" s="26">
        <v>5</v>
      </c>
      <c r="L15" s="27" t="str">
        <f t="shared" si="3"/>
        <v/>
      </c>
      <c r="M15" s="27" t="str">
        <f t="shared" si="4"/>
        <v>Karangreja</v>
      </c>
      <c r="N15" s="27" t="s">
        <v>88</v>
      </c>
      <c r="O15" s="27" t="str">
        <f t="shared" si="5"/>
        <v>Sebo Kahono</v>
      </c>
      <c r="P15" s="27" t="str">
        <f t="shared" si="6"/>
        <v>Rini Retnowati</v>
      </c>
      <c r="Q15" s="26" t="s">
        <v>125</v>
      </c>
      <c r="AG15" s="2" t="s">
        <v>748</v>
      </c>
      <c r="AK15" s="2" t="s">
        <v>24</v>
      </c>
      <c r="AN15" s="2" t="s">
        <v>667</v>
      </c>
      <c r="AP15" s="2"/>
      <c r="AR15" s="2" t="s">
        <v>667</v>
      </c>
      <c r="AT15" s="2" t="s">
        <v>752</v>
      </c>
      <c r="AV15" s="2" t="s">
        <v>753</v>
      </c>
    </row>
    <row r="16" spans="1:48" x14ac:dyDescent="0.25">
      <c r="A16" s="26">
        <v>10</v>
      </c>
      <c r="B16" s="27" t="str">
        <f t="shared" si="0"/>
        <v>Entis Sutisna</v>
      </c>
      <c r="C16" s="33" t="s">
        <v>35</v>
      </c>
      <c r="D16" s="26" t="s">
        <v>935</v>
      </c>
      <c r="E16" s="27" t="str">
        <f t="shared" si="1"/>
        <v>Purbalingga</v>
      </c>
      <c r="F16" s="26" t="s">
        <v>936</v>
      </c>
      <c r="G16" s="28" t="s">
        <v>937</v>
      </c>
      <c r="H16" s="26" t="s">
        <v>27</v>
      </c>
      <c r="I16" s="27" t="str">
        <f t="shared" si="2"/>
        <v>Panusupan</v>
      </c>
      <c r="J16" s="26">
        <v>3</v>
      </c>
      <c r="K16" s="26">
        <v>9</v>
      </c>
      <c r="L16" s="27" t="str">
        <f t="shared" si="3"/>
        <v>Panusupan</v>
      </c>
      <c r="M16" s="27" t="str">
        <f t="shared" si="4"/>
        <v>Panusupan</v>
      </c>
      <c r="N16" s="27" t="s">
        <v>488</v>
      </c>
      <c r="O16" s="27" t="str">
        <f t="shared" si="5"/>
        <v>Suwandi</v>
      </c>
      <c r="P16" s="27" t="str">
        <f t="shared" si="6"/>
        <v>Sumiyati</v>
      </c>
      <c r="Q16" s="26" t="s">
        <v>125</v>
      </c>
      <c r="AG16" s="2" t="s">
        <v>934</v>
      </c>
      <c r="AK16" s="2" t="s">
        <v>24</v>
      </c>
      <c r="AN16" s="2" t="s">
        <v>431</v>
      </c>
      <c r="AP16" s="2" t="s">
        <v>431</v>
      </c>
      <c r="AR16" s="2" t="s">
        <v>431</v>
      </c>
      <c r="AT16" s="2" t="s">
        <v>938</v>
      </c>
      <c r="AV16" s="2" t="s">
        <v>939</v>
      </c>
    </row>
    <row r="17" spans="1:48" x14ac:dyDescent="0.25">
      <c r="A17" s="26">
        <v>11</v>
      </c>
      <c r="B17" s="27" t="str">
        <f t="shared" si="0"/>
        <v>Erina Novalia</v>
      </c>
      <c r="C17" s="33" t="s">
        <v>35</v>
      </c>
      <c r="D17" s="26" t="s">
        <v>941</v>
      </c>
      <c r="E17" s="27" t="str">
        <f t="shared" si="1"/>
        <v>Teluk Agung</v>
      </c>
      <c r="F17" s="26" t="s">
        <v>943</v>
      </c>
      <c r="G17" s="28" t="s">
        <v>944</v>
      </c>
      <c r="H17" s="26" t="s">
        <v>27</v>
      </c>
      <c r="I17" s="27" t="str">
        <f t="shared" si="2"/>
        <v>Teluk Agung</v>
      </c>
      <c r="J17" s="26">
        <v>1</v>
      </c>
      <c r="K17" s="26">
        <v>1</v>
      </c>
      <c r="L17" s="27" t="str">
        <f t="shared" si="3"/>
        <v>Teluk Agung</v>
      </c>
      <c r="M17" s="27" t="str">
        <f t="shared" si="4"/>
        <v>Teluk Agung</v>
      </c>
      <c r="N17" s="27" t="s">
        <v>946</v>
      </c>
      <c r="O17" s="27" t="str">
        <f t="shared" si="5"/>
        <v>Sabtu Rachman</v>
      </c>
      <c r="P17" s="27" t="str">
        <f t="shared" si="6"/>
        <v>Wiyarti</v>
      </c>
      <c r="Q17" s="26" t="s">
        <v>125</v>
      </c>
      <c r="AG17" s="2" t="s">
        <v>940</v>
      </c>
      <c r="AK17" s="2" t="s">
        <v>942</v>
      </c>
      <c r="AN17" s="2" t="s">
        <v>942</v>
      </c>
      <c r="AP17" s="2" t="s">
        <v>945</v>
      </c>
      <c r="AR17" s="2" t="s">
        <v>942</v>
      </c>
      <c r="AT17" s="2" t="s">
        <v>947</v>
      </c>
      <c r="AV17" s="2" t="s">
        <v>948</v>
      </c>
    </row>
    <row r="18" spans="1:48" x14ac:dyDescent="0.25">
      <c r="A18" s="26">
        <v>12</v>
      </c>
      <c r="B18" s="27" t="str">
        <f t="shared" si="0"/>
        <v>Feliani Ananda Safitri</v>
      </c>
      <c r="C18" s="33" t="s">
        <v>35</v>
      </c>
      <c r="D18" s="26" t="s">
        <v>1060</v>
      </c>
      <c r="E18" s="27" t="str">
        <f t="shared" si="1"/>
        <v>Pemalang</v>
      </c>
      <c r="F18" s="26" t="s">
        <v>1061</v>
      </c>
      <c r="G18" s="28" t="s">
        <v>1062</v>
      </c>
      <c r="H18" s="26" t="s">
        <v>27</v>
      </c>
      <c r="I18" s="27" t="str">
        <f t="shared" si="2"/>
        <v>Sodong</v>
      </c>
      <c r="J18" s="26">
        <v>2</v>
      </c>
      <c r="K18" s="26">
        <v>3</v>
      </c>
      <c r="L18" s="27" t="str">
        <f t="shared" si="3"/>
        <v>Sodong</v>
      </c>
      <c r="M18" s="27" t="str">
        <f t="shared" si="4"/>
        <v>Sikasur</v>
      </c>
      <c r="N18" s="27" t="s">
        <v>42</v>
      </c>
      <c r="O18" s="27" t="str">
        <f t="shared" si="5"/>
        <v>Nasir</v>
      </c>
      <c r="P18" s="27" t="str">
        <f t="shared" si="6"/>
        <v>Dariasih</v>
      </c>
      <c r="Q18" s="26" t="s">
        <v>125</v>
      </c>
      <c r="AG18" s="2" t="s">
        <v>1059</v>
      </c>
      <c r="AK18" s="2" t="s">
        <v>128</v>
      </c>
      <c r="AN18" s="2" t="s">
        <v>264</v>
      </c>
      <c r="AP18" s="2" t="s">
        <v>264</v>
      </c>
      <c r="AR18" s="2" t="s">
        <v>265</v>
      </c>
      <c r="AT18" s="2" t="s">
        <v>1063</v>
      </c>
      <c r="AV18" s="2" t="s">
        <v>1064</v>
      </c>
    </row>
    <row r="19" spans="1:48" x14ac:dyDescent="0.25">
      <c r="A19" s="26">
        <v>13</v>
      </c>
      <c r="B19" s="27" t="str">
        <f t="shared" si="0"/>
        <v>Fitriani Nurafifah</v>
      </c>
      <c r="C19" s="33" t="s">
        <v>35</v>
      </c>
      <c r="D19" s="26" t="s">
        <v>1108</v>
      </c>
      <c r="E19" s="27" t="str">
        <f t="shared" si="1"/>
        <v>Purbalingga</v>
      </c>
      <c r="F19" s="26" t="s">
        <v>1109</v>
      </c>
      <c r="G19" s="28" t="s">
        <v>1110</v>
      </c>
      <c r="H19" s="26" t="s">
        <v>27</v>
      </c>
      <c r="I19" s="27" t="str">
        <f t="shared" si="2"/>
        <v>Langkap</v>
      </c>
      <c r="J19" s="26">
        <v>1</v>
      </c>
      <c r="K19" s="26">
        <v>3</v>
      </c>
      <c r="L19" s="27" t="str">
        <f t="shared" si="3"/>
        <v>Langkap</v>
      </c>
      <c r="M19" s="27" t="str">
        <f t="shared" si="4"/>
        <v>Langkap</v>
      </c>
      <c r="N19" s="27" t="s">
        <v>106</v>
      </c>
      <c r="O19" s="27" t="str">
        <f t="shared" si="5"/>
        <v>Sumarno</v>
      </c>
      <c r="P19" s="27" t="str">
        <f t="shared" si="6"/>
        <v>Sumirah</v>
      </c>
      <c r="Q19" s="26" t="s">
        <v>125</v>
      </c>
      <c r="AG19" s="2" t="s">
        <v>1107</v>
      </c>
      <c r="AK19" s="2" t="s">
        <v>24</v>
      </c>
      <c r="AN19" s="2" t="s">
        <v>1111</v>
      </c>
      <c r="AP19" s="2" t="s">
        <v>1111</v>
      </c>
      <c r="AR19" s="2" t="s">
        <v>1111</v>
      </c>
      <c r="AT19" s="2" t="s">
        <v>1112</v>
      </c>
      <c r="AV19" s="2" t="s">
        <v>1113</v>
      </c>
    </row>
    <row r="20" spans="1:48" x14ac:dyDescent="0.25">
      <c r="A20" s="26">
        <v>14</v>
      </c>
      <c r="B20" s="27" t="str">
        <f t="shared" si="0"/>
        <v>Henni</v>
      </c>
      <c r="C20" s="33" t="s">
        <v>35</v>
      </c>
      <c r="D20" s="26" t="s">
        <v>1187</v>
      </c>
      <c r="E20" s="27" t="str">
        <f t="shared" si="1"/>
        <v>Purbalingga</v>
      </c>
      <c r="F20" s="26" t="s">
        <v>1188</v>
      </c>
      <c r="G20" s="28" t="s">
        <v>1189</v>
      </c>
      <c r="H20" s="26" t="s">
        <v>27</v>
      </c>
      <c r="I20" s="27" t="str">
        <f t="shared" si="2"/>
        <v xml:space="preserve">Serang </v>
      </c>
      <c r="J20" s="26">
        <v>4</v>
      </c>
      <c r="K20" s="26">
        <v>1</v>
      </c>
      <c r="L20" s="27" t="str">
        <f t="shared" si="3"/>
        <v/>
      </c>
      <c r="M20" s="27" t="str">
        <f t="shared" si="4"/>
        <v>Serang</v>
      </c>
      <c r="N20" s="27" t="s">
        <v>88</v>
      </c>
      <c r="O20" s="27" t="str">
        <f t="shared" si="5"/>
        <v>Samsudin</v>
      </c>
      <c r="P20" s="27" t="str">
        <f t="shared" si="6"/>
        <v>Kuspri</v>
      </c>
      <c r="Q20" s="26" t="s">
        <v>125</v>
      </c>
      <c r="AG20" s="2" t="s">
        <v>1186</v>
      </c>
      <c r="AK20" s="2" t="s">
        <v>24</v>
      </c>
      <c r="AN20" s="2" t="s">
        <v>1831</v>
      </c>
      <c r="AP20" s="2"/>
      <c r="AR20" s="2" t="s">
        <v>197</v>
      </c>
      <c r="AT20" s="2" t="s">
        <v>1191</v>
      </c>
      <c r="AV20" s="2" t="s">
        <v>1192</v>
      </c>
    </row>
    <row r="21" spans="1:48" x14ac:dyDescent="0.25">
      <c r="A21" s="26">
        <v>15</v>
      </c>
      <c r="B21" s="27" t="str">
        <f t="shared" si="0"/>
        <v>Imel Wulan Dari</v>
      </c>
      <c r="C21" s="33" t="s">
        <v>35</v>
      </c>
      <c r="D21" s="26" t="s">
        <v>1236</v>
      </c>
      <c r="E21" s="27" t="str">
        <f t="shared" si="1"/>
        <v>Pemalang</v>
      </c>
      <c r="F21" s="26" t="s">
        <v>1103</v>
      </c>
      <c r="G21" s="28" t="s">
        <v>1237</v>
      </c>
      <c r="H21" s="26" t="s">
        <v>27</v>
      </c>
      <c r="I21" s="27" t="str">
        <f t="shared" si="2"/>
        <v>Mendelem Penpen</v>
      </c>
      <c r="J21" s="26">
        <v>3</v>
      </c>
      <c r="K21" s="26">
        <v>2</v>
      </c>
      <c r="L21" s="27" t="str">
        <f t="shared" si="3"/>
        <v/>
      </c>
      <c r="M21" s="27" t="str">
        <f t="shared" si="4"/>
        <v>Mendelem</v>
      </c>
      <c r="N21" s="27" t="s">
        <v>42</v>
      </c>
      <c r="O21" s="27" t="str">
        <f t="shared" si="5"/>
        <v>Sobar</v>
      </c>
      <c r="P21" s="27" t="str">
        <f t="shared" si="6"/>
        <v>Isah</v>
      </c>
      <c r="Q21" s="26" t="s">
        <v>125</v>
      </c>
      <c r="AG21" s="2" t="s">
        <v>1235</v>
      </c>
      <c r="AK21" s="2" t="s">
        <v>128</v>
      </c>
      <c r="AN21" s="2" t="s">
        <v>1238</v>
      </c>
      <c r="AP21" s="2"/>
      <c r="AR21" s="2" t="s">
        <v>1239</v>
      </c>
      <c r="AT21" s="2" t="s">
        <v>1240</v>
      </c>
      <c r="AV21" s="2" t="s">
        <v>1241</v>
      </c>
    </row>
    <row r="22" spans="1:48" x14ac:dyDescent="0.25">
      <c r="A22" s="26">
        <v>16</v>
      </c>
      <c r="B22" s="27" t="str">
        <f t="shared" si="0"/>
        <v>Isna Azizah</v>
      </c>
      <c r="C22" s="33" t="s">
        <v>35</v>
      </c>
      <c r="D22" s="26" t="s">
        <v>1278</v>
      </c>
      <c r="E22" s="27" t="str">
        <f t="shared" si="1"/>
        <v>Pemalang</v>
      </c>
      <c r="F22" s="26" t="s">
        <v>1279</v>
      </c>
      <c r="G22" s="28" t="s">
        <v>1280</v>
      </c>
      <c r="H22" s="26" t="s">
        <v>27</v>
      </c>
      <c r="I22" s="27" t="str">
        <f t="shared" si="2"/>
        <v>Beluk</v>
      </c>
      <c r="J22" s="26">
        <v>16</v>
      </c>
      <c r="K22" s="26">
        <v>5</v>
      </c>
      <c r="L22" s="27" t="str">
        <f t="shared" si="3"/>
        <v>Pekutukan</v>
      </c>
      <c r="M22" s="27" t="str">
        <f t="shared" si="4"/>
        <v>Beluk</v>
      </c>
      <c r="N22" s="27" t="s">
        <v>42</v>
      </c>
      <c r="O22" s="27" t="str">
        <f t="shared" si="5"/>
        <v>Kino</v>
      </c>
      <c r="P22" s="27" t="str">
        <f t="shared" si="6"/>
        <v>Humyati</v>
      </c>
      <c r="Q22" s="26" t="s">
        <v>125</v>
      </c>
      <c r="AG22" s="2" t="s">
        <v>1277</v>
      </c>
      <c r="AK22" s="2" t="s">
        <v>37</v>
      </c>
      <c r="AN22" s="2" t="s">
        <v>131</v>
      </c>
      <c r="AP22" s="2" t="s">
        <v>132</v>
      </c>
      <c r="AR22" s="2" t="s">
        <v>131</v>
      </c>
      <c r="AT22" s="2" t="s">
        <v>1281</v>
      </c>
      <c r="AV22" s="2" t="s">
        <v>1282</v>
      </c>
    </row>
    <row r="23" spans="1:48" x14ac:dyDescent="0.25">
      <c r="A23" s="26">
        <v>17</v>
      </c>
      <c r="B23" s="27" t="str">
        <f t="shared" si="0"/>
        <v>Jeflianto</v>
      </c>
      <c r="C23" s="33" t="s">
        <v>22</v>
      </c>
      <c r="D23" s="26" t="s">
        <v>1310</v>
      </c>
      <c r="E23" s="27" t="str">
        <f t="shared" si="1"/>
        <v>Purbalingga</v>
      </c>
      <c r="F23" s="26" t="s">
        <v>1311</v>
      </c>
      <c r="G23" s="28" t="s">
        <v>1312</v>
      </c>
      <c r="H23" s="26" t="s">
        <v>27</v>
      </c>
      <c r="I23" s="27" t="str">
        <f t="shared" si="2"/>
        <v>Makam</v>
      </c>
      <c r="J23" s="26">
        <v>2</v>
      </c>
      <c r="K23" s="26">
        <v>5</v>
      </c>
      <c r="L23" s="27" t="str">
        <f t="shared" si="3"/>
        <v/>
      </c>
      <c r="M23" s="27" t="str">
        <f t="shared" si="4"/>
        <v>Makam</v>
      </c>
      <c r="N23" s="27" t="s">
        <v>488</v>
      </c>
      <c r="O23" s="27" t="str">
        <f t="shared" si="5"/>
        <v>Nurkhalim</v>
      </c>
      <c r="P23" s="27" t="str">
        <f t="shared" si="6"/>
        <v>Tursimah</v>
      </c>
      <c r="Q23" s="26" t="s">
        <v>125</v>
      </c>
      <c r="AG23" s="2" t="s">
        <v>1309</v>
      </c>
      <c r="AK23" s="2" t="s">
        <v>65</v>
      </c>
      <c r="AN23" s="2" t="s">
        <v>1313</v>
      </c>
      <c r="AP23" s="2"/>
      <c r="AR23" s="2" t="s">
        <v>1313</v>
      </c>
      <c r="AT23" s="2" t="s">
        <v>1314</v>
      </c>
      <c r="AV23" s="2" t="s">
        <v>1315</v>
      </c>
    </row>
    <row r="24" spans="1:48" x14ac:dyDescent="0.25">
      <c r="A24" s="26">
        <v>18</v>
      </c>
      <c r="B24" s="27" t="str">
        <f t="shared" si="0"/>
        <v>Mei Rinaningsih</v>
      </c>
      <c r="C24" s="33" t="s">
        <v>35</v>
      </c>
      <c r="D24" s="26" t="s">
        <v>1476</v>
      </c>
      <c r="E24" s="27" t="str">
        <f t="shared" si="1"/>
        <v>Purbalingga</v>
      </c>
      <c r="F24" s="26" t="s">
        <v>1477</v>
      </c>
      <c r="G24" s="28" t="s">
        <v>1478</v>
      </c>
      <c r="H24" s="26" t="s">
        <v>27</v>
      </c>
      <c r="I24" s="27" t="str">
        <f t="shared" si="2"/>
        <v>Karangmalang</v>
      </c>
      <c r="J24" s="26">
        <v>2</v>
      </c>
      <c r="K24" s="26">
        <v>3</v>
      </c>
      <c r="L24" s="27" t="str">
        <f t="shared" si="3"/>
        <v>Karangmalang</v>
      </c>
      <c r="M24" s="27" t="str">
        <f t="shared" si="4"/>
        <v>Karangmalang</v>
      </c>
      <c r="N24" s="27" t="s">
        <v>150</v>
      </c>
      <c r="O24" s="27" t="str">
        <f t="shared" si="5"/>
        <v>Rochman</v>
      </c>
      <c r="P24" s="27" t="str">
        <f t="shared" si="6"/>
        <v>Suwarni</v>
      </c>
      <c r="Q24" s="26" t="s">
        <v>125</v>
      </c>
      <c r="AG24" s="2" t="s">
        <v>1475</v>
      </c>
      <c r="AK24" s="2" t="s">
        <v>24</v>
      </c>
      <c r="AN24" s="2" t="s">
        <v>275</v>
      </c>
      <c r="AP24" s="2" t="s">
        <v>275</v>
      </c>
      <c r="AR24" s="2" t="s">
        <v>275</v>
      </c>
      <c r="AT24" s="2" t="s">
        <v>1479</v>
      </c>
      <c r="AV24" s="2" t="s">
        <v>1480</v>
      </c>
    </row>
    <row r="25" spans="1:48" x14ac:dyDescent="0.25">
      <c r="A25" s="26">
        <v>19</v>
      </c>
      <c r="B25" s="27" t="str">
        <f t="shared" si="0"/>
        <v>Melisa Rismawati</v>
      </c>
      <c r="C25" s="33" t="s">
        <v>35</v>
      </c>
      <c r="D25" s="26" t="s">
        <v>1503</v>
      </c>
      <c r="E25" s="27" t="str">
        <f t="shared" si="1"/>
        <v>Purbalingga</v>
      </c>
      <c r="F25" s="26" t="s">
        <v>1504</v>
      </c>
      <c r="G25" s="28" t="s">
        <v>1505</v>
      </c>
      <c r="H25" s="26" t="s">
        <v>27</v>
      </c>
      <c r="I25" s="27" t="str">
        <f t="shared" si="2"/>
        <v>Binangun</v>
      </c>
      <c r="J25" s="26">
        <v>3</v>
      </c>
      <c r="K25" s="26">
        <v>2</v>
      </c>
      <c r="L25" s="27" t="str">
        <f t="shared" si="3"/>
        <v>Binangun</v>
      </c>
      <c r="M25" s="27" t="str">
        <f t="shared" si="4"/>
        <v>Binangun</v>
      </c>
      <c r="N25" s="27" t="s">
        <v>30</v>
      </c>
      <c r="O25" s="27" t="str">
        <f t="shared" si="5"/>
        <v>Nasikhin</v>
      </c>
      <c r="P25" s="27" t="str">
        <f t="shared" si="6"/>
        <v>Tumiati</v>
      </c>
      <c r="Q25" s="26" t="s">
        <v>125</v>
      </c>
      <c r="AG25" s="2" t="s">
        <v>1502</v>
      </c>
      <c r="AK25" s="2" t="s">
        <v>24</v>
      </c>
      <c r="AN25" s="2" t="s">
        <v>1506</v>
      </c>
      <c r="AP25" s="2" t="s">
        <v>1506</v>
      </c>
      <c r="AR25" s="2" t="s">
        <v>1506</v>
      </c>
      <c r="AT25" s="2" t="s">
        <v>1507</v>
      </c>
      <c r="AV25" s="2" t="s">
        <v>1508</v>
      </c>
    </row>
    <row r="26" spans="1:48" x14ac:dyDescent="0.25">
      <c r="A26" s="26">
        <v>20</v>
      </c>
      <c r="B26" s="27" t="str">
        <f t="shared" si="0"/>
        <v>Mita Anisa Nurlatifah</v>
      </c>
      <c r="C26" s="33" t="s">
        <v>35</v>
      </c>
      <c r="D26" s="26" t="s">
        <v>1544</v>
      </c>
      <c r="E26" s="27" t="str">
        <f t="shared" si="1"/>
        <v>Purbalingga</v>
      </c>
      <c r="F26" s="26" t="s">
        <v>1545</v>
      </c>
      <c r="G26" s="28" t="s">
        <v>1546</v>
      </c>
      <c r="H26" s="26" t="s">
        <v>27</v>
      </c>
      <c r="I26" s="27" t="str">
        <f t="shared" si="2"/>
        <v>Onje</v>
      </c>
      <c r="J26" s="26">
        <v>2</v>
      </c>
      <c r="K26" s="26">
        <v>4</v>
      </c>
      <c r="L26" s="27" t="str">
        <f t="shared" si="3"/>
        <v>Onje</v>
      </c>
      <c r="M26" s="27" t="str">
        <f t="shared" si="4"/>
        <v>Onje</v>
      </c>
      <c r="N26" s="27" t="s">
        <v>30</v>
      </c>
      <c r="O26" s="27" t="str">
        <f t="shared" si="5"/>
        <v>Hermanto</v>
      </c>
      <c r="P26" s="27" t="str">
        <f t="shared" si="6"/>
        <v>Yulia Saputri</v>
      </c>
      <c r="Q26" s="26" t="s">
        <v>125</v>
      </c>
      <c r="AG26" s="2" t="s">
        <v>1543</v>
      </c>
      <c r="AK26" s="2" t="s">
        <v>24</v>
      </c>
      <c r="AN26" s="2" t="s">
        <v>392</v>
      </c>
      <c r="AP26" s="2" t="s">
        <v>392</v>
      </c>
      <c r="AR26" s="2" t="s">
        <v>392</v>
      </c>
      <c r="AT26" s="2" t="s">
        <v>1547</v>
      </c>
      <c r="AV26" s="2" t="s">
        <v>1548</v>
      </c>
    </row>
    <row r="27" spans="1:48" x14ac:dyDescent="0.25">
      <c r="A27" s="26">
        <v>21</v>
      </c>
      <c r="B27" s="27" t="str">
        <f t="shared" si="0"/>
        <v>Mu'Adz</v>
      </c>
      <c r="C27" s="33" t="s">
        <v>22</v>
      </c>
      <c r="D27" s="26" t="s">
        <v>1557</v>
      </c>
      <c r="E27" s="27" t="str">
        <f t="shared" si="1"/>
        <v>Purbalingga</v>
      </c>
      <c r="F27" s="26" t="s">
        <v>1558</v>
      </c>
      <c r="G27" s="28" t="s">
        <v>1559</v>
      </c>
      <c r="H27" s="26" t="s">
        <v>27</v>
      </c>
      <c r="I27" s="27" t="str">
        <f t="shared" si="2"/>
        <v>Klapasawit</v>
      </c>
      <c r="J27" s="26">
        <v>2</v>
      </c>
      <c r="K27" s="26">
        <v>4</v>
      </c>
      <c r="L27" s="27" t="str">
        <f t="shared" si="3"/>
        <v>Klapasawit</v>
      </c>
      <c r="M27" s="27" t="str">
        <f t="shared" si="4"/>
        <v>Klapasawit</v>
      </c>
      <c r="N27" s="27" t="s">
        <v>716</v>
      </c>
      <c r="O27" s="27" t="str">
        <f t="shared" si="5"/>
        <v>Mohamad Iskandar</v>
      </c>
      <c r="P27" s="27" t="str">
        <f t="shared" si="6"/>
        <v>Neni Luwiyanti</v>
      </c>
      <c r="Q27" s="26" t="s">
        <v>125</v>
      </c>
      <c r="AG27" s="2" t="s">
        <v>1556</v>
      </c>
      <c r="AK27" s="2" t="s">
        <v>24</v>
      </c>
      <c r="AN27" s="2" t="s">
        <v>1560</v>
      </c>
      <c r="AP27" s="2" t="s">
        <v>1560</v>
      </c>
      <c r="AR27" s="2" t="s">
        <v>1560</v>
      </c>
      <c r="AT27" s="2" t="s">
        <v>1561</v>
      </c>
      <c r="AV27" s="2" t="s">
        <v>1562</v>
      </c>
    </row>
    <row r="28" spans="1:48" x14ac:dyDescent="0.25">
      <c r="A28" s="26">
        <v>22</v>
      </c>
      <c r="B28" s="27" t="str">
        <f t="shared" si="0"/>
        <v>Nelia Anggi Saputri</v>
      </c>
      <c r="C28" s="33" t="s">
        <v>35</v>
      </c>
      <c r="D28" s="26" t="s">
        <v>1656</v>
      </c>
      <c r="E28" s="27" t="str">
        <f t="shared" si="1"/>
        <v>Pemalang</v>
      </c>
      <c r="F28" s="26" t="s">
        <v>1657</v>
      </c>
      <c r="G28" s="28" t="s">
        <v>1658</v>
      </c>
      <c r="H28" s="26" t="s">
        <v>27</v>
      </c>
      <c r="I28" s="27" t="str">
        <f t="shared" si="2"/>
        <v>Jl. Kandanggotong</v>
      </c>
      <c r="J28" s="26">
        <v>9</v>
      </c>
      <c r="K28" s="26">
        <v>1</v>
      </c>
      <c r="L28" s="27" t="str">
        <f t="shared" si="3"/>
        <v>Kandanggotong</v>
      </c>
      <c r="M28" s="27" t="str">
        <f t="shared" si="4"/>
        <v>Gombong</v>
      </c>
      <c r="N28" s="27" t="s">
        <v>42</v>
      </c>
      <c r="O28" s="27" t="str">
        <f t="shared" si="5"/>
        <v>Supriyadin</v>
      </c>
      <c r="P28" s="27" t="str">
        <f t="shared" si="6"/>
        <v>Rodah</v>
      </c>
      <c r="Q28" s="26" t="s">
        <v>125</v>
      </c>
      <c r="AG28" s="2" t="s">
        <v>1655</v>
      </c>
      <c r="AK28" s="2" t="s">
        <v>128</v>
      </c>
      <c r="AN28" s="2" t="s">
        <v>1659</v>
      </c>
      <c r="AP28" s="2" t="s">
        <v>1660</v>
      </c>
      <c r="AR28" s="2" t="s">
        <v>1661</v>
      </c>
      <c r="AT28" s="2" t="s">
        <v>1662</v>
      </c>
      <c r="AV28" s="2" t="s">
        <v>1663</v>
      </c>
    </row>
    <row r="29" spans="1:48" x14ac:dyDescent="0.25">
      <c r="A29" s="26">
        <v>23</v>
      </c>
      <c r="B29" s="27" t="str">
        <f t="shared" si="0"/>
        <v>Novita Dwi Yanti</v>
      </c>
      <c r="C29" s="33" t="s">
        <v>35</v>
      </c>
      <c r="D29" s="26" t="s">
        <v>1709</v>
      </c>
      <c r="E29" s="27" t="str">
        <f t="shared" si="1"/>
        <v>Pemalang</v>
      </c>
      <c r="F29" s="26" t="s">
        <v>1710</v>
      </c>
      <c r="G29" s="28" t="s">
        <v>1711</v>
      </c>
      <c r="H29" s="26" t="s">
        <v>27</v>
      </c>
      <c r="I29" s="27" t="str">
        <f t="shared" si="2"/>
        <v>Mendelem</v>
      </c>
      <c r="J29" s="26">
        <v>0</v>
      </c>
      <c r="K29" s="26">
        <v>0</v>
      </c>
      <c r="L29" s="27" t="str">
        <f t="shared" si="3"/>
        <v>Mendelem</v>
      </c>
      <c r="M29" s="27" t="str">
        <f t="shared" si="4"/>
        <v>Mendelem</v>
      </c>
      <c r="N29" s="27" t="s">
        <v>42</v>
      </c>
      <c r="O29" s="27" t="str">
        <f t="shared" si="5"/>
        <v>Kasmo</v>
      </c>
      <c r="P29" s="27" t="str">
        <f t="shared" si="6"/>
        <v>Narti</v>
      </c>
      <c r="Q29" s="26" t="s">
        <v>125</v>
      </c>
      <c r="AG29" s="2" t="s">
        <v>1708</v>
      </c>
      <c r="AK29" s="2" t="s">
        <v>128</v>
      </c>
      <c r="AN29" s="2" t="s">
        <v>1239</v>
      </c>
      <c r="AP29" s="2" t="s">
        <v>1239</v>
      </c>
      <c r="AR29" s="2" t="s">
        <v>1239</v>
      </c>
      <c r="AT29" s="2" t="s">
        <v>1712</v>
      </c>
      <c r="AV29" s="2" t="s">
        <v>1713</v>
      </c>
    </row>
    <row r="30" spans="1:48" x14ac:dyDescent="0.25">
      <c r="A30" s="26">
        <v>24</v>
      </c>
      <c r="B30" s="27" t="str">
        <f t="shared" si="0"/>
        <v>Oskar Jala Sena Wibowo</v>
      </c>
      <c r="C30" s="33" t="s">
        <v>22</v>
      </c>
      <c r="D30" s="26" t="s">
        <v>1813</v>
      </c>
      <c r="E30" s="27" t="str">
        <f t="shared" si="1"/>
        <v>Purbalingga</v>
      </c>
      <c r="F30" s="26" t="s">
        <v>1814</v>
      </c>
      <c r="G30" s="28" t="s">
        <v>1815</v>
      </c>
      <c r="H30" s="26" t="s">
        <v>27</v>
      </c>
      <c r="I30" s="27" t="str">
        <f t="shared" si="2"/>
        <v>Makam</v>
      </c>
      <c r="J30" s="26">
        <v>3</v>
      </c>
      <c r="K30" s="26">
        <v>5</v>
      </c>
      <c r="L30" s="27" t="str">
        <f t="shared" si="3"/>
        <v/>
      </c>
      <c r="M30" s="27" t="str">
        <f t="shared" si="4"/>
        <v>Makam</v>
      </c>
      <c r="N30" s="27" t="s">
        <v>488</v>
      </c>
      <c r="O30" s="27" t="str">
        <f t="shared" si="5"/>
        <v>Imam Sodikin</v>
      </c>
      <c r="P30" s="27" t="str">
        <f t="shared" si="6"/>
        <v>Daryati</v>
      </c>
      <c r="Q30" s="26" t="s">
        <v>125</v>
      </c>
      <c r="AG30" s="2" t="s">
        <v>1812</v>
      </c>
      <c r="AK30" s="2" t="s">
        <v>65</v>
      </c>
      <c r="AN30" s="2" t="s">
        <v>1313</v>
      </c>
      <c r="AP30" s="2"/>
      <c r="AR30" s="2" t="s">
        <v>1313</v>
      </c>
      <c r="AT30" s="2" t="s">
        <v>1816</v>
      </c>
      <c r="AV30" s="2" t="s">
        <v>1817</v>
      </c>
    </row>
    <row r="31" spans="1:48" x14ac:dyDescent="0.25">
      <c r="A31" s="26">
        <v>25</v>
      </c>
      <c r="B31" s="27" t="str">
        <f t="shared" si="0"/>
        <v>Rahel Afta Alifia Sari</v>
      </c>
      <c r="C31" s="33" t="s">
        <v>35</v>
      </c>
      <c r="D31" s="26" t="s">
        <v>1885</v>
      </c>
      <c r="E31" s="27" t="str">
        <f t="shared" si="1"/>
        <v>Purbalingga</v>
      </c>
      <c r="F31" s="26" t="s">
        <v>1886</v>
      </c>
      <c r="G31" s="28" t="s">
        <v>1887</v>
      </c>
      <c r="H31" s="26" t="s">
        <v>27</v>
      </c>
      <c r="I31" s="27" t="str">
        <f t="shared" si="2"/>
        <v>Sempor Lor</v>
      </c>
      <c r="J31" s="26">
        <v>2</v>
      </c>
      <c r="K31" s="26">
        <v>3</v>
      </c>
      <c r="L31" s="27" t="str">
        <f t="shared" si="3"/>
        <v/>
      </c>
      <c r="M31" s="27" t="str">
        <f t="shared" si="4"/>
        <v>Sempor Lor</v>
      </c>
      <c r="N31" s="27" t="s">
        <v>164</v>
      </c>
      <c r="O31" s="27" t="str">
        <f t="shared" si="5"/>
        <v>Sinar Hidayat</v>
      </c>
      <c r="P31" s="27" t="str">
        <f t="shared" si="6"/>
        <v>Eni Yuliati</v>
      </c>
      <c r="Q31" s="26" t="s">
        <v>125</v>
      </c>
      <c r="AG31" s="2" t="s">
        <v>1884</v>
      </c>
      <c r="AK31" s="2" t="s">
        <v>65</v>
      </c>
      <c r="AN31" s="2" t="s">
        <v>163</v>
      </c>
      <c r="AP31" s="2"/>
      <c r="AR31" s="2" t="s">
        <v>163</v>
      </c>
      <c r="AT31" s="2" t="s">
        <v>1888</v>
      </c>
      <c r="AV31" s="2" t="s">
        <v>1889</v>
      </c>
    </row>
    <row r="32" spans="1:48" x14ac:dyDescent="0.25">
      <c r="A32" s="26">
        <v>26</v>
      </c>
      <c r="B32" s="27" t="str">
        <f t="shared" si="0"/>
        <v>Rena Apriliani</v>
      </c>
      <c r="C32" s="33" t="s">
        <v>35</v>
      </c>
      <c r="D32" s="26" t="s">
        <v>1910</v>
      </c>
      <c r="E32" s="27" t="str">
        <f t="shared" si="1"/>
        <v>Banjarnegara</v>
      </c>
      <c r="F32" s="26" t="s">
        <v>94</v>
      </c>
      <c r="G32" s="28" t="s">
        <v>1911</v>
      </c>
      <c r="H32" s="26" t="s">
        <v>27</v>
      </c>
      <c r="I32" s="27" t="str">
        <f t="shared" si="2"/>
        <v>Karanggondang</v>
      </c>
      <c r="J32" s="26">
        <v>2</v>
      </c>
      <c r="K32" s="26">
        <v>4</v>
      </c>
      <c r="L32" s="27" t="str">
        <f t="shared" si="3"/>
        <v>Karanggondang</v>
      </c>
      <c r="M32" s="27" t="str">
        <f t="shared" si="4"/>
        <v>Pasegeran</v>
      </c>
      <c r="N32" s="27" t="s">
        <v>498</v>
      </c>
      <c r="O32" s="27" t="str">
        <f t="shared" si="5"/>
        <v>Suwanto</v>
      </c>
      <c r="P32" s="27" t="str">
        <f t="shared" si="6"/>
        <v>Suntiah</v>
      </c>
      <c r="Q32" s="26" t="s">
        <v>125</v>
      </c>
      <c r="AG32" s="2" t="s">
        <v>1909</v>
      </c>
      <c r="AK32" s="2" t="s">
        <v>493</v>
      </c>
      <c r="AN32" s="2" t="s">
        <v>1912</v>
      </c>
      <c r="AP32" s="2" t="s">
        <v>1912</v>
      </c>
      <c r="AR32" s="2" t="s">
        <v>1913</v>
      </c>
      <c r="AT32" s="2" t="s">
        <v>1077</v>
      </c>
      <c r="AV32" s="2" t="s">
        <v>1914</v>
      </c>
    </row>
    <row r="33" spans="1:48" x14ac:dyDescent="0.25">
      <c r="A33" s="26">
        <v>27</v>
      </c>
      <c r="B33" s="27" t="str">
        <f t="shared" si="0"/>
        <v>Resa Triani</v>
      </c>
      <c r="C33" s="33" t="s">
        <v>35</v>
      </c>
      <c r="D33" s="26" t="s">
        <v>1916</v>
      </c>
      <c r="E33" s="27" t="str">
        <f t="shared" si="1"/>
        <v>Purbalingga</v>
      </c>
      <c r="F33" s="26" t="s">
        <v>1917</v>
      </c>
      <c r="G33" s="28" t="s">
        <v>1918</v>
      </c>
      <c r="H33" s="26" t="s">
        <v>27</v>
      </c>
      <c r="I33" s="27" t="str">
        <f t="shared" si="2"/>
        <v>Bojong</v>
      </c>
      <c r="J33" s="26">
        <v>3</v>
      </c>
      <c r="K33" s="26">
        <v>2</v>
      </c>
      <c r="L33" s="27" t="str">
        <f t="shared" si="3"/>
        <v/>
      </c>
      <c r="M33" s="27" t="str">
        <f t="shared" si="4"/>
        <v>Bojong</v>
      </c>
      <c r="N33" s="27" t="s">
        <v>30</v>
      </c>
      <c r="O33" s="27" t="str">
        <f t="shared" si="5"/>
        <v>Sachyono</v>
      </c>
      <c r="P33" s="27" t="str">
        <f t="shared" si="6"/>
        <v>Sahiroh</v>
      </c>
      <c r="Q33" s="26" t="s">
        <v>125</v>
      </c>
      <c r="AG33" s="2" t="s">
        <v>1915</v>
      </c>
      <c r="AK33" s="2" t="s">
        <v>65</v>
      </c>
      <c r="AN33" s="2" t="s">
        <v>1919</v>
      </c>
      <c r="AP33" s="2"/>
      <c r="AR33" s="2" t="s">
        <v>1919</v>
      </c>
      <c r="AT33" s="2" t="s">
        <v>1920</v>
      </c>
      <c r="AV33" s="2" t="s">
        <v>1921</v>
      </c>
    </row>
    <row r="34" spans="1:48" x14ac:dyDescent="0.25">
      <c r="A34" s="26">
        <v>28</v>
      </c>
      <c r="B34" s="27" t="str">
        <f t="shared" si="0"/>
        <v>Salma Novia Ramadani</v>
      </c>
      <c r="C34" s="33" t="s">
        <v>35</v>
      </c>
      <c r="D34" s="26" t="s">
        <v>2080</v>
      </c>
      <c r="E34" s="27" t="str">
        <f t="shared" si="1"/>
        <v>Purbalingga</v>
      </c>
      <c r="F34" s="26" t="s">
        <v>2081</v>
      </c>
      <c r="G34" s="28" t="s">
        <v>2082</v>
      </c>
      <c r="H34" s="26" t="s">
        <v>27</v>
      </c>
      <c r="I34" s="27" t="str">
        <f t="shared" si="2"/>
        <v xml:space="preserve">Majingklak </v>
      </c>
      <c r="J34" s="26">
        <v>3</v>
      </c>
      <c r="K34" s="26">
        <v>19</v>
      </c>
      <c r="L34" s="27" t="str">
        <f t="shared" si="3"/>
        <v/>
      </c>
      <c r="M34" s="27" t="str">
        <f t="shared" si="4"/>
        <v>Tamansari</v>
      </c>
      <c r="N34" s="27" t="s">
        <v>70</v>
      </c>
      <c r="O34" s="27" t="str">
        <f t="shared" si="5"/>
        <v>Kusmono</v>
      </c>
      <c r="P34" s="27" t="str">
        <f t="shared" si="6"/>
        <v>Eka Yuli Astuti</v>
      </c>
      <c r="Q34" s="26" t="s">
        <v>125</v>
      </c>
      <c r="AG34" s="2" t="s">
        <v>2079</v>
      </c>
      <c r="AK34" s="2" t="s">
        <v>24</v>
      </c>
      <c r="AN34" s="2" t="s">
        <v>2851</v>
      </c>
      <c r="AP34" s="2"/>
      <c r="AR34" s="2" t="s">
        <v>1076</v>
      </c>
      <c r="AT34" s="2" t="s">
        <v>2084</v>
      </c>
      <c r="AV34" s="2" t="s">
        <v>2085</v>
      </c>
    </row>
    <row r="35" spans="1:48" x14ac:dyDescent="0.25">
      <c r="A35" s="26">
        <v>29</v>
      </c>
      <c r="B35" s="27" t="str">
        <f t="shared" si="0"/>
        <v>Sevi Prianti</v>
      </c>
      <c r="C35" s="33" t="s">
        <v>35</v>
      </c>
      <c r="D35" s="26" t="s">
        <v>2166</v>
      </c>
      <c r="E35" s="27" t="str">
        <f t="shared" si="1"/>
        <v>Purbalingga</v>
      </c>
      <c r="F35" s="26" t="s">
        <v>2167</v>
      </c>
      <c r="G35" s="28" t="s">
        <v>2168</v>
      </c>
      <c r="H35" s="26" t="s">
        <v>27</v>
      </c>
      <c r="I35" s="27" t="str">
        <f t="shared" si="2"/>
        <v>Selaganggeng</v>
      </c>
      <c r="J35" s="26">
        <v>1</v>
      </c>
      <c r="K35" s="26">
        <v>5</v>
      </c>
      <c r="L35" s="27" t="str">
        <f t="shared" si="3"/>
        <v/>
      </c>
      <c r="M35" s="27" t="str">
        <f t="shared" si="4"/>
        <v>Selaganggeng</v>
      </c>
      <c r="N35" s="27" t="s">
        <v>30</v>
      </c>
      <c r="O35" s="27" t="str">
        <f t="shared" si="5"/>
        <v>Karso</v>
      </c>
      <c r="P35" s="27" t="str">
        <f t="shared" si="6"/>
        <v>Turyati</v>
      </c>
      <c r="Q35" s="26" t="s">
        <v>125</v>
      </c>
      <c r="AG35" s="2" t="s">
        <v>2165</v>
      </c>
      <c r="AK35" s="2" t="s">
        <v>65</v>
      </c>
      <c r="AN35" s="2" t="s">
        <v>452</v>
      </c>
      <c r="AP35" s="2"/>
      <c r="AR35" s="2" t="s">
        <v>452</v>
      </c>
      <c r="AT35" s="2" t="s">
        <v>2169</v>
      </c>
      <c r="AV35" s="2" t="s">
        <v>2170</v>
      </c>
    </row>
    <row r="36" spans="1:48" x14ac:dyDescent="0.25">
      <c r="A36" s="26">
        <v>30</v>
      </c>
      <c r="B36" s="27" t="str">
        <f t="shared" si="0"/>
        <v>Siti Nurjanah</v>
      </c>
      <c r="C36" s="33" t="s">
        <v>35</v>
      </c>
      <c r="D36" s="26" t="s">
        <v>2231</v>
      </c>
      <c r="E36" s="27" t="str">
        <f t="shared" si="1"/>
        <v>Purbalingga</v>
      </c>
      <c r="F36" s="26" t="s">
        <v>2232</v>
      </c>
      <c r="G36" s="28" t="s">
        <v>2233</v>
      </c>
      <c r="H36" s="26" t="s">
        <v>27</v>
      </c>
      <c r="I36" s="27" t="str">
        <f t="shared" si="2"/>
        <v>Siwagu</v>
      </c>
      <c r="J36" s="26">
        <v>6</v>
      </c>
      <c r="K36" s="26">
        <v>6</v>
      </c>
      <c r="L36" s="27" t="str">
        <f t="shared" si="3"/>
        <v/>
      </c>
      <c r="M36" s="27" t="str">
        <f t="shared" si="4"/>
        <v>Purbasari</v>
      </c>
      <c r="N36" s="27" t="s">
        <v>1226</v>
      </c>
      <c r="O36" s="27" t="str">
        <f t="shared" si="5"/>
        <v>Wamin Aminudin</v>
      </c>
      <c r="P36" s="27" t="str">
        <f t="shared" si="6"/>
        <v>Tarwi</v>
      </c>
      <c r="Q36" s="26" t="s">
        <v>125</v>
      </c>
      <c r="AG36" s="2" t="s">
        <v>2230</v>
      </c>
      <c r="AK36" s="2" t="s">
        <v>24</v>
      </c>
      <c r="AN36" s="2" t="s">
        <v>2234</v>
      </c>
      <c r="AP36" s="2"/>
      <c r="AR36" s="2" t="s">
        <v>2235</v>
      </c>
      <c r="AT36" s="2" t="s">
        <v>2236</v>
      </c>
      <c r="AV36" s="2" t="s">
        <v>2237</v>
      </c>
    </row>
    <row r="37" spans="1:48" x14ac:dyDescent="0.25">
      <c r="A37" s="26">
        <v>31</v>
      </c>
      <c r="B37" s="27" t="str">
        <f t="shared" si="0"/>
        <v>Soibah Widitiara</v>
      </c>
      <c r="C37" s="33" t="s">
        <v>35</v>
      </c>
      <c r="D37" s="26" t="s">
        <v>2255</v>
      </c>
      <c r="E37" s="27" t="str">
        <f t="shared" si="1"/>
        <v>Pubalingga</v>
      </c>
      <c r="F37" s="26" t="s">
        <v>2257</v>
      </c>
      <c r="G37" s="28" t="s">
        <v>2258</v>
      </c>
      <c r="H37" s="26" t="s">
        <v>27</v>
      </c>
      <c r="I37" s="27" t="str">
        <f t="shared" si="2"/>
        <v>Pengadegan</v>
      </c>
      <c r="J37" s="26">
        <v>9</v>
      </c>
      <c r="K37" s="26">
        <v>5</v>
      </c>
      <c r="L37" s="27" t="str">
        <f t="shared" si="3"/>
        <v>Pengadegan</v>
      </c>
      <c r="M37" s="27" t="str">
        <f t="shared" si="4"/>
        <v>Pengadegan</v>
      </c>
      <c r="N37" s="27" t="s">
        <v>2260</v>
      </c>
      <c r="O37" s="27" t="str">
        <f t="shared" si="5"/>
        <v>Mirdianto</v>
      </c>
      <c r="P37" s="27" t="str">
        <f t="shared" si="6"/>
        <v>Iin Sutimah</v>
      </c>
      <c r="Q37" s="26" t="s">
        <v>125</v>
      </c>
      <c r="AG37" s="2" t="s">
        <v>2254</v>
      </c>
      <c r="AK37" s="2" t="s">
        <v>2256</v>
      </c>
      <c r="AN37" s="2" t="s">
        <v>2259</v>
      </c>
      <c r="AP37" s="2" t="s">
        <v>2259</v>
      </c>
      <c r="AR37" s="2" t="s">
        <v>2259</v>
      </c>
      <c r="AT37" s="2" t="s">
        <v>2261</v>
      </c>
      <c r="AV37" s="2" t="s">
        <v>2262</v>
      </c>
    </row>
    <row r="38" spans="1:48" x14ac:dyDescent="0.25">
      <c r="A38" s="26">
        <v>32</v>
      </c>
      <c r="B38" s="27" t="str">
        <f t="shared" si="0"/>
        <v>Sulistio</v>
      </c>
      <c r="C38" s="33" t="s">
        <v>22</v>
      </c>
      <c r="D38" s="26" t="s">
        <v>2302</v>
      </c>
      <c r="E38" s="27" t="str">
        <f t="shared" si="1"/>
        <v>Purbalingga</v>
      </c>
      <c r="F38" s="26" t="s">
        <v>2303</v>
      </c>
      <c r="G38" s="28" t="s">
        <v>2304</v>
      </c>
      <c r="H38" s="26" t="s">
        <v>27</v>
      </c>
      <c r="I38" s="27" t="str">
        <f t="shared" si="2"/>
        <v>Pengalusan</v>
      </c>
      <c r="J38" s="26">
        <v>4</v>
      </c>
      <c r="K38" s="26">
        <v>2</v>
      </c>
      <c r="L38" s="27" t="str">
        <f t="shared" si="3"/>
        <v>Pengalusan</v>
      </c>
      <c r="M38" s="27" t="str">
        <f t="shared" si="4"/>
        <v>Pengalusan</v>
      </c>
      <c r="N38" s="27" t="s">
        <v>30</v>
      </c>
      <c r="O38" s="27" t="str">
        <f t="shared" si="5"/>
        <v>Sidun</v>
      </c>
      <c r="P38" s="27" t="str">
        <f t="shared" si="6"/>
        <v>Makhiti</v>
      </c>
      <c r="Q38" s="26" t="s">
        <v>125</v>
      </c>
      <c r="AG38" s="2" t="s">
        <v>2301</v>
      </c>
      <c r="AK38" s="2" t="s">
        <v>24</v>
      </c>
      <c r="AN38" s="2" t="s">
        <v>953</v>
      </c>
      <c r="AP38" s="2" t="s">
        <v>953</v>
      </c>
      <c r="AR38" s="2" t="s">
        <v>953</v>
      </c>
      <c r="AT38" s="2" t="s">
        <v>2305</v>
      </c>
      <c r="AV38" s="2" t="s">
        <v>2306</v>
      </c>
    </row>
    <row r="39" spans="1:48" x14ac:dyDescent="0.25">
      <c r="A39" s="26">
        <v>33</v>
      </c>
      <c r="B39" s="27" t="str">
        <f t="shared" si="0"/>
        <v>Tias Nur Ristiani</v>
      </c>
      <c r="C39" s="33" t="s">
        <v>35</v>
      </c>
      <c r="D39" s="26" t="s">
        <v>2393</v>
      </c>
      <c r="E39" s="27" t="str">
        <f t="shared" si="1"/>
        <v>Pemalang</v>
      </c>
      <c r="F39" s="26" t="s">
        <v>2394</v>
      </c>
      <c r="G39" s="28" t="s">
        <v>2395</v>
      </c>
      <c r="H39" s="26" t="s">
        <v>27</v>
      </c>
      <c r="I39" s="27" t="str">
        <f t="shared" si="2"/>
        <v>Kalitengah</v>
      </c>
      <c r="J39" s="26">
        <v>15</v>
      </c>
      <c r="K39" s="26">
        <v>3</v>
      </c>
      <c r="L39" s="27" t="str">
        <f t="shared" si="3"/>
        <v/>
      </c>
      <c r="M39" s="27" t="str">
        <f t="shared" si="4"/>
        <v>Beluk</v>
      </c>
      <c r="N39" s="27" t="s">
        <v>42</v>
      </c>
      <c r="O39" s="27" t="str">
        <f t="shared" si="5"/>
        <v>Sakri</v>
      </c>
      <c r="P39" s="27" t="str">
        <f t="shared" si="6"/>
        <v>Taryuni</v>
      </c>
      <c r="Q39" s="26" t="s">
        <v>125</v>
      </c>
      <c r="AG39" s="2" t="s">
        <v>2392</v>
      </c>
      <c r="AK39" s="2" t="s">
        <v>37</v>
      </c>
      <c r="AN39" s="2" t="s">
        <v>2852</v>
      </c>
      <c r="AP39" s="2"/>
      <c r="AR39" s="2" t="s">
        <v>131</v>
      </c>
      <c r="AT39" s="2" t="s">
        <v>2397</v>
      </c>
      <c r="AV39" s="2" t="s">
        <v>2398</v>
      </c>
    </row>
    <row r="40" spans="1:48" x14ac:dyDescent="0.25">
      <c r="A40" s="26">
        <v>34</v>
      </c>
      <c r="B40" s="27" t="str">
        <f t="shared" si="0"/>
        <v>Tika Indriani</v>
      </c>
      <c r="C40" s="33" t="s">
        <v>35</v>
      </c>
      <c r="D40" s="26" t="s">
        <v>2400</v>
      </c>
      <c r="E40" s="27" t="str">
        <f t="shared" si="1"/>
        <v>Pemalang</v>
      </c>
      <c r="F40" s="26" t="s">
        <v>2401</v>
      </c>
      <c r="G40" s="28" t="s">
        <v>2402</v>
      </c>
      <c r="H40" s="26" t="s">
        <v>27</v>
      </c>
      <c r="I40" s="27" t="str">
        <f t="shared" si="2"/>
        <v>Batur</v>
      </c>
      <c r="J40" s="26">
        <v>26</v>
      </c>
      <c r="K40" s="26">
        <v>3</v>
      </c>
      <c r="L40" s="27" t="str">
        <f t="shared" si="3"/>
        <v>Batur</v>
      </c>
      <c r="M40" s="27" t="str">
        <f t="shared" si="4"/>
        <v>Cikendung</v>
      </c>
      <c r="N40" s="27" t="s">
        <v>1900</v>
      </c>
      <c r="O40" s="27" t="str">
        <f t="shared" si="5"/>
        <v>Waryono</v>
      </c>
      <c r="P40" s="27" t="str">
        <f t="shared" si="6"/>
        <v>Muriah</v>
      </c>
      <c r="Q40" s="26" t="s">
        <v>125</v>
      </c>
      <c r="AG40" s="2" t="s">
        <v>2399</v>
      </c>
      <c r="AK40" s="2" t="s">
        <v>128</v>
      </c>
      <c r="AN40" s="2" t="s">
        <v>2403</v>
      </c>
      <c r="AP40" s="2" t="s">
        <v>2403</v>
      </c>
      <c r="AR40" s="2" t="s">
        <v>2404</v>
      </c>
      <c r="AT40" s="2" t="s">
        <v>2405</v>
      </c>
      <c r="AV40" s="2" t="s">
        <v>1613</v>
      </c>
    </row>
    <row r="41" spans="1:48" x14ac:dyDescent="0.25">
      <c r="A41" s="26">
        <v>35</v>
      </c>
      <c r="B41" s="27" t="str">
        <f t="shared" si="0"/>
        <v>Tri Mega Puspita</v>
      </c>
      <c r="C41" s="33" t="s">
        <v>35</v>
      </c>
      <c r="D41" s="26" t="s">
        <v>2428</v>
      </c>
      <c r="E41" s="27" t="str">
        <f t="shared" si="1"/>
        <v>Purbalingga</v>
      </c>
      <c r="F41" s="26" t="s">
        <v>2429</v>
      </c>
      <c r="G41" s="28" t="s">
        <v>2430</v>
      </c>
      <c r="H41" s="26" t="s">
        <v>27</v>
      </c>
      <c r="I41" s="27" t="str">
        <f t="shared" si="2"/>
        <v>Banjarsari</v>
      </c>
      <c r="J41" s="26">
        <v>1</v>
      </c>
      <c r="K41" s="26">
        <v>2</v>
      </c>
      <c r="L41" s="27" t="str">
        <f t="shared" si="3"/>
        <v>Banjarsari</v>
      </c>
      <c r="M41" s="27" t="str">
        <f t="shared" si="4"/>
        <v>Banjarsari</v>
      </c>
      <c r="N41" s="27" t="s">
        <v>150</v>
      </c>
      <c r="O41" s="27" t="str">
        <f t="shared" si="5"/>
        <v>Tofik Imron Rosyadi</v>
      </c>
      <c r="P41" s="27" t="str">
        <f t="shared" si="6"/>
        <v>Ruminah</v>
      </c>
      <c r="Q41" s="26" t="s">
        <v>125</v>
      </c>
      <c r="AG41" s="2" t="s">
        <v>2427</v>
      </c>
      <c r="AK41" s="2" t="s">
        <v>24</v>
      </c>
      <c r="AN41" s="2" t="s">
        <v>1148</v>
      </c>
      <c r="AP41" s="2" t="s">
        <v>1148</v>
      </c>
      <c r="AR41" s="2" t="s">
        <v>1148</v>
      </c>
      <c r="AT41" s="2" t="s">
        <v>2431</v>
      </c>
      <c r="AV41" s="2" t="s">
        <v>2432</v>
      </c>
    </row>
    <row r="42" spans="1:48" x14ac:dyDescent="0.25">
      <c r="A42" s="26">
        <v>36</v>
      </c>
      <c r="B42" s="27" t="str">
        <f t="shared" si="0"/>
        <v>Tri Rahayu</v>
      </c>
      <c r="C42" s="33" t="s">
        <v>35</v>
      </c>
      <c r="D42" s="26" t="s">
        <v>2434</v>
      </c>
      <c r="E42" s="27" t="str">
        <f t="shared" si="1"/>
        <v>Purbalingga</v>
      </c>
      <c r="F42" s="26" t="s">
        <v>891</v>
      </c>
      <c r="G42" s="28" t="s">
        <v>2435</v>
      </c>
      <c r="H42" s="26" t="s">
        <v>27</v>
      </c>
      <c r="I42" s="27" t="str">
        <f t="shared" si="2"/>
        <v>Maribaya</v>
      </c>
      <c r="J42" s="26">
        <v>7</v>
      </c>
      <c r="K42" s="26">
        <v>1</v>
      </c>
      <c r="L42" s="27" t="str">
        <f t="shared" si="3"/>
        <v/>
      </c>
      <c r="M42" s="27" t="str">
        <f t="shared" si="4"/>
        <v>Maribaya</v>
      </c>
      <c r="N42" s="27" t="s">
        <v>80</v>
      </c>
      <c r="O42" s="27" t="str">
        <f t="shared" si="5"/>
        <v>Wiyoto</v>
      </c>
      <c r="P42" s="27" t="str">
        <f t="shared" si="6"/>
        <v>Suheti</v>
      </c>
      <c r="Q42" s="26" t="s">
        <v>125</v>
      </c>
      <c r="AG42" s="2" t="s">
        <v>2433</v>
      </c>
      <c r="AK42" s="2" t="s">
        <v>24</v>
      </c>
      <c r="AN42" s="2" t="s">
        <v>399</v>
      </c>
      <c r="AP42" s="2"/>
      <c r="AR42" s="2" t="s">
        <v>399</v>
      </c>
      <c r="AT42" s="2" t="s">
        <v>2436</v>
      </c>
      <c r="AV42" s="2" t="s">
        <v>2437</v>
      </c>
    </row>
    <row r="43" spans="1:48" x14ac:dyDescent="0.25">
      <c r="A43" s="26">
        <v>37</v>
      </c>
      <c r="B43" s="27" t="str">
        <f t="shared" si="0"/>
        <v>Tyas Wulan Anggriani</v>
      </c>
      <c r="C43" s="33" t="s">
        <v>35</v>
      </c>
      <c r="D43" s="26" t="s">
        <v>2444</v>
      </c>
      <c r="E43" s="27" t="str">
        <f t="shared" si="1"/>
        <v>Purbalingga</v>
      </c>
      <c r="F43" s="26" t="s">
        <v>2445</v>
      </c>
      <c r="G43" s="28" t="s">
        <v>2446</v>
      </c>
      <c r="H43" s="26" t="s">
        <v>27</v>
      </c>
      <c r="I43" s="27" t="str">
        <f t="shared" si="2"/>
        <v>Majapura</v>
      </c>
      <c r="J43" s="26">
        <v>2</v>
      </c>
      <c r="K43" s="26">
        <v>2</v>
      </c>
      <c r="L43" s="27" t="str">
        <f t="shared" si="3"/>
        <v>Majapura</v>
      </c>
      <c r="M43" s="27" t="str">
        <f t="shared" si="4"/>
        <v>Majapura</v>
      </c>
      <c r="N43" s="27" t="s">
        <v>150</v>
      </c>
      <c r="O43" s="27" t="str">
        <f t="shared" si="5"/>
        <v>Hofur</v>
      </c>
      <c r="P43" s="27" t="str">
        <f t="shared" si="6"/>
        <v>Septiani Ajiningsih</v>
      </c>
      <c r="Q43" s="26" t="s">
        <v>125</v>
      </c>
      <c r="AG43" s="2" t="s">
        <v>2443</v>
      </c>
      <c r="AK43" s="2" t="s">
        <v>65</v>
      </c>
      <c r="AN43" s="2" t="s">
        <v>2447</v>
      </c>
      <c r="AP43" s="2" t="s">
        <v>2447</v>
      </c>
      <c r="AR43" s="2" t="s">
        <v>2447</v>
      </c>
      <c r="AT43" s="2" t="s">
        <v>2448</v>
      </c>
      <c r="AV43" s="2" t="s">
        <v>2449</v>
      </c>
    </row>
    <row r="44" spans="1:48" x14ac:dyDescent="0.25">
      <c r="A44" s="26">
        <v>38</v>
      </c>
      <c r="B44" s="27" t="str">
        <f t="shared" si="0"/>
        <v>Vani Vanesa Febian</v>
      </c>
      <c r="C44" s="33" t="s">
        <v>35</v>
      </c>
      <c r="D44" s="26" t="s">
        <v>2476</v>
      </c>
      <c r="E44" s="27" t="str">
        <f t="shared" si="1"/>
        <v>Purbalingga</v>
      </c>
      <c r="F44" s="26" t="s">
        <v>2477</v>
      </c>
      <c r="G44" s="28" t="s">
        <v>2478</v>
      </c>
      <c r="H44" s="26" t="s">
        <v>27</v>
      </c>
      <c r="I44" s="27" t="str">
        <f t="shared" si="2"/>
        <v>Panusupan</v>
      </c>
      <c r="J44" s="26">
        <v>1</v>
      </c>
      <c r="K44" s="26">
        <v>10</v>
      </c>
      <c r="L44" s="27" t="str">
        <f t="shared" si="3"/>
        <v>Panusupan</v>
      </c>
      <c r="M44" s="27" t="str">
        <f t="shared" si="4"/>
        <v>Panusupan</v>
      </c>
      <c r="N44" s="27" t="s">
        <v>488</v>
      </c>
      <c r="O44" s="27" t="str">
        <f t="shared" si="5"/>
        <v>Erwin Mulgiono</v>
      </c>
      <c r="P44" s="27" t="str">
        <f t="shared" si="6"/>
        <v>Runtia</v>
      </c>
      <c r="Q44" s="26" t="s">
        <v>125</v>
      </c>
      <c r="AG44" s="2" t="s">
        <v>2475</v>
      </c>
      <c r="AK44" s="2" t="s">
        <v>24</v>
      </c>
      <c r="AN44" s="2" t="s">
        <v>431</v>
      </c>
      <c r="AP44" s="2" t="s">
        <v>431</v>
      </c>
      <c r="AR44" s="2" t="s">
        <v>431</v>
      </c>
      <c r="AT44" s="2" t="s">
        <v>839</v>
      </c>
      <c r="AV44" s="2" t="s">
        <v>2479</v>
      </c>
    </row>
    <row r="45" spans="1:48" x14ac:dyDescent="0.25">
      <c r="A45" s="26">
        <v>39</v>
      </c>
      <c r="B45" s="27" t="str">
        <f t="shared" si="0"/>
        <v>Vivi Novela Giantina</v>
      </c>
      <c r="C45" s="33" t="s">
        <v>35</v>
      </c>
      <c r="D45" s="26" t="s">
        <v>2522</v>
      </c>
      <c r="E45" s="27" t="str">
        <f t="shared" si="1"/>
        <v>Purbalingga</v>
      </c>
      <c r="F45" s="26" t="s">
        <v>2194</v>
      </c>
      <c r="G45" s="28" t="s">
        <v>2523</v>
      </c>
      <c r="H45" s="26" t="s">
        <v>27</v>
      </c>
      <c r="I45" s="27" t="str">
        <f t="shared" si="2"/>
        <v>Metenggeng</v>
      </c>
      <c r="J45" s="26">
        <v>6</v>
      </c>
      <c r="K45" s="26">
        <v>3</v>
      </c>
      <c r="L45" s="27" t="str">
        <f t="shared" si="3"/>
        <v/>
      </c>
      <c r="M45" s="27" t="str">
        <f t="shared" si="4"/>
        <v>Metenggeng</v>
      </c>
      <c r="N45" s="27" t="s">
        <v>115</v>
      </c>
      <c r="O45" s="27" t="str">
        <f t="shared" si="5"/>
        <v>Kholid Anwar</v>
      </c>
      <c r="P45" s="27" t="str">
        <f t="shared" si="6"/>
        <v>Murtingah</v>
      </c>
      <c r="Q45" s="26" t="s">
        <v>125</v>
      </c>
      <c r="AG45" s="2" t="s">
        <v>2521</v>
      </c>
      <c r="AK45" s="2" t="s">
        <v>24</v>
      </c>
      <c r="AN45" s="2" t="s">
        <v>122</v>
      </c>
      <c r="AP45" s="2"/>
      <c r="AR45" s="2" t="s">
        <v>122</v>
      </c>
      <c r="AT45" s="2" t="s">
        <v>2524</v>
      </c>
      <c r="AV45" s="2" t="s">
        <v>2525</v>
      </c>
    </row>
    <row r="46" spans="1:48" x14ac:dyDescent="0.25">
      <c r="A46" s="26">
        <v>40</v>
      </c>
      <c r="B46" s="27" t="str">
        <f t="shared" si="0"/>
        <v>Yanuar Nur Hidayanti</v>
      </c>
      <c r="C46" s="33" t="s">
        <v>35</v>
      </c>
      <c r="D46" s="26" t="s">
        <v>2594</v>
      </c>
      <c r="E46" s="27" t="str">
        <f t="shared" si="1"/>
        <v>Purbalingga</v>
      </c>
      <c r="F46" s="26" t="s">
        <v>2595</v>
      </c>
      <c r="G46" s="28" t="s">
        <v>2472</v>
      </c>
      <c r="H46" s="26" t="s">
        <v>27</v>
      </c>
      <c r="I46" s="27" t="str">
        <f t="shared" si="2"/>
        <v xml:space="preserve">Bobotsari </v>
      </c>
      <c r="J46" s="26">
        <v>3</v>
      </c>
      <c r="K46" s="26">
        <v>8</v>
      </c>
      <c r="L46" s="27" t="str">
        <f t="shared" si="3"/>
        <v/>
      </c>
      <c r="M46" s="27" t="str">
        <f t="shared" si="4"/>
        <v>Bobotsari</v>
      </c>
      <c r="N46" s="27" t="s">
        <v>150</v>
      </c>
      <c r="O46" s="27" t="str">
        <f t="shared" si="5"/>
        <v>Suryanto</v>
      </c>
      <c r="P46" s="27" t="str">
        <f t="shared" si="6"/>
        <v>Sunarti</v>
      </c>
      <c r="Q46" s="26" t="s">
        <v>125</v>
      </c>
      <c r="AG46" s="2" t="s">
        <v>2593</v>
      </c>
      <c r="AK46" s="2" t="s">
        <v>24</v>
      </c>
      <c r="AN46" s="2" t="s">
        <v>2853</v>
      </c>
      <c r="AP46" s="2"/>
      <c r="AR46" s="2" t="s">
        <v>1003</v>
      </c>
      <c r="AT46" s="2" t="s">
        <v>2597</v>
      </c>
      <c r="AV46" s="2" t="s">
        <v>2598</v>
      </c>
    </row>
    <row r="47" spans="1:48" x14ac:dyDescent="0.25">
      <c r="A47" s="26">
        <v>41</v>
      </c>
      <c r="B47" s="27" t="str">
        <f t="shared" si="0"/>
        <v>Zaena Masitoh</v>
      </c>
      <c r="C47" s="33" t="s">
        <v>35</v>
      </c>
      <c r="D47" s="26" t="s">
        <v>2645</v>
      </c>
      <c r="E47" s="27" t="str">
        <f t="shared" si="1"/>
        <v>Purbalingga</v>
      </c>
      <c r="F47" s="26" t="s">
        <v>763</v>
      </c>
      <c r="G47" s="28" t="s">
        <v>2646</v>
      </c>
      <c r="H47" s="26" t="s">
        <v>27</v>
      </c>
      <c r="I47" s="27" t="str">
        <f t="shared" si="2"/>
        <v>Siwagu</v>
      </c>
      <c r="J47" s="26">
        <v>6</v>
      </c>
      <c r="K47" s="26">
        <v>5</v>
      </c>
      <c r="L47" s="27" t="str">
        <f t="shared" si="3"/>
        <v/>
      </c>
      <c r="M47" s="27" t="str">
        <f t="shared" si="4"/>
        <v>Purbasari</v>
      </c>
      <c r="N47" s="27" t="s">
        <v>1226</v>
      </c>
      <c r="O47" s="27" t="str">
        <f t="shared" si="5"/>
        <v>Toha</v>
      </c>
      <c r="P47" s="27" t="str">
        <f t="shared" si="6"/>
        <v>Sobihatun</v>
      </c>
      <c r="Q47" s="26" t="s">
        <v>125</v>
      </c>
      <c r="AG47" s="2" t="s">
        <v>2644</v>
      </c>
      <c r="AK47" s="2" t="s">
        <v>24</v>
      </c>
      <c r="AN47" s="2" t="s">
        <v>2234</v>
      </c>
      <c r="AP47" s="2"/>
      <c r="AR47" s="2" t="s">
        <v>2235</v>
      </c>
      <c r="AT47" s="2" t="s">
        <v>2647</v>
      </c>
      <c r="AV47" s="2" t="s">
        <v>2648</v>
      </c>
    </row>
  </sheetData>
  <mergeCells count="15">
    <mergeCell ref="M5:M6"/>
    <mergeCell ref="N5:N6"/>
    <mergeCell ref="Q5:Q6"/>
    <mergeCell ref="G5:G6"/>
    <mergeCell ref="H5:H6"/>
    <mergeCell ref="I5:I6"/>
    <mergeCell ref="J5:J6"/>
    <mergeCell ref="K5:K6"/>
    <mergeCell ref="L5:L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A58E-EC12-4043-AA0A-3F755C727F42}">
  <dimension ref="A1:AJ40"/>
  <sheetViews>
    <sheetView topLeftCell="A10" workbookViewId="0">
      <selection activeCell="G23" sqref="G23"/>
    </sheetView>
  </sheetViews>
  <sheetFormatPr defaultRowHeight="15" x14ac:dyDescent="0.25"/>
  <cols>
    <col min="2" max="2" width="27.42578125" customWidth="1"/>
    <col min="3" max="3" width="7.85546875" customWidth="1"/>
    <col min="4" max="4" width="7.85546875" style="2" customWidth="1"/>
    <col min="5" max="6" width="16.28515625" customWidth="1"/>
    <col min="7" max="7" width="15" customWidth="1"/>
    <col min="8" max="8" width="20.42578125" customWidth="1"/>
    <col min="10" max="10" width="40" customWidth="1"/>
    <col min="13" max="13" width="13.140625" customWidth="1"/>
    <col min="14" max="14" width="23.42578125" customWidth="1"/>
    <col min="15" max="15" width="18" bestFit="1" customWidth="1"/>
    <col min="16" max="16" width="17.85546875" customWidth="1"/>
    <col min="17" max="17" width="14.7109375" customWidth="1"/>
    <col min="18" max="18" width="16.42578125" customWidth="1"/>
    <col min="34" max="34" width="18.42578125" customWidth="1"/>
    <col min="36" max="36" width="18" customWidth="1"/>
  </cols>
  <sheetData>
    <row r="1" spans="1:36" ht="18.75" x14ac:dyDescent="0.3">
      <c r="A1" s="12" t="s">
        <v>0</v>
      </c>
      <c r="B1" s="13"/>
      <c r="C1" s="13"/>
      <c r="D1" s="13"/>
      <c r="E1" s="13"/>
      <c r="F1" s="13"/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6" ht="18.75" x14ac:dyDescent="0.3">
      <c r="A2" s="12" t="s">
        <v>1</v>
      </c>
      <c r="B2" s="13"/>
      <c r="C2" s="13"/>
      <c r="D2" s="13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36" ht="15.75" x14ac:dyDescent="0.25">
      <c r="A3" s="15" t="s">
        <v>2</v>
      </c>
      <c r="B3" s="13"/>
      <c r="C3" s="15"/>
      <c r="D3" s="15"/>
      <c r="E3" s="16"/>
      <c r="F3" s="15"/>
      <c r="G3" s="15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36" x14ac:dyDescent="0.25">
      <c r="A4" s="18" t="s">
        <v>3</v>
      </c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6" ht="15.75" x14ac:dyDescent="0.25">
      <c r="A5" s="55" t="s">
        <v>4</v>
      </c>
      <c r="B5" s="53" t="s">
        <v>5</v>
      </c>
      <c r="C5" s="53" t="s">
        <v>6</v>
      </c>
      <c r="D5" s="56" t="s">
        <v>2885</v>
      </c>
      <c r="E5" s="53" t="s">
        <v>7</v>
      </c>
      <c r="F5" s="53" t="s">
        <v>8</v>
      </c>
      <c r="G5" s="53" t="s">
        <v>9</v>
      </c>
      <c r="H5" s="54" t="s">
        <v>10</v>
      </c>
      <c r="I5" s="53" t="s">
        <v>11</v>
      </c>
      <c r="J5" s="53" t="s">
        <v>12</v>
      </c>
      <c r="K5" s="53" t="s">
        <v>13</v>
      </c>
      <c r="L5" s="53" t="s">
        <v>14</v>
      </c>
      <c r="M5" s="53" t="s">
        <v>15</v>
      </c>
      <c r="N5" s="53" t="s">
        <v>16</v>
      </c>
      <c r="O5" s="53" t="s">
        <v>17</v>
      </c>
      <c r="P5" s="19" t="s">
        <v>18</v>
      </c>
      <c r="Q5" s="19" t="s">
        <v>19</v>
      </c>
      <c r="R5" s="53" t="s">
        <v>20</v>
      </c>
    </row>
    <row r="6" spans="1:36" ht="15.75" x14ac:dyDescent="0.25">
      <c r="A6" s="55"/>
      <c r="B6" s="53"/>
      <c r="C6" s="53"/>
      <c r="D6" s="57"/>
      <c r="E6" s="53"/>
      <c r="F6" s="53"/>
      <c r="G6" s="53"/>
      <c r="H6" s="54"/>
      <c r="I6" s="53"/>
      <c r="J6" s="53"/>
      <c r="K6" s="53"/>
      <c r="L6" s="53"/>
      <c r="M6" s="53"/>
      <c r="N6" s="53"/>
      <c r="O6" s="53"/>
      <c r="P6" s="19" t="s">
        <v>5</v>
      </c>
      <c r="Q6" s="19" t="s">
        <v>5</v>
      </c>
      <c r="R6" s="53"/>
    </row>
    <row r="7" spans="1:36" x14ac:dyDescent="0.25">
      <c r="A7" s="20">
        <v>1</v>
      </c>
      <c r="B7" s="21" t="s">
        <v>45</v>
      </c>
      <c r="C7" s="20" t="s">
        <v>35</v>
      </c>
      <c r="D7" s="45" t="s">
        <v>2854</v>
      </c>
      <c r="E7" s="20" t="s">
        <v>46</v>
      </c>
      <c r="F7" s="20" t="s">
        <v>47</v>
      </c>
      <c r="G7" s="20" t="s">
        <v>48</v>
      </c>
      <c r="H7" s="22" t="s">
        <v>49</v>
      </c>
      <c r="I7" s="20" t="s">
        <v>27</v>
      </c>
      <c r="J7" s="23" t="s">
        <v>2708</v>
      </c>
      <c r="K7" s="20">
        <v>7</v>
      </c>
      <c r="L7" s="20">
        <v>1</v>
      </c>
      <c r="M7" s="23"/>
      <c r="N7" s="23" t="str">
        <f>PROPER(AJ7:AJ39)</f>
        <v>Ciberem</v>
      </c>
      <c r="O7" s="23" t="s">
        <v>52</v>
      </c>
      <c r="P7" s="23"/>
      <c r="Q7" s="23" t="s">
        <v>53</v>
      </c>
      <c r="R7" s="20" t="s">
        <v>54</v>
      </c>
      <c r="AJ7" s="2" t="s">
        <v>51</v>
      </c>
    </row>
    <row r="8" spans="1:36" x14ac:dyDescent="0.25">
      <c r="A8" s="20">
        <v>2</v>
      </c>
      <c r="B8" s="21" t="s">
        <v>2668</v>
      </c>
      <c r="C8" s="20" t="s">
        <v>22</v>
      </c>
      <c r="D8" s="45" t="s">
        <v>2855</v>
      </c>
      <c r="E8" s="20" t="s">
        <v>127</v>
      </c>
      <c r="F8" s="20" t="s">
        <v>37</v>
      </c>
      <c r="G8" s="20" t="s">
        <v>129</v>
      </c>
      <c r="H8" s="22" t="s">
        <v>130</v>
      </c>
      <c r="I8" s="20" t="s">
        <v>27</v>
      </c>
      <c r="J8" s="23" t="s">
        <v>41</v>
      </c>
      <c r="K8" s="20">
        <v>21</v>
      </c>
      <c r="L8" s="20">
        <v>5</v>
      </c>
      <c r="M8" s="23" t="s">
        <v>132</v>
      </c>
      <c r="N8" s="23" t="str">
        <f t="shared" ref="N8:N38" si="0">PROPER(AJ8:AJ40)</f>
        <v>Beluk</v>
      </c>
      <c r="O8" s="23" t="s">
        <v>42</v>
      </c>
      <c r="P8" s="23" t="s">
        <v>133</v>
      </c>
      <c r="Q8" s="23" t="s">
        <v>2669</v>
      </c>
      <c r="R8" s="20" t="s">
        <v>54</v>
      </c>
      <c r="AJ8" s="2" t="s">
        <v>131</v>
      </c>
    </row>
    <row r="9" spans="1:36" x14ac:dyDescent="0.25">
      <c r="A9" s="20">
        <v>3</v>
      </c>
      <c r="B9" s="21" t="s">
        <v>2670</v>
      </c>
      <c r="C9" s="20" t="s">
        <v>22</v>
      </c>
      <c r="D9" s="45" t="s">
        <v>2856</v>
      </c>
      <c r="E9" s="20" t="s">
        <v>154</v>
      </c>
      <c r="F9" s="20" t="s">
        <v>47</v>
      </c>
      <c r="G9" s="20" t="s">
        <v>155</v>
      </c>
      <c r="H9" s="22" t="s">
        <v>156</v>
      </c>
      <c r="I9" s="20" t="s">
        <v>27</v>
      </c>
      <c r="J9" s="23" t="s">
        <v>157</v>
      </c>
      <c r="K9" s="20"/>
      <c r="L9" s="20"/>
      <c r="M9" s="23"/>
      <c r="N9" s="23" t="str">
        <f t="shared" si="0"/>
        <v>Mangunegara</v>
      </c>
      <c r="O9" s="23" t="s">
        <v>30</v>
      </c>
      <c r="P9" s="23"/>
      <c r="Q9" s="23" t="s">
        <v>158</v>
      </c>
      <c r="R9" s="20" t="s">
        <v>54</v>
      </c>
      <c r="AJ9" s="2" t="s">
        <v>157</v>
      </c>
    </row>
    <row r="10" spans="1:36" x14ac:dyDescent="0.25">
      <c r="A10" s="20">
        <v>4</v>
      </c>
      <c r="B10" s="21" t="s">
        <v>2671</v>
      </c>
      <c r="C10" s="20" t="s">
        <v>35</v>
      </c>
      <c r="D10" s="45" t="s">
        <v>2918</v>
      </c>
      <c r="E10" s="20" t="s">
        <v>168</v>
      </c>
      <c r="F10" s="20" t="s">
        <v>336</v>
      </c>
      <c r="G10" s="20" t="s">
        <v>169</v>
      </c>
      <c r="H10" s="22" t="s">
        <v>170</v>
      </c>
      <c r="I10" s="20" t="s">
        <v>27</v>
      </c>
      <c r="J10" s="23" t="s">
        <v>2672</v>
      </c>
      <c r="K10" s="20">
        <v>0</v>
      </c>
      <c r="L10" s="20">
        <v>0</v>
      </c>
      <c r="M10" s="23"/>
      <c r="N10" s="23" t="str">
        <f t="shared" si="0"/>
        <v>Desa43</v>
      </c>
      <c r="O10" s="23" t="s">
        <v>30</v>
      </c>
      <c r="P10" s="23" t="s">
        <v>2673</v>
      </c>
      <c r="Q10" s="23" t="s">
        <v>2674</v>
      </c>
      <c r="R10" s="20" t="s">
        <v>54</v>
      </c>
      <c r="AJ10" s="2" t="s">
        <v>172</v>
      </c>
    </row>
    <row r="11" spans="1:36" x14ac:dyDescent="0.25">
      <c r="A11" s="20">
        <v>5</v>
      </c>
      <c r="B11" s="21" t="s">
        <v>2675</v>
      </c>
      <c r="C11" s="20" t="s">
        <v>22</v>
      </c>
      <c r="D11" s="45" t="s">
        <v>2857</v>
      </c>
      <c r="E11" s="20" t="s">
        <v>183</v>
      </c>
      <c r="F11" s="20" t="s">
        <v>47</v>
      </c>
      <c r="G11" s="20" t="s">
        <v>155</v>
      </c>
      <c r="H11" s="22" t="s">
        <v>184</v>
      </c>
      <c r="I11" s="20" t="s">
        <v>27</v>
      </c>
      <c r="J11" s="23" t="s">
        <v>157</v>
      </c>
      <c r="K11" s="20"/>
      <c r="L11" s="20"/>
      <c r="M11" s="23"/>
      <c r="N11" s="23" t="str">
        <f t="shared" si="0"/>
        <v>Mangunegara</v>
      </c>
      <c r="O11" s="23" t="s">
        <v>30</v>
      </c>
      <c r="P11" s="23"/>
      <c r="Q11" s="23" t="s">
        <v>158</v>
      </c>
      <c r="R11" s="20" t="s">
        <v>54</v>
      </c>
      <c r="AJ11" s="2" t="s">
        <v>157</v>
      </c>
    </row>
    <row r="12" spans="1:36" x14ac:dyDescent="0.25">
      <c r="A12" s="20">
        <v>6</v>
      </c>
      <c r="B12" s="21" t="s">
        <v>217</v>
      </c>
      <c r="C12" s="20" t="s">
        <v>22</v>
      </c>
      <c r="D12" s="45" t="s">
        <v>2858</v>
      </c>
      <c r="E12" s="20" t="s">
        <v>218</v>
      </c>
      <c r="F12" s="20" t="s">
        <v>24</v>
      </c>
      <c r="G12" s="20" t="s">
        <v>219</v>
      </c>
      <c r="H12" s="22" t="s">
        <v>220</v>
      </c>
      <c r="I12" s="20" t="s">
        <v>27</v>
      </c>
      <c r="J12" s="23" t="s">
        <v>221</v>
      </c>
      <c r="K12" s="20">
        <v>2</v>
      </c>
      <c r="L12" s="20">
        <v>7</v>
      </c>
      <c r="M12" s="23"/>
      <c r="N12" s="23" t="str">
        <f t="shared" si="0"/>
        <v>Tangkisan</v>
      </c>
      <c r="O12" s="23" t="s">
        <v>30</v>
      </c>
      <c r="P12" s="23" t="s">
        <v>222</v>
      </c>
      <c r="Q12" s="23" t="s">
        <v>223</v>
      </c>
      <c r="R12" s="20" t="s">
        <v>54</v>
      </c>
      <c r="AJ12" s="2" t="s">
        <v>221</v>
      </c>
    </row>
    <row r="13" spans="1:36" x14ac:dyDescent="0.25">
      <c r="A13" s="20">
        <v>7</v>
      </c>
      <c r="B13" s="21" t="s">
        <v>269</v>
      </c>
      <c r="C13" s="20" t="s">
        <v>35</v>
      </c>
      <c r="D13" s="45" t="s">
        <v>2859</v>
      </c>
      <c r="E13" s="20" t="s">
        <v>270</v>
      </c>
      <c r="F13" s="20" t="s">
        <v>2676</v>
      </c>
      <c r="G13" s="20" t="s">
        <v>271</v>
      </c>
      <c r="H13" s="22" t="s">
        <v>272</v>
      </c>
      <c r="I13" s="20" t="s">
        <v>27</v>
      </c>
      <c r="J13" s="23" t="s">
        <v>273</v>
      </c>
      <c r="K13" s="20">
        <v>2</v>
      </c>
      <c r="L13" s="20">
        <v>8</v>
      </c>
      <c r="M13" s="23" t="s">
        <v>274</v>
      </c>
      <c r="N13" s="23" t="str">
        <f t="shared" si="0"/>
        <v>Karangmalang</v>
      </c>
      <c r="O13" s="23" t="s">
        <v>150</v>
      </c>
      <c r="P13" s="23" t="s">
        <v>276</v>
      </c>
      <c r="Q13" s="23" t="s">
        <v>277</v>
      </c>
      <c r="R13" s="20" t="s">
        <v>54</v>
      </c>
      <c r="AJ13" s="2" t="s">
        <v>275</v>
      </c>
    </row>
    <row r="14" spans="1:36" x14ac:dyDescent="0.25">
      <c r="A14" s="20">
        <v>8</v>
      </c>
      <c r="B14" s="21" t="s">
        <v>2677</v>
      </c>
      <c r="C14" s="20" t="s">
        <v>35</v>
      </c>
      <c r="D14" s="45" t="s">
        <v>2860</v>
      </c>
      <c r="E14" s="20" t="s">
        <v>311</v>
      </c>
      <c r="F14" s="20" t="s">
        <v>24</v>
      </c>
      <c r="G14" s="20" t="s">
        <v>312</v>
      </c>
      <c r="H14" s="22" t="s">
        <v>313</v>
      </c>
      <c r="I14" s="20" t="s">
        <v>27</v>
      </c>
      <c r="J14" s="23" t="s">
        <v>314</v>
      </c>
      <c r="K14" s="20">
        <v>3</v>
      </c>
      <c r="L14" s="20">
        <v>8</v>
      </c>
      <c r="M14" s="23"/>
      <c r="N14" s="23" t="str">
        <f t="shared" si="0"/>
        <v>Langgar</v>
      </c>
      <c r="O14" s="23" t="s">
        <v>316</v>
      </c>
      <c r="P14" s="23" t="s">
        <v>2678</v>
      </c>
      <c r="Q14" s="23" t="s">
        <v>2679</v>
      </c>
      <c r="R14" s="20" t="s">
        <v>54</v>
      </c>
      <c r="AJ14" s="2" t="s">
        <v>315</v>
      </c>
    </row>
    <row r="15" spans="1:36" x14ac:dyDescent="0.25">
      <c r="A15" s="20">
        <v>9</v>
      </c>
      <c r="B15" s="21" t="s">
        <v>425</v>
      </c>
      <c r="C15" s="20" t="s">
        <v>35</v>
      </c>
      <c r="D15" s="45" t="s">
        <v>2861</v>
      </c>
      <c r="E15" s="20" t="s">
        <v>426</v>
      </c>
      <c r="F15" s="20" t="s">
        <v>47</v>
      </c>
      <c r="G15" s="20" t="s">
        <v>427</v>
      </c>
      <c r="H15" s="22" t="s">
        <v>428</v>
      </c>
      <c r="I15" s="20" t="s">
        <v>27</v>
      </c>
      <c r="J15" s="23" t="s">
        <v>2680</v>
      </c>
      <c r="K15" s="20">
        <v>6</v>
      </c>
      <c r="L15" s="20">
        <v>3</v>
      </c>
      <c r="M15" s="23" t="s">
        <v>2709</v>
      </c>
      <c r="N15" s="23" t="str">
        <f t="shared" si="0"/>
        <v>Panusupan</v>
      </c>
      <c r="O15" s="23" t="s">
        <v>432</v>
      </c>
      <c r="P15" s="23" t="s">
        <v>433</v>
      </c>
      <c r="Q15" s="23" t="s">
        <v>434</v>
      </c>
      <c r="R15" s="20" t="s">
        <v>54</v>
      </c>
      <c r="AJ15" s="2" t="s">
        <v>431</v>
      </c>
    </row>
    <row r="16" spans="1:36" x14ac:dyDescent="0.25">
      <c r="A16" s="20">
        <v>10</v>
      </c>
      <c r="B16" s="21" t="s">
        <v>2681</v>
      </c>
      <c r="C16" s="20" t="s">
        <v>22</v>
      </c>
      <c r="D16" s="45" t="s">
        <v>2862</v>
      </c>
      <c r="E16" s="20" t="s">
        <v>484</v>
      </c>
      <c r="F16" s="20" t="s">
        <v>24</v>
      </c>
      <c r="G16" s="20" t="s">
        <v>485</v>
      </c>
      <c r="H16" s="22" t="s">
        <v>486</v>
      </c>
      <c r="I16" s="20" t="s">
        <v>27</v>
      </c>
      <c r="J16" s="23" t="s">
        <v>487</v>
      </c>
      <c r="K16" s="20">
        <v>1</v>
      </c>
      <c r="L16" s="20">
        <v>3</v>
      </c>
      <c r="M16" s="23"/>
      <c r="N16" s="23" t="str">
        <f t="shared" si="0"/>
        <v>Panusupan</v>
      </c>
      <c r="O16" s="23" t="s">
        <v>488</v>
      </c>
      <c r="P16" s="23" t="s">
        <v>2682</v>
      </c>
      <c r="Q16" s="23" t="s">
        <v>2683</v>
      </c>
      <c r="R16" s="20" t="s">
        <v>54</v>
      </c>
      <c r="AJ16" s="2" t="s">
        <v>431</v>
      </c>
    </row>
    <row r="17" spans="1:36" x14ac:dyDescent="0.25">
      <c r="A17" s="20">
        <v>11</v>
      </c>
      <c r="B17" s="21" t="s">
        <v>522</v>
      </c>
      <c r="C17" s="20" t="s">
        <v>35</v>
      </c>
      <c r="D17" s="45" t="s">
        <v>2863</v>
      </c>
      <c r="E17" s="20" t="s">
        <v>523</v>
      </c>
      <c r="F17" s="20" t="s">
        <v>24</v>
      </c>
      <c r="G17" s="20" t="s">
        <v>524</v>
      </c>
      <c r="H17" s="22" t="s">
        <v>525</v>
      </c>
      <c r="I17" s="20" t="s">
        <v>27</v>
      </c>
      <c r="J17" s="23" t="s">
        <v>526</v>
      </c>
      <c r="K17" s="20">
        <v>3</v>
      </c>
      <c r="L17" s="20">
        <v>2</v>
      </c>
      <c r="M17" s="23"/>
      <c r="N17" s="23" t="str">
        <f>PROPER(AJ17:AJ49)</f>
        <v>Bojongsari</v>
      </c>
      <c r="O17" s="23" t="s">
        <v>115</v>
      </c>
      <c r="P17" s="23"/>
      <c r="Q17" s="23" t="s">
        <v>528</v>
      </c>
      <c r="R17" s="20" t="s">
        <v>54</v>
      </c>
      <c r="AJ17" s="2" t="s">
        <v>324</v>
      </c>
    </row>
    <row r="18" spans="1:36" x14ac:dyDescent="0.25">
      <c r="A18" s="20">
        <v>12</v>
      </c>
      <c r="B18" s="21" t="s">
        <v>597</v>
      </c>
      <c r="C18" s="20" t="s">
        <v>35</v>
      </c>
      <c r="D18" s="45" t="s">
        <v>2864</v>
      </c>
      <c r="E18" s="20" t="s">
        <v>598</v>
      </c>
      <c r="F18" s="20" t="s">
        <v>24</v>
      </c>
      <c r="G18" s="20" t="s">
        <v>599</v>
      </c>
      <c r="H18" s="22" t="s">
        <v>600</v>
      </c>
      <c r="I18" s="20" t="s">
        <v>27</v>
      </c>
      <c r="J18" s="23" t="s">
        <v>275</v>
      </c>
      <c r="K18" s="20">
        <v>2</v>
      </c>
      <c r="L18" s="20">
        <v>4</v>
      </c>
      <c r="M18" s="23" t="s">
        <v>275</v>
      </c>
      <c r="N18" s="23" t="str">
        <f t="shared" si="0"/>
        <v>Karangmalang</v>
      </c>
      <c r="O18" s="23" t="s">
        <v>150</v>
      </c>
      <c r="P18" s="23" t="s">
        <v>601</v>
      </c>
      <c r="Q18" s="23" t="s">
        <v>602</v>
      </c>
      <c r="R18" s="20" t="s">
        <v>54</v>
      </c>
      <c r="AJ18" s="2" t="s">
        <v>275</v>
      </c>
    </row>
    <row r="19" spans="1:36" x14ac:dyDescent="0.25">
      <c r="A19" s="20">
        <v>13</v>
      </c>
      <c r="B19" s="21" t="s">
        <v>875</v>
      </c>
      <c r="C19" s="20" t="s">
        <v>35</v>
      </c>
      <c r="D19" s="45" t="s">
        <v>2865</v>
      </c>
      <c r="E19" s="20" t="s">
        <v>876</v>
      </c>
      <c r="F19" s="20" t="s">
        <v>2676</v>
      </c>
      <c r="G19" s="20" t="s">
        <v>877</v>
      </c>
      <c r="H19" s="22" t="s">
        <v>878</v>
      </c>
      <c r="I19" s="20" t="s">
        <v>27</v>
      </c>
      <c r="J19" s="23" t="s">
        <v>41</v>
      </c>
      <c r="K19" s="20">
        <v>31</v>
      </c>
      <c r="L19" s="20">
        <v>7</v>
      </c>
      <c r="M19" s="23" t="s">
        <v>879</v>
      </c>
      <c r="N19" s="23" t="str">
        <f t="shared" si="0"/>
        <v>Beluk</v>
      </c>
      <c r="O19" s="23" t="s">
        <v>42</v>
      </c>
      <c r="P19" s="23" t="s">
        <v>880</v>
      </c>
      <c r="Q19" s="23" t="s">
        <v>881</v>
      </c>
      <c r="R19" s="20" t="s">
        <v>54</v>
      </c>
      <c r="AJ19" s="2" t="s">
        <v>131</v>
      </c>
    </row>
    <row r="20" spans="1:36" x14ac:dyDescent="0.25">
      <c r="A20" s="20">
        <v>14</v>
      </c>
      <c r="B20" s="21" t="s">
        <v>978</v>
      </c>
      <c r="C20" s="20" t="s">
        <v>35</v>
      </c>
      <c r="D20" s="45" t="s">
        <v>2866</v>
      </c>
      <c r="E20" s="20" t="s">
        <v>979</v>
      </c>
      <c r="F20" s="20" t="s">
        <v>37</v>
      </c>
      <c r="G20" s="20" t="s">
        <v>980</v>
      </c>
      <c r="H20" s="22" t="s">
        <v>981</v>
      </c>
      <c r="I20" s="20" t="s">
        <v>27</v>
      </c>
      <c r="J20" s="23" t="s">
        <v>2685</v>
      </c>
      <c r="K20" s="20">
        <v>7</v>
      </c>
      <c r="L20" s="20">
        <v>1</v>
      </c>
      <c r="M20" s="23"/>
      <c r="N20" s="23" t="str">
        <f t="shared" si="0"/>
        <v>Tundagan</v>
      </c>
      <c r="O20" s="23" t="s">
        <v>984</v>
      </c>
      <c r="P20" s="23"/>
      <c r="Q20" s="23" t="s">
        <v>985</v>
      </c>
      <c r="R20" s="20" t="s">
        <v>54</v>
      </c>
      <c r="AJ20" s="2" t="s">
        <v>983</v>
      </c>
    </row>
    <row r="21" spans="1:36" x14ac:dyDescent="0.25">
      <c r="A21" s="20">
        <v>15</v>
      </c>
      <c r="B21" s="21" t="s">
        <v>1028</v>
      </c>
      <c r="C21" s="20" t="s">
        <v>35</v>
      </c>
      <c r="D21" s="45" t="s">
        <v>2867</v>
      </c>
      <c r="E21" s="20" t="s">
        <v>1029</v>
      </c>
      <c r="F21" s="20" t="s">
        <v>24</v>
      </c>
      <c r="G21" s="20" t="s">
        <v>1030</v>
      </c>
      <c r="H21" s="22" t="s">
        <v>1031</v>
      </c>
      <c r="I21" s="20" t="s">
        <v>27</v>
      </c>
      <c r="J21" s="23" t="s">
        <v>1033</v>
      </c>
      <c r="K21" s="20">
        <v>1</v>
      </c>
      <c r="L21" s="20">
        <v>8</v>
      </c>
      <c r="M21" s="23"/>
      <c r="N21" s="23" t="str">
        <f t="shared" si="0"/>
        <v xml:space="preserve">Patemon </v>
      </c>
      <c r="O21" s="23" t="s">
        <v>115</v>
      </c>
      <c r="P21" s="23"/>
      <c r="Q21" s="23" t="s">
        <v>1034</v>
      </c>
      <c r="R21" s="20" t="s">
        <v>54</v>
      </c>
      <c r="AJ21" s="2" t="s">
        <v>1033</v>
      </c>
    </row>
    <row r="22" spans="1:36" x14ac:dyDescent="0.25">
      <c r="A22" s="20">
        <v>16</v>
      </c>
      <c r="B22" s="21" t="s">
        <v>1143</v>
      </c>
      <c r="C22" s="20" t="s">
        <v>22</v>
      </c>
      <c r="D22" s="45" t="s">
        <v>2868</v>
      </c>
      <c r="E22" s="20" t="s">
        <v>1144</v>
      </c>
      <c r="F22" s="20" t="s">
        <v>24</v>
      </c>
      <c r="G22" s="20" t="s">
        <v>1145</v>
      </c>
      <c r="H22" s="22" t="s">
        <v>1146</v>
      </c>
      <c r="I22" s="20" t="s">
        <v>27</v>
      </c>
      <c r="J22" s="23" t="s">
        <v>1147</v>
      </c>
      <c r="K22" s="20">
        <v>2</v>
      </c>
      <c r="L22" s="20">
        <v>5</v>
      </c>
      <c r="M22" s="23"/>
      <c r="N22" s="23" t="str">
        <f t="shared" si="0"/>
        <v>Banjarsari</v>
      </c>
      <c r="O22" s="23" t="s">
        <v>150</v>
      </c>
      <c r="P22" s="23" t="s">
        <v>1149</v>
      </c>
      <c r="Q22" s="23" t="s">
        <v>1150</v>
      </c>
      <c r="R22" s="20" t="s">
        <v>54</v>
      </c>
      <c r="AJ22" s="2" t="s">
        <v>1148</v>
      </c>
    </row>
    <row r="23" spans="1:36" x14ac:dyDescent="0.25">
      <c r="A23" s="20">
        <v>17</v>
      </c>
      <c r="B23" s="21" t="s">
        <v>1351</v>
      </c>
      <c r="C23" s="20" t="s">
        <v>22</v>
      </c>
      <c r="D23" s="45" t="s">
        <v>2869</v>
      </c>
      <c r="E23" s="20" t="s">
        <v>1352</v>
      </c>
      <c r="F23" s="20" t="s">
        <v>37</v>
      </c>
      <c r="G23" s="20" t="s">
        <v>169</v>
      </c>
      <c r="H23" s="22" t="s">
        <v>1353</v>
      </c>
      <c r="I23" s="20" t="s">
        <v>27</v>
      </c>
      <c r="J23" s="23" t="s">
        <v>1355</v>
      </c>
      <c r="K23" s="20">
        <v>1</v>
      </c>
      <c r="L23" s="20">
        <v>9</v>
      </c>
      <c r="M23" s="23"/>
      <c r="N23" s="23" t="str">
        <f t="shared" si="0"/>
        <v xml:space="preserve">Mendelem </v>
      </c>
      <c r="O23" s="23" t="s">
        <v>42</v>
      </c>
      <c r="P23" s="23"/>
      <c r="Q23" s="23" t="s">
        <v>1356</v>
      </c>
      <c r="R23" s="20" t="s">
        <v>54</v>
      </c>
      <c r="AJ23" s="2" t="s">
        <v>1355</v>
      </c>
    </row>
    <row r="24" spans="1:36" x14ac:dyDescent="0.25">
      <c r="A24" s="20">
        <v>18</v>
      </c>
      <c r="B24" s="21" t="s">
        <v>2686</v>
      </c>
      <c r="C24" s="20" t="s">
        <v>35</v>
      </c>
      <c r="D24" s="45" t="s">
        <v>2870</v>
      </c>
      <c r="E24" s="20" t="s">
        <v>1364</v>
      </c>
      <c r="F24" s="20" t="s">
        <v>24</v>
      </c>
      <c r="G24" s="20" t="s">
        <v>1365</v>
      </c>
      <c r="H24" s="22" t="s">
        <v>1366</v>
      </c>
      <c r="I24" s="20" t="s">
        <v>27</v>
      </c>
      <c r="J24" s="23" t="s">
        <v>1367</v>
      </c>
      <c r="K24" s="20">
        <v>1</v>
      </c>
      <c r="L24" s="20">
        <v>4</v>
      </c>
      <c r="M24" s="23"/>
      <c r="N24" s="23" t="str">
        <f t="shared" si="0"/>
        <v>Gunungkarang</v>
      </c>
      <c r="O24" s="23" t="s">
        <v>150</v>
      </c>
      <c r="P24" s="23" t="s">
        <v>2687</v>
      </c>
      <c r="Q24" s="23" t="s">
        <v>2688</v>
      </c>
      <c r="R24" s="20" t="s">
        <v>54</v>
      </c>
      <c r="AJ24" s="2" t="s">
        <v>1367</v>
      </c>
    </row>
    <row r="25" spans="1:36" x14ac:dyDescent="0.25">
      <c r="A25" s="20">
        <v>19</v>
      </c>
      <c r="B25" s="21" t="s">
        <v>2689</v>
      </c>
      <c r="C25" s="20" t="s">
        <v>35</v>
      </c>
      <c r="D25" s="45" t="s">
        <v>2871</v>
      </c>
      <c r="E25" s="20" t="s">
        <v>1525</v>
      </c>
      <c r="F25" s="20" t="s">
        <v>37</v>
      </c>
      <c r="G25" s="20" t="s">
        <v>1526</v>
      </c>
      <c r="H25" s="22" t="s">
        <v>1527</v>
      </c>
      <c r="I25" s="20" t="s">
        <v>27</v>
      </c>
      <c r="J25" s="23" t="s">
        <v>299</v>
      </c>
      <c r="K25" s="20">
        <v>10</v>
      </c>
      <c r="L25" s="20">
        <v>3</v>
      </c>
      <c r="M25" s="23" t="s">
        <v>1125</v>
      </c>
      <c r="N25" s="23" t="str">
        <f t="shared" si="0"/>
        <v>Kuta</v>
      </c>
      <c r="O25" s="23" t="s">
        <v>42</v>
      </c>
      <c r="P25" s="23" t="s">
        <v>1528</v>
      </c>
      <c r="Q25" s="23" t="s">
        <v>43</v>
      </c>
      <c r="R25" s="20" t="s">
        <v>54</v>
      </c>
      <c r="AJ25" s="2" t="s">
        <v>299</v>
      </c>
    </row>
    <row r="26" spans="1:36" x14ac:dyDescent="0.25">
      <c r="A26" s="20">
        <v>20</v>
      </c>
      <c r="B26" s="21" t="s">
        <v>1593</v>
      </c>
      <c r="C26" s="20" t="s">
        <v>35</v>
      </c>
      <c r="D26" s="45" t="s">
        <v>2872</v>
      </c>
      <c r="E26" s="20" t="s">
        <v>1594</v>
      </c>
      <c r="F26" s="20" t="s">
        <v>24</v>
      </c>
      <c r="G26" s="20" t="s">
        <v>1595</v>
      </c>
      <c r="H26" s="22" t="s">
        <v>1596</v>
      </c>
      <c r="I26" s="20" t="s">
        <v>27</v>
      </c>
      <c r="J26" s="23" t="s">
        <v>1597</v>
      </c>
      <c r="K26" s="20">
        <v>2</v>
      </c>
      <c r="L26" s="20">
        <v>3</v>
      </c>
      <c r="M26" s="23"/>
      <c r="N26" s="23" t="str">
        <f t="shared" si="0"/>
        <v>Buara</v>
      </c>
      <c r="O26" s="23" t="s">
        <v>80</v>
      </c>
      <c r="P26" s="23" t="s">
        <v>1598</v>
      </c>
      <c r="Q26" s="23" t="s">
        <v>1599</v>
      </c>
      <c r="R26" s="20" t="s">
        <v>54</v>
      </c>
      <c r="AJ26" s="2" t="s">
        <v>1169</v>
      </c>
    </row>
    <row r="27" spans="1:36" x14ac:dyDescent="0.25">
      <c r="A27" s="20">
        <v>21</v>
      </c>
      <c r="B27" s="21" t="s">
        <v>2690</v>
      </c>
      <c r="C27" s="20" t="s">
        <v>35</v>
      </c>
      <c r="D27" s="45" t="s">
        <v>2873</v>
      </c>
      <c r="E27" s="20" t="s">
        <v>1692</v>
      </c>
      <c r="F27" s="20" t="s">
        <v>37</v>
      </c>
      <c r="G27" s="20" t="s">
        <v>951</v>
      </c>
      <c r="H27" s="22" t="s">
        <v>1693</v>
      </c>
      <c r="I27" s="20" t="s">
        <v>27</v>
      </c>
      <c r="J27" s="23" t="s">
        <v>909</v>
      </c>
      <c r="K27" s="20">
        <v>1</v>
      </c>
      <c r="L27" s="20">
        <v>8</v>
      </c>
      <c r="M27" s="23" t="s">
        <v>909</v>
      </c>
      <c r="N27" s="23" t="str">
        <f t="shared" si="0"/>
        <v>Mendelem</v>
      </c>
      <c r="O27" s="23" t="s">
        <v>42</v>
      </c>
      <c r="P27" s="23" t="s">
        <v>1694</v>
      </c>
      <c r="Q27" s="23" t="s">
        <v>1695</v>
      </c>
      <c r="R27" s="20" t="s">
        <v>54</v>
      </c>
      <c r="AJ27" s="2" t="s">
        <v>909</v>
      </c>
    </row>
    <row r="28" spans="1:36" x14ac:dyDescent="0.25">
      <c r="A28" s="20">
        <v>22</v>
      </c>
      <c r="B28" s="21" t="s">
        <v>1777</v>
      </c>
      <c r="C28" s="20" t="s">
        <v>35</v>
      </c>
      <c r="D28" s="45" t="s">
        <v>2874</v>
      </c>
      <c r="E28" s="20" t="s">
        <v>1778</v>
      </c>
      <c r="F28" s="20" t="s">
        <v>24</v>
      </c>
      <c r="G28" s="20" t="s">
        <v>1779</v>
      </c>
      <c r="H28" s="22" t="s">
        <v>1780</v>
      </c>
      <c r="I28" s="20" t="s">
        <v>27</v>
      </c>
      <c r="J28" s="23" t="s">
        <v>197</v>
      </c>
      <c r="K28" s="20">
        <v>2</v>
      </c>
      <c r="L28" s="20">
        <v>4</v>
      </c>
      <c r="M28" s="23" t="s">
        <v>197</v>
      </c>
      <c r="N28" s="23" t="str">
        <f t="shared" si="0"/>
        <v>Serang</v>
      </c>
      <c r="O28" s="23" t="s">
        <v>88</v>
      </c>
      <c r="P28" s="23" t="s">
        <v>1781</v>
      </c>
      <c r="Q28" s="23" t="s">
        <v>1782</v>
      </c>
      <c r="R28" s="20" t="s">
        <v>54</v>
      </c>
      <c r="AJ28" s="2" t="s">
        <v>197</v>
      </c>
    </row>
    <row r="29" spans="1:36" x14ac:dyDescent="0.25">
      <c r="A29" s="20">
        <v>23</v>
      </c>
      <c r="B29" s="21" t="s">
        <v>2691</v>
      </c>
      <c r="C29" s="20" t="s">
        <v>35</v>
      </c>
      <c r="D29" s="45" t="s">
        <v>2875</v>
      </c>
      <c r="E29" s="20" t="s">
        <v>1853</v>
      </c>
      <c r="F29" s="20" t="s">
        <v>24</v>
      </c>
      <c r="G29" s="20" t="s">
        <v>1854</v>
      </c>
      <c r="H29" s="22" t="s">
        <v>1855</v>
      </c>
      <c r="I29" s="20" t="s">
        <v>27</v>
      </c>
      <c r="J29" s="23" t="s">
        <v>902</v>
      </c>
      <c r="K29" s="20">
        <v>1</v>
      </c>
      <c r="L29" s="20">
        <v>1</v>
      </c>
      <c r="M29" s="23"/>
      <c r="N29" s="23" t="str">
        <f t="shared" si="0"/>
        <v>Nangkasawit</v>
      </c>
      <c r="O29" s="23" t="s">
        <v>316</v>
      </c>
      <c r="P29" s="23" t="s">
        <v>2692</v>
      </c>
      <c r="Q29" s="23" t="s">
        <v>2693</v>
      </c>
      <c r="R29" s="20" t="s">
        <v>54</v>
      </c>
      <c r="AJ29" s="2" t="s">
        <v>1856</v>
      </c>
    </row>
    <row r="30" spans="1:36" x14ac:dyDescent="0.25">
      <c r="A30" s="20">
        <v>24</v>
      </c>
      <c r="B30" s="21" t="s">
        <v>2694</v>
      </c>
      <c r="C30" s="20" t="s">
        <v>35</v>
      </c>
      <c r="D30" s="45" t="s">
        <v>2876</v>
      </c>
      <c r="E30" s="20" t="s">
        <v>1942</v>
      </c>
      <c r="F30" s="20" t="s">
        <v>24</v>
      </c>
      <c r="G30" s="20" t="s">
        <v>1943</v>
      </c>
      <c r="H30" s="22" t="s">
        <v>1944</v>
      </c>
      <c r="I30" s="20" t="s">
        <v>27</v>
      </c>
      <c r="J30" s="23" t="s">
        <v>953</v>
      </c>
      <c r="K30" s="20">
        <v>5</v>
      </c>
      <c r="L30" s="20">
        <v>3</v>
      </c>
      <c r="M30" s="23"/>
      <c r="N30" s="23" t="str">
        <f t="shared" si="0"/>
        <v>Pengalusan</v>
      </c>
      <c r="O30" s="23" t="s">
        <v>30</v>
      </c>
      <c r="P30" s="23" t="s">
        <v>2695</v>
      </c>
      <c r="Q30" s="23" t="s">
        <v>2696</v>
      </c>
      <c r="R30" s="20" t="s">
        <v>54</v>
      </c>
      <c r="AJ30" s="2" t="s">
        <v>953</v>
      </c>
    </row>
    <row r="31" spans="1:36" x14ac:dyDescent="0.25">
      <c r="A31" s="20">
        <v>25</v>
      </c>
      <c r="B31" s="21" t="s">
        <v>2048</v>
      </c>
      <c r="C31" s="20" t="s">
        <v>35</v>
      </c>
      <c r="D31" s="45" t="s">
        <v>2877</v>
      </c>
      <c r="E31" s="20" t="s">
        <v>2049</v>
      </c>
      <c r="F31" s="20" t="s">
        <v>24</v>
      </c>
      <c r="G31" s="20" t="s">
        <v>2050</v>
      </c>
      <c r="H31" s="22" t="s">
        <v>2051</v>
      </c>
      <c r="I31" s="20" t="s">
        <v>27</v>
      </c>
      <c r="J31" s="23" t="s">
        <v>214</v>
      </c>
      <c r="K31" s="20">
        <v>2</v>
      </c>
      <c r="L31" s="20">
        <v>7</v>
      </c>
      <c r="M31" s="23"/>
      <c r="N31" s="23" t="str">
        <f t="shared" si="0"/>
        <v>Cipaku</v>
      </c>
      <c r="O31" s="23" t="s">
        <v>30</v>
      </c>
      <c r="P31" s="23" t="s">
        <v>2052</v>
      </c>
      <c r="Q31" s="23" t="s">
        <v>2053</v>
      </c>
      <c r="R31" s="20" t="s">
        <v>54</v>
      </c>
      <c r="AJ31" s="2" t="s">
        <v>214</v>
      </c>
    </row>
    <row r="32" spans="1:36" x14ac:dyDescent="0.25">
      <c r="A32" s="20">
        <v>26</v>
      </c>
      <c r="B32" s="21" t="s">
        <v>2697</v>
      </c>
      <c r="C32" s="20" t="s">
        <v>35</v>
      </c>
      <c r="D32" s="45" t="s">
        <v>2878</v>
      </c>
      <c r="E32" s="20" t="s">
        <v>2207</v>
      </c>
      <c r="F32" s="20" t="s">
        <v>24</v>
      </c>
      <c r="G32" s="20" t="s">
        <v>2208</v>
      </c>
      <c r="H32" s="22" t="s">
        <v>2209</v>
      </c>
      <c r="I32" s="20" t="s">
        <v>27</v>
      </c>
      <c r="J32" s="23" t="s">
        <v>139</v>
      </c>
      <c r="K32" s="20">
        <v>2</v>
      </c>
      <c r="L32" s="20">
        <v>7</v>
      </c>
      <c r="M32" s="23" t="s">
        <v>2210</v>
      </c>
      <c r="N32" s="23" t="str">
        <f t="shared" si="0"/>
        <v>Patemon</v>
      </c>
      <c r="O32" s="23" t="s">
        <v>115</v>
      </c>
      <c r="P32" s="23" t="s">
        <v>2211</v>
      </c>
      <c r="Q32" s="23" t="s">
        <v>2212</v>
      </c>
      <c r="R32" s="20" t="s">
        <v>54</v>
      </c>
      <c r="AJ32" s="2" t="s">
        <v>139</v>
      </c>
    </row>
    <row r="33" spans="1:36" x14ac:dyDescent="0.25">
      <c r="A33" s="20">
        <v>27</v>
      </c>
      <c r="B33" s="21" t="s">
        <v>2213</v>
      </c>
      <c r="C33" s="20" t="s">
        <v>35</v>
      </c>
      <c r="D33" s="45" t="s">
        <v>2879</v>
      </c>
      <c r="E33" s="20" t="s">
        <v>2214</v>
      </c>
      <c r="F33" s="20" t="s">
        <v>24</v>
      </c>
      <c r="G33" s="20" t="s">
        <v>835</v>
      </c>
      <c r="H33" s="22" t="s">
        <v>2215</v>
      </c>
      <c r="I33" s="20" t="s">
        <v>27</v>
      </c>
      <c r="J33" s="23" t="s">
        <v>2698</v>
      </c>
      <c r="K33" s="20">
        <v>12</v>
      </c>
      <c r="L33" s="20">
        <v>6</v>
      </c>
      <c r="M33" s="23"/>
      <c r="N33" s="23" t="str">
        <f t="shared" si="0"/>
        <v>Beji</v>
      </c>
      <c r="O33" s="23" t="s">
        <v>115</v>
      </c>
      <c r="P33" s="23"/>
      <c r="Q33" s="23" t="s">
        <v>2217</v>
      </c>
      <c r="R33" s="20" t="s">
        <v>54</v>
      </c>
      <c r="AJ33" s="2" t="s">
        <v>519</v>
      </c>
    </row>
    <row r="34" spans="1:36" x14ac:dyDescent="0.25">
      <c r="A34" s="20">
        <v>28</v>
      </c>
      <c r="B34" s="21" t="s">
        <v>2330</v>
      </c>
      <c r="C34" s="20" t="s">
        <v>35</v>
      </c>
      <c r="D34" s="45" t="s">
        <v>2880</v>
      </c>
      <c r="E34" s="20" t="s">
        <v>2331</v>
      </c>
      <c r="F34" s="20" t="s">
        <v>24</v>
      </c>
      <c r="G34" s="20" t="s">
        <v>2332</v>
      </c>
      <c r="H34" s="22" t="s">
        <v>2333</v>
      </c>
      <c r="I34" s="20" t="s">
        <v>27</v>
      </c>
      <c r="J34" s="23" t="s">
        <v>2699</v>
      </c>
      <c r="K34" s="20">
        <v>2</v>
      </c>
      <c r="L34" s="20">
        <v>19</v>
      </c>
      <c r="M34" s="23" t="s">
        <v>2335</v>
      </c>
      <c r="N34" s="23" t="str">
        <f t="shared" si="0"/>
        <v>Majingklak</v>
      </c>
      <c r="O34" s="23" t="s">
        <v>70</v>
      </c>
      <c r="P34" s="23"/>
      <c r="Q34" s="23" t="s">
        <v>2336</v>
      </c>
      <c r="R34" s="20" t="s">
        <v>54</v>
      </c>
      <c r="AJ34" s="2" t="s">
        <v>2335</v>
      </c>
    </row>
    <row r="35" spans="1:36" x14ac:dyDescent="0.25">
      <c r="A35" s="20">
        <v>29</v>
      </c>
      <c r="B35" s="21" t="s">
        <v>2700</v>
      </c>
      <c r="C35" s="20" t="s">
        <v>35</v>
      </c>
      <c r="D35" s="45" t="s">
        <v>2881</v>
      </c>
      <c r="E35" s="20" t="s">
        <v>2412</v>
      </c>
      <c r="F35" s="20" t="s">
        <v>24</v>
      </c>
      <c r="G35" s="20" t="s">
        <v>2413</v>
      </c>
      <c r="H35" s="22" t="s">
        <v>2414</v>
      </c>
      <c r="I35" s="20" t="s">
        <v>27</v>
      </c>
      <c r="J35" s="23" t="s">
        <v>1506</v>
      </c>
      <c r="K35" s="20">
        <v>3</v>
      </c>
      <c r="L35" s="20">
        <v>2</v>
      </c>
      <c r="M35" s="23" t="s">
        <v>1506</v>
      </c>
      <c r="N35" s="23" t="str">
        <f t="shared" si="0"/>
        <v>Mrebet</v>
      </c>
      <c r="O35" s="23" t="s">
        <v>30</v>
      </c>
      <c r="P35" s="23" t="s">
        <v>2417</v>
      </c>
      <c r="Q35" s="23" t="s">
        <v>2701</v>
      </c>
      <c r="R35" s="20" t="s">
        <v>54</v>
      </c>
      <c r="AJ35" s="2" t="s">
        <v>2416</v>
      </c>
    </row>
    <row r="36" spans="1:36" x14ac:dyDescent="0.25">
      <c r="A36" s="20">
        <v>30</v>
      </c>
      <c r="B36" s="21" t="s">
        <v>2702</v>
      </c>
      <c r="C36" s="20" t="s">
        <v>35</v>
      </c>
      <c r="D36" s="45" t="s">
        <v>2882</v>
      </c>
      <c r="E36" s="20" t="s">
        <v>2582</v>
      </c>
      <c r="F36" s="20" t="s">
        <v>24</v>
      </c>
      <c r="G36" s="20" t="s">
        <v>2583</v>
      </c>
      <c r="H36" s="22" t="s">
        <v>2584</v>
      </c>
      <c r="I36" s="20" t="s">
        <v>27</v>
      </c>
      <c r="J36" s="23" t="s">
        <v>1380</v>
      </c>
      <c r="K36" s="20">
        <v>1</v>
      </c>
      <c r="L36" s="20">
        <v>3</v>
      </c>
      <c r="M36" s="23"/>
      <c r="N36" s="23" t="str">
        <f t="shared" si="0"/>
        <v>Talagening</v>
      </c>
      <c r="O36" s="23" t="s">
        <v>150</v>
      </c>
      <c r="P36" s="23" t="s">
        <v>2585</v>
      </c>
      <c r="Q36" s="23" t="s">
        <v>2703</v>
      </c>
      <c r="R36" s="20" t="s">
        <v>54</v>
      </c>
      <c r="AJ36" s="2" t="s">
        <v>1380</v>
      </c>
    </row>
    <row r="37" spans="1:36" x14ac:dyDescent="0.25">
      <c r="A37" s="20">
        <v>31</v>
      </c>
      <c r="B37" s="21" t="s">
        <v>2704</v>
      </c>
      <c r="C37" s="20" t="s">
        <v>35</v>
      </c>
      <c r="D37" s="45" t="s">
        <v>2883</v>
      </c>
      <c r="E37" s="20" t="s">
        <v>2632</v>
      </c>
      <c r="F37" s="20" t="s">
        <v>24</v>
      </c>
      <c r="G37" s="20" t="s">
        <v>2633</v>
      </c>
      <c r="H37" s="22" t="s">
        <v>2634</v>
      </c>
      <c r="I37" s="20" t="s">
        <v>27</v>
      </c>
      <c r="J37" s="23" t="s">
        <v>1367</v>
      </c>
      <c r="K37" s="20">
        <v>1</v>
      </c>
      <c r="L37" s="20">
        <v>1</v>
      </c>
      <c r="M37" s="23"/>
      <c r="N37" s="23" t="str">
        <f t="shared" si="0"/>
        <v>Gunungkarang</v>
      </c>
      <c r="O37" s="23" t="s">
        <v>150</v>
      </c>
      <c r="P37" s="23" t="s">
        <v>2705</v>
      </c>
      <c r="Q37" s="23" t="s">
        <v>2706</v>
      </c>
      <c r="R37" s="20" t="s">
        <v>54</v>
      </c>
      <c r="AJ37" s="2" t="s">
        <v>1367</v>
      </c>
    </row>
    <row r="38" spans="1:36" x14ac:dyDescent="0.25">
      <c r="A38" s="20">
        <v>32</v>
      </c>
      <c r="B38" s="21" t="s">
        <v>2656</v>
      </c>
      <c r="C38" s="20" t="s">
        <v>35</v>
      </c>
      <c r="D38" s="45" t="s">
        <v>2884</v>
      </c>
      <c r="E38" s="20" t="s">
        <v>2657</v>
      </c>
      <c r="F38" s="20" t="s">
        <v>24</v>
      </c>
      <c r="G38" s="20" t="s">
        <v>2658</v>
      </c>
      <c r="H38" s="22" t="s">
        <v>916</v>
      </c>
      <c r="I38" s="20" t="s">
        <v>27</v>
      </c>
      <c r="J38" s="23" t="s">
        <v>2707</v>
      </c>
      <c r="K38" s="20">
        <v>12</v>
      </c>
      <c r="L38" s="20">
        <v>4</v>
      </c>
      <c r="M38" s="23"/>
      <c r="N38" s="23" t="str">
        <f t="shared" si="0"/>
        <v>Sangkanayu</v>
      </c>
      <c r="O38" s="23" t="s">
        <v>30</v>
      </c>
      <c r="P38" s="20"/>
      <c r="Q38" s="23" t="s">
        <v>2660</v>
      </c>
      <c r="R38" s="20" t="s">
        <v>54</v>
      </c>
      <c r="AJ38" s="2" t="s">
        <v>205</v>
      </c>
    </row>
    <row r="39" spans="1:36" x14ac:dyDescent="0.25">
      <c r="A39" s="24" t="str">
        <f>PROPER(F41)</f>
        <v/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AJ39" s="2" t="s">
        <v>139</v>
      </c>
    </row>
    <row r="40" spans="1:36" x14ac:dyDescent="0.25">
      <c r="AJ40" s="2" t="s">
        <v>205</v>
      </c>
    </row>
  </sheetData>
  <mergeCells count="16">
    <mergeCell ref="G5:G6"/>
    <mergeCell ref="A5:A6"/>
    <mergeCell ref="B5:B6"/>
    <mergeCell ref="C5:C6"/>
    <mergeCell ref="E5:E6"/>
    <mergeCell ref="F5:F6"/>
    <mergeCell ref="D5:D6"/>
    <mergeCell ref="N5:N6"/>
    <mergeCell ref="O5:O6"/>
    <mergeCell ref="R5:R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403F-7618-4E71-A551-DE83D38AA185}">
  <dimension ref="A1:AJ35"/>
  <sheetViews>
    <sheetView tabSelected="1" workbookViewId="0">
      <selection activeCell="C37" sqref="C37"/>
    </sheetView>
  </sheetViews>
  <sheetFormatPr defaultRowHeight="15" x14ac:dyDescent="0.25"/>
  <cols>
    <col min="1" max="1" width="7" style="13" customWidth="1"/>
    <col min="2" max="2" width="30.85546875" style="13" customWidth="1"/>
    <col min="3" max="4" width="6.42578125" style="13" customWidth="1"/>
    <col min="5" max="5" width="13.7109375" style="13" customWidth="1"/>
    <col min="6" max="6" width="15.42578125" style="13" customWidth="1"/>
    <col min="7" max="7" width="14.7109375" style="13" customWidth="1"/>
    <col min="8" max="8" width="20" style="13" customWidth="1"/>
    <col min="9" max="9" width="9.140625" style="13"/>
    <col min="10" max="10" width="43.28515625" style="13" customWidth="1"/>
    <col min="11" max="12" width="9.140625" style="13"/>
    <col min="13" max="13" width="16.5703125" style="13" customWidth="1"/>
    <col min="14" max="14" width="16" style="13" customWidth="1"/>
    <col min="15" max="15" width="20.140625" style="13" customWidth="1"/>
    <col min="16" max="16" width="21.5703125" style="13" customWidth="1"/>
    <col min="17" max="17" width="18.140625" style="13" customWidth="1"/>
    <col min="18" max="18" width="16.28515625" style="13" customWidth="1"/>
    <col min="19" max="33" width="9.140625" style="13"/>
    <col min="34" max="34" width="36.42578125" style="13" customWidth="1"/>
    <col min="35" max="35" width="20.42578125" style="13" customWidth="1"/>
    <col min="36" max="36" width="17.140625" style="13" customWidth="1"/>
    <col min="37" max="16384" width="9.140625" style="13"/>
  </cols>
  <sheetData>
    <row r="1" spans="1:36" ht="18.75" x14ac:dyDescent="0.3">
      <c r="A1" s="12" t="s">
        <v>0</v>
      </c>
      <c r="H1" s="14"/>
    </row>
    <row r="2" spans="1:36" ht="18.75" x14ac:dyDescent="0.3">
      <c r="A2" s="12" t="s">
        <v>1</v>
      </c>
      <c r="H2" s="14"/>
    </row>
    <row r="3" spans="1:36" ht="15.75" x14ac:dyDescent="0.25">
      <c r="A3" s="15" t="s">
        <v>2</v>
      </c>
      <c r="C3" s="15"/>
      <c r="D3" s="15"/>
      <c r="E3" s="16"/>
      <c r="F3" s="15"/>
      <c r="G3" s="15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36" x14ac:dyDescent="0.25">
      <c r="A4" s="18" t="s">
        <v>3</v>
      </c>
      <c r="H4" s="14"/>
    </row>
    <row r="5" spans="1:36" ht="15.75" x14ac:dyDescent="0.25">
      <c r="A5" s="55" t="s">
        <v>4</v>
      </c>
      <c r="B5" s="53" t="s">
        <v>5</v>
      </c>
      <c r="C5" s="53" t="s">
        <v>6</v>
      </c>
      <c r="D5" s="56" t="s">
        <v>2885</v>
      </c>
      <c r="E5" s="53" t="s">
        <v>7</v>
      </c>
      <c r="F5" s="53" t="s">
        <v>8</v>
      </c>
      <c r="G5" s="53" t="s">
        <v>9</v>
      </c>
      <c r="H5" s="54" t="s">
        <v>10</v>
      </c>
      <c r="I5" s="53" t="s">
        <v>11</v>
      </c>
      <c r="J5" s="53" t="s">
        <v>12</v>
      </c>
      <c r="K5" s="53" t="s">
        <v>13</v>
      </c>
      <c r="L5" s="53" t="s">
        <v>14</v>
      </c>
      <c r="M5" s="53" t="s">
        <v>15</v>
      </c>
      <c r="N5" s="53" t="s">
        <v>16</v>
      </c>
      <c r="O5" s="53" t="s">
        <v>17</v>
      </c>
      <c r="P5" s="19" t="s">
        <v>18</v>
      </c>
      <c r="Q5" s="19" t="s">
        <v>19</v>
      </c>
      <c r="R5" s="53" t="s">
        <v>20</v>
      </c>
    </row>
    <row r="6" spans="1:36" ht="15.75" x14ac:dyDescent="0.25">
      <c r="A6" s="55"/>
      <c r="B6" s="53"/>
      <c r="C6" s="53"/>
      <c r="D6" s="57"/>
      <c r="E6" s="53"/>
      <c r="F6" s="53"/>
      <c r="G6" s="53"/>
      <c r="H6" s="54"/>
      <c r="I6" s="53"/>
      <c r="J6" s="53"/>
      <c r="K6" s="53"/>
      <c r="L6" s="53"/>
      <c r="M6" s="53"/>
      <c r="N6" s="53"/>
      <c r="O6" s="53"/>
      <c r="P6" s="19" t="s">
        <v>5</v>
      </c>
      <c r="Q6" s="19" t="s">
        <v>5</v>
      </c>
      <c r="R6" s="53"/>
    </row>
    <row r="7" spans="1:36" x14ac:dyDescent="0.25">
      <c r="A7" s="20">
        <v>1</v>
      </c>
      <c r="B7" s="25" t="str">
        <f t="shared" ref="B7:B34" si="0">PROPER(AH7)</f>
        <v>Alika Putri Rahmadania</v>
      </c>
      <c r="C7" s="20" t="s">
        <v>35</v>
      </c>
      <c r="D7" s="45" t="s">
        <v>2919</v>
      </c>
      <c r="E7" s="20" t="s">
        <v>136</v>
      </c>
      <c r="F7" s="25" t="s">
        <v>24</v>
      </c>
      <c r="G7" s="20" t="s">
        <v>137</v>
      </c>
      <c r="H7" s="22" t="s">
        <v>138</v>
      </c>
      <c r="I7" s="20" t="s">
        <v>27</v>
      </c>
      <c r="J7" s="25" t="s">
        <v>139</v>
      </c>
      <c r="K7" s="20">
        <v>1</v>
      </c>
      <c r="L7" s="20">
        <v>8</v>
      </c>
      <c r="M7" s="25" t="s">
        <v>139</v>
      </c>
      <c r="N7" s="25" t="s">
        <v>139</v>
      </c>
      <c r="O7" s="25" t="s">
        <v>115</v>
      </c>
      <c r="P7" s="25" t="str">
        <f>PROPER(AI7:AI34)</f>
        <v>Aji Sutrisno</v>
      </c>
      <c r="Q7" s="25" t="str">
        <f>PROPER(AJ7:AJ34)</f>
        <v>Eti Haryati</v>
      </c>
      <c r="R7" s="20" t="s">
        <v>142</v>
      </c>
      <c r="AH7" s="13" t="s">
        <v>135</v>
      </c>
      <c r="AI7" s="13" t="s">
        <v>140</v>
      </c>
      <c r="AJ7" s="13" t="s">
        <v>141</v>
      </c>
    </row>
    <row r="8" spans="1:36" x14ac:dyDescent="0.25">
      <c r="A8" s="20">
        <v>2</v>
      </c>
      <c r="B8" s="25" t="str">
        <f t="shared" si="0"/>
        <v>Ananda Zaskia</v>
      </c>
      <c r="C8" s="20" t="s">
        <v>35</v>
      </c>
      <c r="D8" s="45" t="s">
        <v>2920</v>
      </c>
      <c r="E8" s="20" t="s">
        <v>202</v>
      </c>
      <c r="F8" s="25" t="s">
        <v>24</v>
      </c>
      <c r="G8" s="20" t="s">
        <v>203</v>
      </c>
      <c r="H8" s="22" t="s">
        <v>204</v>
      </c>
      <c r="I8" s="20" t="s">
        <v>27</v>
      </c>
      <c r="J8" s="25" t="s">
        <v>205</v>
      </c>
      <c r="K8" s="20">
        <v>11</v>
      </c>
      <c r="L8" s="20">
        <v>4</v>
      </c>
      <c r="M8" s="25" t="s">
        <v>206</v>
      </c>
      <c r="N8" s="25" t="s">
        <v>205</v>
      </c>
      <c r="O8" s="25" t="s">
        <v>30</v>
      </c>
      <c r="P8" s="25" t="str">
        <f t="shared" ref="P8:P34" si="1">PROPER(AI8:AI35)</f>
        <v>Sunar</v>
      </c>
      <c r="Q8" s="25" t="str">
        <f t="shared" ref="Q8:Q34" si="2">PROPER(AJ8:AJ35)</f>
        <v>Jurmiyah</v>
      </c>
      <c r="R8" s="20" t="s">
        <v>142</v>
      </c>
      <c r="AH8" s="13" t="s">
        <v>201</v>
      </c>
      <c r="AI8" s="13" t="s">
        <v>207</v>
      </c>
      <c r="AJ8" s="13" t="s">
        <v>208</v>
      </c>
    </row>
    <row r="9" spans="1:36" x14ac:dyDescent="0.25">
      <c r="A9" s="20">
        <v>3</v>
      </c>
      <c r="B9" s="25" t="str">
        <f t="shared" si="0"/>
        <v>Anastasia Dwi Sonita Salma</v>
      </c>
      <c r="C9" s="20" t="s">
        <v>35</v>
      </c>
      <c r="D9" s="45" t="s">
        <v>2921</v>
      </c>
      <c r="E9" s="20" t="s">
        <v>210</v>
      </c>
      <c r="F9" s="25" t="s">
        <v>24</v>
      </c>
      <c r="G9" s="20" t="s">
        <v>211</v>
      </c>
      <c r="H9" s="22" t="s">
        <v>212</v>
      </c>
      <c r="I9" s="20" t="s">
        <v>27</v>
      </c>
      <c r="J9" s="25" t="s">
        <v>213</v>
      </c>
      <c r="K9" s="20">
        <v>1</v>
      </c>
      <c r="L9" s="20">
        <v>11</v>
      </c>
      <c r="M9" s="25"/>
      <c r="N9" s="25" t="s">
        <v>214</v>
      </c>
      <c r="O9" s="25" t="s">
        <v>30</v>
      </c>
      <c r="P9" s="25" t="str">
        <f t="shared" si="1"/>
        <v>Uut Septianto</v>
      </c>
      <c r="Q9" s="25" t="str">
        <f t="shared" si="2"/>
        <v>Yenni</v>
      </c>
      <c r="R9" s="20" t="s">
        <v>142</v>
      </c>
      <c r="AH9" s="13" t="s">
        <v>209</v>
      </c>
      <c r="AI9" s="13" t="s">
        <v>215</v>
      </c>
      <c r="AJ9" s="13" t="s">
        <v>216</v>
      </c>
    </row>
    <row r="10" spans="1:36" x14ac:dyDescent="0.25">
      <c r="A10" s="20">
        <v>4</v>
      </c>
      <c r="B10" s="25" t="str">
        <f t="shared" si="0"/>
        <v>Angga Huntoro</v>
      </c>
      <c r="C10" s="20" t="s">
        <v>22</v>
      </c>
      <c r="D10" s="45" t="s">
        <v>2922</v>
      </c>
      <c r="E10" s="20" t="s">
        <v>246</v>
      </c>
      <c r="F10" s="25" t="s">
        <v>24</v>
      </c>
      <c r="G10" s="20" t="s">
        <v>247</v>
      </c>
      <c r="H10" s="22" t="s">
        <v>248</v>
      </c>
      <c r="I10" s="20" t="s">
        <v>27</v>
      </c>
      <c r="J10" s="25" t="s">
        <v>2242</v>
      </c>
      <c r="K10" s="20">
        <v>2</v>
      </c>
      <c r="L10" s="20">
        <v>7</v>
      </c>
      <c r="M10" s="25" t="s">
        <v>250</v>
      </c>
      <c r="N10" s="25" t="s">
        <v>249</v>
      </c>
      <c r="O10" s="25" t="s">
        <v>30</v>
      </c>
      <c r="P10" s="25" t="str">
        <f t="shared" si="1"/>
        <v>Turyanto</v>
      </c>
      <c r="Q10" s="25" t="str">
        <f t="shared" si="2"/>
        <v>Sartiah</v>
      </c>
      <c r="R10" s="20" t="s">
        <v>142</v>
      </c>
      <c r="AH10" s="13" t="s">
        <v>245</v>
      </c>
      <c r="AI10" s="13" t="s">
        <v>251</v>
      </c>
      <c r="AJ10" s="13" t="s">
        <v>252</v>
      </c>
    </row>
    <row r="11" spans="1:36" x14ac:dyDescent="0.25">
      <c r="A11" s="20">
        <v>5</v>
      </c>
      <c r="B11" s="25" t="str">
        <f t="shared" si="0"/>
        <v>Anggun Agustin</v>
      </c>
      <c r="C11" s="20" t="s">
        <v>35</v>
      </c>
      <c r="D11" s="45" t="s">
        <v>2923</v>
      </c>
      <c r="E11" s="20" t="s">
        <v>279</v>
      </c>
      <c r="F11" s="25" t="s">
        <v>24</v>
      </c>
      <c r="G11" s="20" t="s">
        <v>280</v>
      </c>
      <c r="H11" s="22" t="s">
        <v>281</v>
      </c>
      <c r="I11" s="20" t="s">
        <v>27</v>
      </c>
      <c r="J11" s="25" t="s">
        <v>282</v>
      </c>
      <c r="K11" s="20">
        <v>2</v>
      </c>
      <c r="L11" s="20">
        <v>3</v>
      </c>
      <c r="M11" s="25" t="s">
        <v>283</v>
      </c>
      <c r="N11" s="25" t="s">
        <v>284</v>
      </c>
      <c r="O11" s="25" t="s">
        <v>115</v>
      </c>
      <c r="P11" s="25" t="str">
        <f t="shared" si="1"/>
        <v>Sitin</v>
      </c>
      <c r="Q11" s="25" t="str">
        <f t="shared" si="2"/>
        <v>Satini</v>
      </c>
      <c r="R11" s="20" t="s">
        <v>142</v>
      </c>
      <c r="AH11" s="13" t="s">
        <v>278</v>
      </c>
      <c r="AI11" s="13" t="s">
        <v>285</v>
      </c>
      <c r="AJ11" s="13" t="s">
        <v>286</v>
      </c>
    </row>
    <row r="12" spans="1:36" x14ac:dyDescent="0.25">
      <c r="A12" s="20">
        <v>6</v>
      </c>
      <c r="B12" s="25" t="str">
        <f t="shared" si="0"/>
        <v>Arina Khusna Aini</v>
      </c>
      <c r="C12" s="20" t="s">
        <v>35</v>
      </c>
      <c r="D12" s="45" t="s">
        <v>2924</v>
      </c>
      <c r="E12" s="20" t="s">
        <v>411</v>
      </c>
      <c r="F12" s="25" t="s">
        <v>24</v>
      </c>
      <c r="G12" s="20" t="s">
        <v>412</v>
      </c>
      <c r="H12" s="22" t="s">
        <v>413</v>
      </c>
      <c r="I12" s="20" t="s">
        <v>27</v>
      </c>
      <c r="J12" s="25" t="s">
        <v>2711</v>
      </c>
      <c r="K12" s="20">
        <v>6</v>
      </c>
      <c r="L12" s="20">
        <v>2</v>
      </c>
      <c r="M12" s="25"/>
      <c r="N12" s="25" t="s">
        <v>415</v>
      </c>
      <c r="O12" s="25" t="s">
        <v>88</v>
      </c>
      <c r="P12" s="25" t="str">
        <f t="shared" si="1"/>
        <v/>
      </c>
      <c r="Q12" s="25" t="str">
        <f t="shared" si="2"/>
        <v>Neni Nuryati</v>
      </c>
      <c r="R12" s="20" t="s">
        <v>142</v>
      </c>
      <c r="AH12" s="13" t="s">
        <v>410</v>
      </c>
      <c r="AJ12" s="13" t="s">
        <v>416</v>
      </c>
    </row>
    <row r="13" spans="1:36" x14ac:dyDescent="0.25">
      <c r="A13" s="20">
        <v>7</v>
      </c>
      <c r="B13" s="25" t="str">
        <f t="shared" si="0"/>
        <v>Artika Septiana</v>
      </c>
      <c r="C13" s="20" t="s">
        <v>35</v>
      </c>
      <c r="D13" s="45" t="s">
        <v>2925</v>
      </c>
      <c r="E13" s="20" t="s">
        <v>436</v>
      </c>
      <c r="F13" s="25" t="s">
        <v>24</v>
      </c>
      <c r="G13" s="20" t="s">
        <v>437</v>
      </c>
      <c r="H13" s="22" t="s">
        <v>438</v>
      </c>
      <c r="I13" s="20" t="s">
        <v>27</v>
      </c>
      <c r="J13" s="25" t="s">
        <v>214</v>
      </c>
      <c r="K13" s="20">
        <v>3</v>
      </c>
      <c r="L13" s="20">
        <v>7</v>
      </c>
      <c r="M13" s="25"/>
      <c r="N13" s="25" t="s">
        <v>214</v>
      </c>
      <c r="O13" s="25" t="s">
        <v>30</v>
      </c>
      <c r="P13" s="25" t="str">
        <f t="shared" si="1"/>
        <v>Supangat</v>
      </c>
      <c r="Q13" s="25" t="str">
        <f t="shared" si="2"/>
        <v>Wahyani</v>
      </c>
      <c r="R13" s="20" t="s">
        <v>142</v>
      </c>
      <c r="AH13" s="13" t="s">
        <v>435</v>
      </c>
      <c r="AI13" s="13" t="s">
        <v>439</v>
      </c>
      <c r="AJ13" s="13" t="s">
        <v>440</v>
      </c>
    </row>
    <row r="14" spans="1:36" x14ac:dyDescent="0.25">
      <c r="A14" s="20">
        <v>8</v>
      </c>
      <c r="B14" s="25" t="str">
        <f t="shared" si="0"/>
        <v>Aulia Nur Fadillah</v>
      </c>
      <c r="C14" s="20" t="s">
        <v>35</v>
      </c>
      <c r="D14" s="45" t="s">
        <v>2926</v>
      </c>
      <c r="E14" s="20" t="s">
        <v>516</v>
      </c>
      <c r="F14" s="25" t="s">
        <v>24</v>
      </c>
      <c r="G14" s="20" t="s">
        <v>517</v>
      </c>
      <c r="H14" s="22" t="s">
        <v>518</v>
      </c>
      <c r="I14" s="20" t="s">
        <v>27</v>
      </c>
      <c r="J14" s="25" t="s">
        <v>519</v>
      </c>
      <c r="K14" s="20">
        <v>16</v>
      </c>
      <c r="L14" s="20">
        <v>8</v>
      </c>
      <c r="M14" s="25"/>
      <c r="N14" s="25" t="s">
        <v>519</v>
      </c>
      <c r="O14" s="25" t="s">
        <v>115</v>
      </c>
      <c r="P14" s="25" t="str">
        <f t="shared" si="1"/>
        <v>Mad Riyanto Al Amad</v>
      </c>
      <c r="Q14" s="25" t="str">
        <f t="shared" si="2"/>
        <v>Sarinah</v>
      </c>
      <c r="R14" s="20" t="s">
        <v>142</v>
      </c>
      <c r="AH14" s="13" t="s">
        <v>515</v>
      </c>
      <c r="AI14" s="13" t="s">
        <v>520</v>
      </c>
      <c r="AJ14" s="13" t="s">
        <v>521</v>
      </c>
    </row>
    <row r="15" spans="1:36" x14ac:dyDescent="0.25">
      <c r="A15" s="20">
        <v>9</v>
      </c>
      <c r="B15" s="25" t="str">
        <f t="shared" si="0"/>
        <v>Brina Luvita Asani</v>
      </c>
      <c r="C15" s="20" t="s">
        <v>35</v>
      </c>
      <c r="D15" s="45" t="s">
        <v>2927</v>
      </c>
      <c r="E15" s="20" t="s">
        <v>590</v>
      </c>
      <c r="F15" s="25" t="s">
        <v>2710</v>
      </c>
      <c r="G15" s="20" t="s">
        <v>592</v>
      </c>
      <c r="H15" s="22" t="s">
        <v>593</v>
      </c>
      <c r="I15" s="20" t="s">
        <v>27</v>
      </c>
      <c r="J15" s="25" t="s">
        <v>41</v>
      </c>
      <c r="K15" s="20">
        <v>7</v>
      </c>
      <c r="L15" s="20">
        <v>2</v>
      </c>
      <c r="M15" s="25" t="s">
        <v>594</v>
      </c>
      <c r="N15" s="25" t="s">
        <v>41</v>
      </c>
      <c r="O15" s="25" t="s">
        <v>42</v>
      </c>
      <c r="P15" s="25" t="str">
        <f t="shared" si="1"/>
        <v>Wastoyo</v>
      </c>
      <c r="Q15" s="25" t="str">
        <f t="shared" si="2"/>
        <v>Suefih</v>
      </c>
      <c r="R15" s="20" t="s">
        <v>142</v>
      </c>
      <c r="AH15" s="13" t="s">
        <v>589</v>
      </c>
      <c r="AI15" s="13" t="s">
        <v>595</v>
      </c>
      <c r="AJ15" s="13" t="s">
        <v>596</v>
      </c>
    </row>
    <row r="16" spans="1:36" x14ac:dyDescent="0.25">
      <c r="A16" s="20">
        <v>10</v>
      </c>
      <c r="B16" s="25" t="str">
        <f t="shared" si="0"/>
        <v>Edison Dilga Pramana</v>
      </c>
      <c r="C16" s="20" t="s">
        <v>22</v>
      </c>
      <c r="D16" s="45" t="s">
        <v>2928</v>
      </c>
      <c r="E16" s="20" t="s">
        <v>834</v>
      </c>
      <c r="F16" s="25" t="s">
        <v>24</v>
      </c>
      <c r="G16" s="20" t="s">
        <v>835</v>
      </c>
      <c r="H16" s="22" t="s">
        <v>836</v>
      </c>
      <c r="I16" s="20" t="s">
        <v>27</v>
      </c>
      <c r="J16" s="25" t="s">
        <v>2680</v>
      </c>
      <c r="K16" s="20">
        <v>1</v>
      </c>
      <c r="L16" s="20">
        <v>10</v>
      </c>
      <c r="M16" s="25" t="s">
        <v>838</v>
      </c>
      <c r="N16" s="25" t="s">
        <v>431</v>
      </c>
      <c r="O16" s="25" t="s">
        <v>488</v>
      </c>
      <c r="P16" s="25" t="str">
        <f t="shared" si="1"/>
        <v>Erwin Mulgiono</v>
      </c>
      <c r="Q16" s="25" t="str">
        <f t="shared" si="2"/>
        <v>Runita</v>
      </c>
      <c r="R16" s="20" t="s">
        <v>142</v>
      </c>
      <c r="AH16" s="13" t="s">
        <v>833</v>
      </c>
      <c r="AI16" s="13" t="s">
        <v>839</v>
      </c>
      <c r="AJ16" s="13" t="s">
        <v>840</v>
      </c>
    </row>
    <row r="17" spans="1:36" x14ac:dyDescent="0.25">
      <c r="A17" s="20">
        <v>11</v>
      </c>
      <c r="B17" s="25" t="str">
        <f t="shared" si="0"/>
        <v>Emi Aulia</v>
      </c>
      <c r="C17" s="20" t="s">
        <v>35</v>
      </c>
      <c r="D17" s="45" t="s">
        <v>2929</v>
      </c>
      <c r="E17" s="20" t="s">
        <v>914</v>
      </c>
      <c r="F17" s="25" t="s">
        <v>24</v>
      </c>
      <c r="G17" s="20" t="s">
        <v>915</v>
      </c>
      <c r="H17" s="22" t="s">
        <v>916</v>
      </c>
      <c r="I17" s="20" t="s">
        <v>27</v>
      </c>
      <c r="J17" s="25" t="s">
        <v>2712</v>
      </c>
      <c r="K17" s="20">
        <v>14</v>
      </c>
      <c r="L17" s="20">
        <v>4</v>
      </c>
      <c r="M17" s="25"/>
      <c r="N17" s="25" t="s">
        <v>918</v>
      </c>
      <c r="O17" s="25" t="s">
        <v>506</v>
      </c>
      <c r="P17" s="25" t="str">
        <f t="shared" si="1"/>
        <v/>
      </c>
      <c r="Q17" s="25" t="str">
        <f t="shared" si="2"/>
        <v>Misem</v>
      </c>
      <c r="R17" s="20" t="s">
        <v>142</v>
      </c>
      <c r="AH17" s="13" t="s">
        <v>913</v>
      </c>
      <c r="AJ17" s="13" t="s">
        <v>919</v>
      </c>
    </row>
    <row r="18" spans="1:36" x14ac:dyDescent="0.25">
      <c r="A18" s="20">
        <v>12</v>
      </c>
      <c r="B18" s="25" t="str">
        <f t="shared" si="0"/>
        <v>Fadillah Agustin</v>
      </c>
      <c r="C18" s="20" t="s">
        <v>35</v>
      </c>
      <c r="D18" s="45" t="s">
        <v>2930</v>
      </c>
      <c r="E18" s="20" t="s">
        <v>1000</v>
      </c>
      <c r="F18" s="25" t="s">
        <v>24</v>
      </c>
      <c r="G18" s="20" t="s">
        <v>1001</v>
      </c>
      <c r="H18" s="22" t="s">
        <v>1002</v>
      </c>
      <c r="I18" s="20" t="s">
        <v>27</v>
      </c>
      <c r="J18" s="25" t="s">
        <v>1003</v>
      </c>
      <c r="K18" s="20">
        <v>1</v>
      </c>
      <c r="L18" s="20">
        <v>10</v>
      </c>
      <c r="M18" s="25" t="s">
        <v>1003</v>
      </c>
      <c r="N18" s="25" t="s">
        <v>1003</v>
      </c>
      <c r="O18" s="25" t="s">
        <v>150</v>
      </c>
      <c r="P18" s="25" t="str">
        <f t="shared" si="1"/>
        <v>Masruhi</v>
      </c>
      <c r="Q18" s="25" t="str">
        <f t="shared" si="2"/>
        <v>Endah Suprianti</v>
      </c>
      <c r="R18" s="20" t="s">
        <v>142</v>
      </c>
      <c r="AH18" s="13" t="s">
        <v>999</v>
      </c>
      <c r="AI18" s="13" t="s">
        <v>1004</v>
      </c>
      <c r="AJ18" s="13" t="s">
        <v>1005</v>
      </c>
    </row>
    <row r="19" spans="1:36" x14ac:dyDescent="0.25">
      <c r="A19" s="20">
        <v>13</v>
      </c>
      <c r="B19" s="25" t="str">
        <f t="shared" si="0"/>
        <v>Fildzah Amelia Putri</v>
      </c>
      <c r="C19" s="20" t="s">
        <v>35</v>
      </c>
      <c r="D19" s="45" t="s">
        <v>2931</v>
      </c>
      <c r="E19" s="20" t="s">
        <v>1080</v>
      </c>
      <c r="F19" s="25" t="s">
        <v>24</v>
      </c>
      <c r="G19" s="20" t="s">
        <v>1081</v>
      </c>
      <c r="H19" s="22" t="s">
        <v>1082</v>
      </c>
      <c r="I19" s="20" t="s">
        <v>27</v>
      </c>
      <c r="J19" s="25" t="s">
        <v>1083</v>
      </c>
      <c r="K19" s="20">
        <v>8</v>
      </c>
      <c r="L19" s="20">
        <v>3</v>
      </c>
      <c r="M19" s="25"/>
      <c r="N19" s="25" t="s">
        <v>918</v>
      </c>
      <c r="O19" s="25" t="s">
        <v>506</v>
      </c>
      <c r="P19" s="25" t="str">
        <f t="shared" si="1"/>
        <v>Jumin</v>
      </c>
      <c r="Q19" s="25" t="str">
        <f t="shared" si="2"/>
        <v>Mumun</v>
      </c>
      <c r="R19" s="20" t="s">
        <v>142</v>
      </c>
      <c r="AH19" s="13" t="s">
        <v>1079</v>
      </c>
      <c r="AI19" s="13" t="s">
        <v>1084</v>
      </c>
      <c r="AJ19" s="13" t="s">
        <v>1085</v>
      </c>
    </row>
    <row r="20" spans="1:36" x14ac:dyDescent="0.25">
      <c r="A20" s="20">
        <v>14</v>
      </c>
      <c r="B20" s="25" t="str">
        <f t="shared" si="0"/>
        <v>Kharisma Evelyne Eka Susanto</v>
      </c>
      <c r="C20" s="20" t="s">
        <v>35</v>
      </c>
      <c r="D20" s="45" t="s">
        <v>2932</v>
      </c>
      <c r="E20" s="20" t="s">
        <v>1332</v>
      </c>
      <c r="F20" s="25" t="s">
        <v>37</v>
      </c>
      <c r="G20" s="20" t="s">
        <v>1333</v>
      </c>
      <c r="H20" s="22" t="s">
        <v>1334</v>
      </c>
      <c r="I20" s="20" t="s">
        <v>1335</v>
      </c>
      <c r="J20" s="25" t="s">
        <v>1336</v>
      </c>
      <c r="K20" s="20">
        <v>1</v>
      </c>
      <c r="L20" s="20">
        <v>7</v>
      </c>
      <c r="M20" s="25" t="s">
        <v>1003</v>
      </c>
      <c r="N20" s="25" t="s">
        <v>1003</v>
      </c>
      <c r="O20" s="25" t="s">
        <v>150</v>
      </c>
      <c r="P20" s="25" t="str">
        <f t="shared" si="1"/>
        <v>Arif Susanto</v>
      </c>
      <c r="Q20" s="25" t="str">
        <f t="shared" si="2"/>
        <v>Suzana Nur Maya</v>
      </c>
      <c r="R20" s="20" t="s">
        <v>142</v>
      </c>
      <c r="AH20" s="13" t="s">
        <v>1331</v>
      </c>
      <c r="AI20" s="13" t="s">
        <v>1337</v>
      </c>
      <c r="AJ20" s="13" t="s">
        <v>1338</v>
      </c>
    </row>
    <row r="21" spans="1:36" x14ac:dyDescent="0.25">
      <c r="A21" s="20">
        <v>15</v>
      </c>
      <c r="B21" s="25" t="str">
        <f t="shared" si="0"/>
        <v>Kiki Walihwan</v>
      </c>
      <c r="C21" s="20" t="s">
        <v>22</v>
      </c>
      <c r="D21" s="45" t="s">
        <v>2933</v>
      </c>
      <c r="E21" s="20" t="s">
        <v>1358</v>
      </c>
      <c r="F21" s="25" t="s">
        <v>24</v>
      </c>
      <c r="G21" s="20" t="s">
        <v>1359</v>
      </c>
      <c r="H21" s="22" t="s">
        <v>1360</v>
      </c>
      <c r="I21" s="20" t="s">
        <v>27</v>
      </c>
      <c r="J21" s="25" t="s">
        <v>1361</v>
      </c>
      <c r="K21" s="20">
        <v>5</v>
      </c>
      <c r="L21" s="20">
        <v>3</v>
      </c>
      <c r="M21" s="25" t="s">
        <v>1361</v>
      </c>
      <c r="N21" s="25" t="s">
        <v>557</v>
      </c>
      <c r="O21" s="25" t="s">
        <v>488</v>
      </c>
      <c r="P21" s="25" t="str">
        <f t="shared" si="1"/>
        <v>Sugiono</v>
      </c>
      <c r="Q21" s="25" t="str">
        <f t="shared" si="2"/>
        <v>Tarmi</v>
      </c>
      <c r="R21" s="20" t="s">
        <v>142</v>
      </c>
      <c r="AH21" s="13" t="s">
        <v>1357</v>
      </c>
      <c r="AI21" s="13" t="s">
        <v>816</v>
      </c>
      <c r="AJ21" s="13" t="s">
        <v>1362</v>
      </c>
    </row>
    <row r="22" spans="1:36" x14ac:dyDescent="0.25">
      <c r="A22" s="20">
        <v>16</v>
      </c>
      <c r="B22" s="25" t="str">
        <f t="shared" si="0"/>
        <v>Mela Novita Sri Rahayu</v>
      </c>
      <c r="C22" s="20" t="s">
        <v>35</v>
      </c>
      <c r="D22" s="45" t="s">
        <v>2934</v>
      </c>
      <c r="E22" s="20" t="s">
        <v>1482</v>
      </c>
      <c r="F22" s="25" t="s">
        <v>24</v>
      </c>
      <c r="G22" s="20" t="s">
        <v>1483</v>
      </c>
      <c r="H22" s="22" t="s">
        <v>1484</v>
      </c>
      <c r="I22" s="20" t="s">
        <v>27</v>
      </c>
      <c r="J22" s="25" t="s">
        <v>1148</v>
      </c>
      <c r="K22" s="20">
        <v>3</v>
      </c>
      <c r="L22" s="20">
        <v>5</v>
      </c>
      <c r="M22" s="25" t="s">
        <v>1148</v>
      </c>
      <c r="N22" s="25" t="s">
        <v>1148</v>
      </c>
      <c r="O22" s="25" t="s">
        <v>150</v>
      </c>
      <c r="P22" s="25" t="str">
        <f t="shared" si="1"/>
        <v>Sri Hartono</v>
      </c>
      <c r="Q22" s="25" t="str">
        <f t="shared" si="2"/>
        <v>Satiti Rahayu</v>
      </c>
      <c r="R22" s="20" t="s">
        <v>142</v>
      </c>
      <c r="AH22" s="13" t="s">
        <v>1481</v>
      </c>
      <c r="AI22" s="13" t="s">
        <v>1485</v>
      </c>
      <c r="AJ22" s="13" t="s">
        <v>1486</v>
      </c>
    </row>
    <row r="23" spans="1:36" x14ac:dyDescent="0.25">
      <c r="A23" s="20">
        <v>17</v>
      </c>
      <c r="B23" s="25" t="str">
        <f t="shared" si="0"/>
        <v>Munasifatul Khoeriah</v>
      </c>
      <c r="C23" s="20" t="s">
        <v>35</v>
      </c>
      <c r="D23" s="45" t="s">
        <v>2935</v>
      </c>
      <c r="E23" s="20" t="s">
        <v>1588</v>
      </c>
      <c r="F23" s="25" t="s">
        <v>24</v>
      </c>
      <c r="G23" s="20" t="s">
        <v>1589</v>
      </c>
      <c r="H23" s="22" t="s">
        <v>1590</v>
      </c>
      <c r="I23" s="20" t="s">
        <v>27</v>
      </c>
      <c r="J23" s="25" t="s">
        <v>2713</v>
      </c>
      <c r="K23" s="20">
        <v>1</v>
      </c>
      <c r="L23" s="20">
        <v>9</v>
      </c>
      <c r="M23" s="25"/>
      <c r="N23" s="25" t="s">
        <v>242</v>
      </c>
      <c r="O23" s="25" t="s">
        <v>70</v>
      </c>
      <c r="P23" s="25" t="str">
        <f t="shared" si="1"/>
        <v/>
      </c>
      <c r="Q23" s="25" t="str">
        <f t="shared" si="2"/>
        <v>Rumiyati</v>
      </c>
      <c r="R23" s="20" t="s">
        <v>142</v>
      </c>
      <c r="AH23" s="13" t="s">
        <v>1587</v>
      </c>
      <c r="AJ23" s="13" t="s">
        <v>1592</v>
      </c>
    </row>
    <row r="24" spans="1:36" x14ac:dyDescent="0.25">
      <c r="A24" s="20">
        <v>18</v>
      </c>
      <c r="B24" s="25" t="str">
        <f t="shared" si="0"/>
        <v>Niken Ayu Cahyaningtyas</v>
      </c>
      <c r="C24" s="20" t="s">
        <v>35</v>
      </c>
      <c r="D24" s="45" t="s">
        <v>2936</v>
      </c>
      <c r="E24" s="20" t="s">
        <v>1671</v>
      </c>
      <c r="F24" s="25" t="s">
        <v>24</v>
      </c>
      <c r="G24" s="20" t="s">
        <v>1672</v>
      </c>
      <c r="H24" s="22" t="s">
        <v>1673</v>
      </c>
      <c r="I24" s="20" t="s">
        <v>27</v>
      </c>
      <c r="J24" s="25" t="s">
        <v>1674</v>
      </c>
      <c r="K24" s="20">
        <v>1</v>
      </c>
      <c r="L24" s="20">
        <v>4</v>
      </c>
      <c r="M24" s="25" t="s">
        <v>221</v>
      </c>
      <c r="N24" s="25" t="s">
        <v>2719</v>
      </c>
      <c r="O24" s="25" t="s">
        <v>30</v>
      </c>
      <c r="P24" s="25" t="str">
        <f t="shared" si="1"/>
        <v>Muhamad Soleh</v>
      </c>
      <c r="Q24" s="25" t="str">
        <f t="shared" si="2"/>
        <v>Miswati</v>
      </c>
      <c r="R24" s="20" t="s">
        <v>142</v>
      </c>
      <c r="AH24" s="13" t="s">
        <v>1670</v>
      </c>
      <c r="AI24" s="13" t="s">
        <v>1675</v>
      </c>
      <c r="AJ24" s="13" t="s">
        <v>588</v>
      </c>
    </row>
    <row r="25" spans="1:36" x14ac:dyDescent="0.25">
      <c r="A25" s="20">
        <v>19</v>
      </c>
      <c r="B25" s="25" t="str">
        <f t="shared" si="0"/>
        <v>Nur Adnan Sawaludin</v>
      </c>
      <c r="C25" s="20" t="s">
        <v>22</v>
      </c>
      <c r="D25" s="45" t="s">
        <v>2937</v>
      </c>
      <c r="E25" s="20" t="s">
        <v>1729</v>
      </c>
      <c r="F25" s="25" t="s">
        <v>24</v>
      </c>
      <c r="G25" s="20" t="s">
        <v>585</v>
      </c>
      <c r="H25" s="22" t="s">
        <v>1730</v>
      </c>
      <c r="I25" s="20" t="s">
        <v>27</v>
      </c>
      <c r="J25" s="25" t="s">
        <v>2714</v>
      </c>
      <c r="K25" s="20">
        <v>1</v>
      </c>
      <c r="L25" s="20">
        <v>12</v>
      </c>
      <c r="M25" s="25"/>
      <c r="N25" s="25" t="s">
        <v>1003</v>
      </c>
      <c r="O25" s="25" t="s">
        <v>150</v>
      </c>
      <c r="P25" s="25" t="str">
        <f t="shared" si="1"/>
        <v>Nasirun</v>
      </c>
      <c r="Q25" s="25" t="str">
        <f t="shared" si="2"/>
        <v>Ratini</v>
      </c>
      <c r="R25" s="20" t="s">
        <v>142</v>
      </c>
      <c r="AH25" s="13" t="s">
        <v>1728</v>
      </c>
      <c r="AI25" s="13" t="s">
        <v>1732</v>
      </c>
      <c r="AJ25" s="13" t="s">
        <v>1733</v>
      </c>
    </row>
    <row r="26" spans="1:36" x14ac:dyDescent="0.25">
      <c r="A26" s="20">
        <v>20</v>
      </c>
      <c r="B26" s="25" t="str">
        <f t="shared" si="0"/>
        <v>Pramila Rahma Fajriyah</v>
      </c>
      <c r="C26" s="20" t="s">
        <v>35</v>
      </c>
      <c r="D26" s="45" t="s">
        <v>2938</v>
      </c>
      <c r="E26" s="20" t="s">
        <v>1827</v>
      </c>
      <c r="F26" s="25" t="s">
        <v>24</v>
      </c>
      <c r="G26" s="20" t="s">
        <v>1828</v>
      </c>
      <c r="H26" s="22" t="s">
        <v>1829</v>
      </c>
      <c r="I26" s="20" t="s">
        <v>27</v>
      </c>
      <c r="J26" s="25" t="s">
        <v>1831</v>
      </c>
      <c r="K26" s="20">
        <v>6</v>
      </c>
      <c r="L26" s="20">
        <v>8</v>
      </c>
      <c r="M26" s="25"/>
      <c r="N26" s="25" t="s">
        <v>1831</v>
      </c>
      <c r="O26" s="25" t="s">
        <v>88</v>
      </c>
      <c r="P26" s="25" t="str">
        <f t="shared" si="1"/>
        <v/>
      </c>
      <c r="Q26" s="25" t="str">
        <f t="shared" si="2"/>
        <v>Kismiyatun</v>
      </c>
      <c r="R26" s="20" t="s">
        <v>142</v>
      </c>
      <c r="AH26" s="13" t="s">
        <v>1826</v>
      </c>
      <c r="AJ26" s="13" t="s">
        <v>1832</v>
      </c>
    </row>
    <row r="27" spans="1:36" x14ac:dyDescent="0.25">
      <c r="A27" s="20">
        <v>21</v>
      </c>
      <c r="B27" s="25" t="str">
        <f t="shared" si="0"/>
        <v>Reziana Monica</v>
      </c>
      <c r="C27" s="20" t="s">
        <v>35</v>
      </c>
      <c r="D27" s="45" t="s">
        <v>2939</v>
      </c>
      <c r="E27" s="20" t="s">
        <v>1935</v>
      </c>
      <c r="F27" s="25" t="s">
        <v>37</v>
      </c>
      <c r="G27" s="20" t="s">
        <v>1936</v>
      </c>
      <c r="H27" s="22" t="s">
        <v>1937</v>
      </c>
      <c r="I27" s="20" t="s">
        <v>27</v>
      </c>
      <c r="J27" s="25" t="s">
        <v>909</v>
      </c>
      <c r="K27" s="20">
        <v>2</v>
      </c>
      <c r="L27" s="20">
        <v>9</v>
      </c>
      <c r="M27" s="25" t="s">
        <v>1938</v>
      </c>
      <c r="N27" s="25" t="s">
        <v>909</v>
      </c>
      <c r="O27" s="25" t="s">
        <v>42</v>
      </c>
      <c r="P27" s="25" t="str">
        <f t="shared" si="1"/>
        <v>Harmoko</v>
      </c>
      <c r="Q27" s="25" t="str">
        <f t="shared" si="2"/>
        <v>Tarniti</v>
      </c>
      <c r="R27" s="20" t="s">
        <v>142</v>
      </c>
      <c r="AH27" s="13" t="s">
        <v>1934</v>
      </c>
      <c r="AI27" s="13" t="s">
        <v>1939</v>
      </c>
      <c r="AJ27" s="13" t="s">
        <v>1940</v>
      </c>
    </row>
    <row r="28" spans="1:36" x14ac:dyDescent="0.25">
      <c r="A28" s="20">
        <v>22</v>
      </c>
      <c r="B28" s="25" t="str">
        <f t="shared" si="0"/>
        <v>Safinatul Khafidzah</v>
      </c>
      <c r="C28" s="20" t="s">
        <v>35</v>
      </c>
      <c r="D28" s="45">
        <v>1498</v>
      </c>
      <c r="E28" s="20" t="s">
        <v>2069</v>
      </c>
      <c r="F28" s="25" t="s">
        <v>24</v>
      </c>
      <c r="G28" s="20" t="s">
        <v>2070</v>
      </c>
      <c r="H28" s="22" t="s">
        <v>2071</v>
      </c>
      <c r="I28" s="20" t="s">
        <v>27</v>
      </c>
      <c r="J28" s="25" t="s">
        <v>2713</v>
      </c>
      <c r="K28" s="20">
        <v>1</v>
      </c>
      <c r="L28" s="20">
        <v>9</v>
      </c>
      <c r="M28" s="25"/>
      <c r="N28" s="25" t="s">
        <v>242</v>
      </c>
      <c r="O28" s="25" t="s">
        <v>70</v>
      </c>
      <c r="P28" s="25" t="str">
        <f t="shared" si="1"/>
        <v/>
      </c>
      <c r="Q28" s="25" t="str">
        <f t="shared" si="2"/>
        <v>Irawati</v>
      </c>
      <c r="R28" s="20" t="s">
        <v>142</v>
      </c>
      <c r="AH28" s="13" t="s">
        <v>2068</v>
      </c>
      <c r="AJ28" s="13" t="s">
        <v>2073</v>
      </c>
    </row>
    <row r="29" spans="1:36" x14ac:dyDescent="0.25">
      <c r="A29" s="20">
        <v>23</v>
      </c>
      <c r="B29" s="25" t="str">
        <f t="shared" si="0"/>
        <v>Shafana Azzahra</v>
      </c>
      <c r="C29" s="20" t="s">
        <v>35</v>
      </c>
      <c r="D29" s="45">
        <v>1499</v>
      </c>
      <c r="E29" s="20" t="s">
        <v>2179</v>
      </c>
      <c r="F29" s="25" t="s">
        <v>24</v>
      </c>
      <c r="G29" s="20" t="s">
        <v>2180</v>
      </c>
      <c r="H29" s="22" t="s">
        <v>2181</v>
      </c>
      <c r="I29" s="20" t="s">
        <v>27</v>
      </c>
      <c r="J29" s="25" t="s">
        <v>2715</v>
      </c>
      <c r="K29" s="20">
        <v>1</v>
      </c>
      <c r="L29" s="20">
        <v>2</v>
      </c>
      <c r="M29" s="25"/>
      <c r="N29" s="25" t="s">
        <v>1169</v>
      </c>
      <c r="O29" s="25" t="s">
        <v>80</v>
      </c>
      <c r="P29" s="25" t="str">
        <f t="shared" si="1"/>
        <v/>
      </c>
      <c r="Q29" s="25" t="str">
        <f t="shared" si="2"/>
        <v xml:space="preserve">Sri Fakhatun </v>
      </c>
      <c r="R29" s="20" t="s">
        <v>142</v>
      </c>
      <c r="AH29" s="13" t="s">
        <v>2178</v>
      </c>
      <c r="AJ29" s="13" t="s">
        <v>2183</v>
      </c>
    </row>
    <row r="30" spans="1:36" x14ac:dyDescent="0.25">
      <c r="A30" s="20">
        <v>24</v>
      </c>
      <c r="B30" s="25" t="str">
        <f t="shared" si="0"/>
        <v>Siti Kholiyah</v>
      </c>
      <c r="C30" s="20" t="s">
        <v>35</v>
      </c>
      <c r="D30" s="45">
        <v>1500</v>
      </c>
      <c r="E30" s="20" t="s">
        <v>2219</v>
      </c>
      <c r="F30" s="25" t="s">
        <v>24</v>
      </c>
      <c r="G30" s="20" t="s">
        <v>915</v>
      </c>
      <c r="H30" s="22" t="s">
        <v>916</v>
      </c>
      <c r="I30" s="20" t="s">
        <v>27</v>
      </c>
      <c r="J30" s="25" t="s">
        <v>2716</v>
      </c>
      <c r="K30" s="20">
        <v>6</v>
      </c>
      <c r="L30" s="20">
        <v>2</v>
      </c>
      <c r="M30" s="25"/>
      <c r="N30" s="25" t="s">
        <v>197</v>
      </c>
      <c r="O30" s="25" t="s">
        <v>88</v>
      </c>
      <c r="P30" s="25" t="str">
        <f t="shared" si="1"/>
        <v/>
      </c>
      <c r="Q30" s="25" t="str">
        <f t="shared" si="2"/>
        <v>Wasmirah</v>
      </c>
      <c r="R30" s="20" t="s">
        <v>142</v>
      </c>
      <c r="AH30" s="13" t="s">
        <v>2218</v>
      </c>
      <c r="AJ30" s="13" t="s">
        <v>2221</v>
      </c>
    </row>
    <row r="31" spans="1:36" x14ac:dyDescent="0.25">
      <c r="A31" s="20">
        <v>25</v>
      </c>
      <c r="B31" s="25" t="str">
        <f t="shared" si="0"/>
        <v>Szuliyana Aszahro</v>
      </c>
      <c r="C31" s="20" t="s">
        <v>35</v>
      </c>
      <c r="D31" s="45">
        <v>1501</v>
      </c>
      <c r="E31" s="20" t="s">
        <v>2352</v>
      </c>
      <c r="F31" s="25" t="s">
        <v>24</v>
      </c>
      <c r="G31" s="20" t="s">
        <v>2353</v>
      </c>
      <c r="H31" s="22" t="s">
        <v>2354</v>
      </c>
      <c r="I31" s="20" t="s">
        <v>27</v>
      </c>
      <c r="J31" s="25" t="s">
        <v>1148</v>
      </c>
      <c r="K31" s="20">
        <v>1</v>
      </c>
      <c r="L31" s="20">
        <v>2</v>
      </c>
      <c r="M31" s="25" t="s">
        <v>1148</v>
      </c>
      <c r="N31" s="25" t="s">
        <v>1148</v>
      </c>
      <c r="O31" s="25" t="s">
        <v>150</v>
      </c>
      <c r="P31" s="25" t="str">
        <f t="shared" si="1"/>
        <v>Sutrisno</v>
      </c>
      <c r="Q31" s="25" t="str">
        <f t="shared" si="2"/>
        <v>Turyanti</v>
      </c>
      <c r="R31" s="20" t="s">
        <v>142</v>
      </c>
      <c r="AH31" s="13" t="s">
        <v>2351</v>
      </c>
      <c r="AI31" s="13" t="s">
        <v>474</v>
      </c>
      <c r="AJ31" s="13" t="s">
        <v>2355</v>
      </c>
    </row>
    <row r="32" spans="1:36" x14ac:dyDescent="0.25">
      <c r="A32" s="20">
        <v>26</v>
      </c>
      <c r="B32" s="25" t="str">
        <f t="shared" si="0"/>
        <v>Viki Ardi Pratama</v>
      </c>
      <c r="C32" s="20" t="s">
        <v>22</v>
      </c>
      <c r="D32" s="45">
        <v>1502</v>
      </c>
      <c r="E32" s="20" t="s">
        <v>2500</v>
      </c>
      <c r="F32" s="25" t="s">
        <v>37</v>
      </c>
      <c r="G32" s="20" t="s">
        <v>2501</v>
      </c>
      <c r="H32" s="22" t="s">
        <v>2502</v>
      </c>
      <c r="I32" s="20" t="s">
        <v>27</v>
      </c>
      <c r="J32" s="25" t="s">
        <v>2503</v>
      </c>
      <c r="K32" s="20">
        <v>4</v>
      </c>
      <c r="L32" s="20">
        <v>4</v>
      </c>
      <c r="M32" s="25" t="s">
        <v>2504</v>
      </c>
      <c r="N32" s="25" t="s">
        <v>2505</v>
      </c>
      <c r="O32" s="25" t="s">
        <v>42</v>
      </c>
      <c r="P32" s="25" t="str">
        <f t="shared" si="1"/>
        <v>Edi Suwarno</v>
      </c>
      <c r="Q32" s="25" t="str">
        <f t="shared" si="2"/>
        <v>Suparti</v>
      </c>
      <c r="R32" s="20" t="s">
        <v>142</v>
      </c>
      <c r="AH32" s="13" t="s">
        <v>2499</v>
      </c>
      <c r="AI32" s="13" t="s">
        <v>2506</v>
      </c>
      <c r="AJ32" s="13" t="s">
        <v>904</v>
      </c>
    </row>
    <row r="33" spans="1:36" x14ac:dyDescent="0.25">
      <c r="A33" s="20">
        <v>27</v>
      </c>
      <c r="B33" s="25" t="str">
        <f t="shared" si="0"/>
        <v>Youmi Vikri Griyanti</v>
      </c>
      <c r="C33" s="20" t="s">
        <v>35</v>
      </c>
      <c r="D33" s="45">
        <v>1503</v>
      </c>
      <c r="E33" s="20" t="s">
        <v>2625</v>
      </c>
      <c r="F33" s="25" t="s">
        <v>24</v>
      </c>
      <c r="G33" s="20" t="s">
        <v>2626</v>
      </c>
      <c r="H33" s="22" t="s">
        <v>2627</v>
      </c>
      <c r="I33" s="20" t="s">
        <v>27</v>
      </c>
      <c r="J33" s="25" t="s">
        <v>2717</v>
      </c>
      <c r="K33" s="20">
        <v>1</v>
      </c>
      <c r="L33" s="20">
        <v>6</v>
      </c>
      <c r="M33" s="25"/>
      <c r="N33" s="25" t="s">
        <v>2717</v>
      </c>
      <c r="O33" s="25" t="s">
        <v>88</v>
      </c>
      <c r="P33" s="25" t="str">
        <f t="shared" si="1"/>
        <v>Tarso Arsowiyadi</v>
      </c>
      <c r="Q33" s="25" t="str">
        <f t="shared" si="2"/>
        <v>Kusjarliyah</v>
      </c>
      <c r="R33" s="20" t="s">
        <v>142</v>
      </c>
      <c r="AH33" s="13" t="s">
        <v>2624</v>
      </c>
      <c r="AI33" s="13" t="s">
        <v>2629</v>
      </c>
      <c r="AJ33" s="13" t="s">
        <v>2630</v>
      </c>
    </row>
    <row r="34" spans="1:36" x14ac:dyDescent="0.25">
      <c r="A34" s="20">
        <v>28</v>
      </c>
      <c r="B34" s="25" t="str">
        <f t="shared" si="0"/>
        <v>Zalfa Adinda Tazkia</v>
      </c>
      <c r="C34" s="20" t="s">
        <v>35</v>
      </c>
      <c r="D34" s="45">
        <v>1504</v>
      </c>
      <c r="E34" s="20" t="s">
        <v>2650</v>
      </c>
      <c r="F34" s="25" t="s">
        <v>2676</v>
      </c>
      <c r="G34" s="20" t="s">
        <v>2651</v>
      </c>
      <c r="H34" s="22" t="s">
        <v>2652</v>
      </c>
      <c r="I34" s="20" t="s">
        <v>27</v>
      </c>
      <c r="J34" s="25" t="s">
        <v>2718</v>
      </c>
      <c r="K34" s="20">
        <v>4</v>
      </c>
      <c r="L34" s="20">
        <v>4</v>
      </c>
      <c r="M34" s="25"/>
      <c r="N34" s="25" t="s">
        <v>2718</v>
      </c>
      <c r="O34" s="25" t="s">
        <v>984</v>
      </c>
      <c r="P34" s="25" t="str">
        <f t="shared" si="1"/>
        <v>Junaedi</v>
      </c>
      <c r="Q34" s="25" t="str">
        <f t="shared" si="2"/>
        <v>Tuti Widiani</v>
      </c>
      <c r="R34" s="20" t="s">
        <v>142</v>
      </c>
      <c r="AH34" s="13" t="s">
        <v>2649</v>
      </c>
      <c r="AI34" s="13" t="s">
        <v>2654</v>
      </c>
      <c r="AJ34" s="13" t="s">
        <v>2655</v>
      </c>
    </row>
    <row r="35" spans="1:36" x14ac:dyDescent="0.25">
      <c r="A35" s="20">
        <v>29</v>
      </c>
      <c r="B35" s="25" t="s">
        <v>2940</v>
      </c>
      <c r="C35" s="59" t="s">
        <v>35</v>
      </c>
      <c r="D35" s="20">
        <v>1436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</sheetData>
  <mergeCells count="16">
    <mergeCell ref="G5:G6"/>
    <mergeCell ref="A5:A6"/>
    <mergeCell ref="B5:B6"/>
    <mergeCell ref="C5:C6"/>
    <mergeCell ref="E5:E6"/>
    <mergeCell ref="F5:F6"/>
    <mergeCell ref="D5:D6"/>
    <mergeCell ref="N5:N6"/>
    <mergeCell ref="O5:O6"/>
    <mergeCell ref="R5:R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9AF9-BB27-4FDC-8643-2D3CE371DD31}">
  <dimension ref="A1:AM37"/>
  <sheetViews>
    <sheetView topLeftCell="A3" workbookViewId="0">
      <selection activeCell="C5" sqref="C5:C37"/>
    </sheetView>
  </sheetViews>
  <sheetFormatPr defaultRowHeight="15" x14ac:dyDescent="0.25"/>
  <cols>
    <col min="2" max="2" width="32.5703125" customWidth="1"/>
    <col min="3" max="3" width="3.140625" customWidth="1"/>
    <col min="4" max="4" width="8.5703125" style="2" customWidth="1"/>
    <col min="5" max="5" width="12.42578125" customWidth="1"/>
    <col min="6" max="6" width="15.5703125" customWidth="1"/>
    <col min="7" max="7" width="15.7109375" customWidth="1"/>
    <col min="8" max="8" width="18.28515625" customWidth="1"/>
    <col min="10" max="10" width="29.7109375" customWidth="1"/>
    <col min="13" max="13" width="19.5703125" customWidth="1"/>
    <col min="14" max="14" width="19.85546875" customWidth="1"/>
    <col min="15" max="15" width="20" customWidth="1"/>
    <col min="16" max="16" width="19.85546875" customWidth="1"/>
    <col min="17" max="17" width="27.85546875" customWidth="1"/>
    <col min="18" max="18" width="21.7109375" customWidth="1"/>
    <col min="34" max="34" width="18.140625" customWidth="1"/>
    <col min="35" max="35" width="16.85546875" customWidth="1"/>
  </cols>
  <sheetData>
    <row r="1" spans="1:39" ht="18.75" x14ac:dyDescent="0.3">
      <c r="A1" s="12" t="s">
        <v>0</v>
      </c>
      <c r="B1" s="13"/>
      <c r="C1" s="13"/>
      <c r="D1" s="13"/>
      <c r="E1" s="13"/>
      <c r="F1" s="13"/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9" ht="18.75" x14ac:dyDescent="0.3">
      <c r="A2" s="12" t="s">
        <v>1</v>
      </c>
      <c r="B2" s="13"/>
      <c r="C2" s="13"/>
      <c r="D2" s="13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39" ht="15.75" x14ac:dyDescent="0.25">
      <c r="A3" s="15" t="s">
        <v>2</v>
      </c>
      <c r="B3" s="13"/>
      <c r="C3" s="15"/>
      <c r="D3" s="15"/>
      <c r="E3" s="16"/>
      <c r="F3" s="15"/>
      <c r="G3" s="15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39" x14ac:dyDescent="0.25">
      <c r="A4" s="18" t="s">
        <v>3</v>
      </c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9" ht="15.75" x14ac:dyDescent="0.25">
      <c r="A5" s="55" t="s">
        <v>4</v>
      </c>
      <c r="B5" s="53" t="s">
        <v>5</v>
      </c>
      <c r="C5" s="53" t="s">
        <v>6</v>
      </c>
      <c r="D5" s="56" t="s">
        <v>2885</v>
      </c>
      <c r="E5" s="53" t="s">
        <v>7</v>
      </c>
      <c r="F5" s="53" t="s">
        <v>8</v>
      </c>
      <c r="G5" s="53" t="s">
        <v>9</v>
      </c>
      <c r="H5" s="54" t="s">
        <v>10</v>
      </c>
      <c r="I5" s="53" t="s">
        <v>11</v>
      </c>
      <c r="J5" s="53" t="s">
        <v>12</v>
      </c>
      <c r="K5" s="53" t="s">
        <v>13</v>
      </c>
      <c r="L5" s="53" t="s">
        <v>14</v>
      </c>
      <c r="M5" s="53" t="s">
        <v>15</v>
      </c>
      <c r="N5" s="53" t="s">
        <v>16</v>
      </c>
      <c r="O5" s="53" t="s">
        <v>17</v>
      </c>
      <c r="P5" s="19" t="s">
        <v>18</v>
      </c>
      <c r="Q5" s="19" t="s">
        <v>19</v>
      </c>
      <c r="R5" s="58" t="s">
        <v>20</v>
      </c>
    </row>
    <row r="6" spans="1:39" ht="15.75" x14ac:dyDescent="0.25">
      <c r="A6" s="55"/>
      <c r="B6" s="53"/>
      <c r="C6" s="53"/>
      <c r="D6" s="57"/>
      <c r="E6" s="53"/>
      <c r="F6" s="53"/>
      <c r="G6" s="53"/>
      <c r="H6" s="54"/>
      <c r="I6" s="53"/>
      <c r="J6" s="53"/>
      <c r="K6" s="53"/>
      <c r="L6" s="53"/>
      <c r="M6" s="53"/>
      <c r="N6" s="53"/>
      <c r="O6" s="53"/>
      <c r="P6" s="19" t="s">
        <v>5</v>
      </c>
      <c r="Q6" s="19" t="s">
        <v>5</v>
      </c>
      <c r="R6" s="58"/>
    </row>
    <row r="7" spans="1:39" x14ac:dyDescent="0.25">
      <c r="A7" s="26">
        <v>1</v>
      </c>
      <c r="B7" s="27" t="str">
        <f t="shared" ref="B7:B35" si="0">PROPER(AM7:AM37)</f>
        <v>Adellia</v>
      </c>
      <c r="C7" s="26" t="s">
        <v>35</v>
      </c>
      <c r="D7" s="45" t="s">
        <v>2886</v>
      </c>
      <c r="E7" s="26" t="s">
        <v>36</v>
      </c>
      <c r="F7" s="29" t="s">
        <v>37</v>
      </c>
      <c r="G7" s="26" t="s">
        <v>38</v>
      </c>
      <c r="H7" s="28" t="s">
        <v>39</v>
      </c>
      <c r="I7" s="26" t="s">
        <v>27</v>
      </c>
      <c r="J7" s="27" t="s">
        <v>2721</v>
      </c>
      <c r="K7" s="26">
        <v>1</v>
      </c>
      <c r="L7" s="26">
        <v>2</v>
      </c>
      <c r="M7" s="27"/>
      <c r="N7" s="27" t="str">
        <f>PROPER(AH7:AH37)</f>
        <v>Belik</v>
      </c>
      <c r="O7" s="27" t="s">
        <v>42</v>
      </c>
      <c r="P7" s="27"/>
      <c r="Q7" s="27" t="str">
        <f t="shared" ref="Q7:Q37" si="1">PROPER(AJ7)</f>
        <v>Kurniati</v>
      </c>
      <c r="R7" s="26" t="s">
        <v>44</v>
      </c>
      <c r="AH7" s="2" t="s">
        <v>41</v>
      </c>
      <c r="AJ7" s="2" t="s">
        <v>43</v>
      </c>
      <c r="AM7" s="27" t="s">
        <v>34</v>
      </c>
    </row>
    <row r="8" spans="1:39" x14ac:dyDescent="0.25">
      <c r="A8" s="26">
        <v>2</v>
      </c>
      <c r="B8" s="27" t="str">
        <f t="shared" si="0"/>
        <v>Alan Setiaji</v>
      </c>
      <c r="C8" s="26" t="s">
        <v>22</v>
      </c>
      <c r="D8" s="45" t="s">
        <v>2887</v>
      </c>
      <c r="E8" s="26" t="s">
        <v>110</v>
      </c>
      <c r="F8" s="29" t="s">
        <v>24</v>
      </c>
      <c r="G8" s="26" t="s">
        <v>111</v>
      </c>
      <c r="H8" s="28" t="s">
        <v>112</v>
      </c>
      <c r="I8" s="26" t="s">
        <v>27</v>
      </c>
      <c r="J8" s="27" t="s">
        <v>407</v>
      </c>
      <c r="K8" s="26">
        <v>6</v>
      </c>
      <c r="L8" s="26">
        <v>3</v>
      </c>
      <c r="M8" s="27"/>
      <c r="N8" s="27" t="str">
        <f t="shared" ref="N8:N35" si="2">PROPER(AH8:AH67)</f>
        <v>Gembong</v>
      </c>
      <c r="O8" s="27" t="s">
        <v>115</v>
      </c>
      <c r="P8" s="27"/>
      <c r="Q8" s="27" t="str">
        <f t="shared" si="1"/>
        <v>Kuati</v>
      </c>
      <c r="R8" s="26" t="s">
        <v>44</v>
      </c>
      <c r="AH8" s="2" t="s">
        <v>114</v>
      </c>
      <c r="AJ8" s="2" t="s">
        <v>116</v>
      </c>
      <c r="AM8" s="27" t="s">
        <v>109</v>
      </c>
    </row>
    <row r="9" spans="1:39" x14ac:dyDescent="0.25">
      <c r="A9" s="26">
        <v>3</v>
      </c>
      <c r="B9" s="27" t="str">
        <f t="shared" si="0"/>
        <v>Andini Aprilia</v>
      </c>
      <c r="C9" s="26" t="s">
        <v>35</v>
      </c>
      <c r="D9" s="45" t="s">
        <v>2888</v>
      </c>
      <c r="E9" s="26" t="s">
        <v>225</v>
      </c>
      <c r="F9" s="29" t="s">
        <v>24</v>
      </c>
      <c r="G9" s="26" t="s">
        <v>226</v>
      </c>
      <c r="H9" s="28" t="s">
        <v>227</v>
      </c>
      <c r="I9" s="26" t="s">
        <v>27</v>
      </c>
      <c r="J9" s="27" t="s">
        <v>221</v>
      </c>
      <c r="K9" s="26">
        <v>1</v>
      </c>
      <c r="L9" s="26">
        <v>3</v>
      </c>
      <c r="M9" s="27"/>
      <c r="N9" s="27" t="str">
        <f t="shared" si="2"/>
        <v>Tangkisan</v>
      </c>
      <c r="O9" s="27" t="s">
        <v>30</v>
      </c>
      <c r="P9" s="27" t="str">
        <f>PROPER(AI9:AI37)</f>
        <v>Sudiyanto</v>
      </c>
      <c r="Q9" s="27" t="str">
        <f t="shared" si="1"/>
        <v>Tugimah</v>
      </c>
      <c r="R9" s="26" t="s">
        <v>44</v>
      </c>
      <c r="AH9" s="2" t="s">
        <v>221</v>
      </c>
      <c r="AI9" s="2" t="s">
        <v>228</v>
      </c>
      <c r="AJ9" s="2" t="s">
        <v>229</v>
      </c>
      <c r="AM9" s="27" t="s">
        <v>224</v>
      </c>
    </row>
    <row r="10" spans="1:39" x14ac:dyDescent="0.25">
      <c r="A10" s="26">
        <v>4</v>
      </c>
      <c r="B10" s="27" t="str">
        <f t="shared" si="0"/>
        <v>Aprilia Wilujeng</v>
      </c>
      <c r="C10" s="26" t="s">
        <v>35</v>
      </c>
      <c r="D10" s="45" t="s">
        <v>2889</v>
      </c>
      <c r="E10" s="26" t="s">
        <v>381</v>
      </c>
      <c r="F10" s="29" t="s">
        <v>24</v>
      </c>
      <c r="G10" s="26" t="s">
        <v>382</v>
      </c>
      <c r="H10" s="28" t="s">
        <v>383</v>
      </c>
      <c r="I10" s="26" t="s">
        <v>27</v>
      </c>
      <c r="J10" s="27" t="s">
        <v>384</v>
      </c>
      <c r="K10" s="26">
        <v>2</v>
      </c>
      <c r="L10" s="26">
        <v>1</v>
      </c>
      <c r="M10" s="27" t="s">
        <v>385</v>
      </c>
      <c r="N10" s="27" t="str">
        <f t="shared" si="2"/>
        <v>Tunjungmuli</v>
      </c>
      <c r="O10" s="27" t="s">
        <v>70</v>
      </c>
      <c r="P10" s="27" t="str">
        <f t="shared" ref="P10:P35" si="3">PROPER(AI10:AI67)</f>
        <v>Sugeng Supangkat</v>
      </c>
      <c r="Q10" s="27" t="str">
        <f t="shared" si="1"/>
        <v>Sofiyatun</v>
      </c>
      <c r="R10" s="26" t="s">
        <v>44</v>
      </c>
      <c r="AH10" s="2" t="s">
        <v>384</v>
      </c>
      <c r="AI10" s="2" t="s">
        <v>386</v>
      </c>
      <c r="AJ10" s="2" t="s">
        <v>387</v>
      </c>
      <c r="AM10" s="27" t="s">
        <v>380</v>
      </c>
    </row>
    <row r="11" spans="1:39" x14ac:dyDescent="0.25">
      <c r="A11" s="26">
        <v>5</v>
      </c>
      <c r="B11" s="27" t="str">
        <f t="shared" si="0"/>
        <v>Aulia Diah Saputri</v>
      </c>
      <c r="C11" s="26" t="s">
        <v>35</v>
      </c>
      <c r="D11" s="45" t="s">
        <v>2890</v>
      </c>
      <c r="E11" s="26" t="s">
        <v>502</v>
      </c>
      <c r="F11" s="29" t="s">
        <v>24</v>
      </c>
      <c r="G11" s="26" t="s">
        <v>503</v>
      </c>
      <c r="H11" s="28" t="s">
        <v>504</v>
      </c>
      <c r="I11" s="26" t="s">
        <v>27</v>
      </c>
      <c r="J11" s="27" t="s">
        <v>505</v>
      </c>
      <c r="K11" s="26">
        <v>7</v>
      </c>
      <c r="L11" s="26">
        <v>3</v>
      </c>
      <c r="M11" s="27" t="s">
        <v>505</v>
      </c>
      <c r="N11" s="27" t="str">
        <f t="shared" si="2"/>
        <v>Meri</v>
      </c>
      <c r="O11" s="27" t="s">
        <v>506</v>
      </c>
      <c r="P11" s="27" t="str">
        <f t="shared" si="3"/>
        <v>Rasiman</v>
      </c>
      <c r="Q11" s="27" t="str">
        <f t="shared" si="1"/>
        <v>Dasimah</v>
      </c>
      <c r="R11" s="26" t="s">
        <v>44</v>
      </c>
      <c r="AH11" s="2" t="s">
        <v>505</v>
      </c>
      <c r="AI11" s="2" t="s">
        <v>507</v>
      </c>
      <c r="AJ11" s="2" t="s">
        <v>508</v>
      </c>
      <c r="AM11" s="27" t="s">
        <v>501</v>
      </c>
    </row>
    <row r="12" spans="1:39" x14ac:dyDescent="0.25">
      <c r="A12" s="26">
        <v>6</v>
      </c>
      <c r="B12" s="27" t="str">
        <f t="shared" si="0"/>
        <v>Azah Nur Rahayu</v>
      </c>
      <c r="C12" s="26" t="s">
        <v>35</v>
      </c>
      <c r="D12" s="45" t="s">
        <v>2891</v>
      </c>
      <c r="E12" s="26" t="s">
        <v>539</v>
      </c>
      <c r="F12" s="29" t="s">
        <v>24</v>
      </c>
      <c r="G12" s="26" t="s">
        <v>540</v>
      </c>
      <c r="H12" s="28" t="s">
        <v>541</v>
      </c>
      <c r="I12" s="26" t="s">
        <v>27</v>
      </c>
      <c r="J12" s="27" t="s">
        <v>122</v>
      </c>
      <c r="K12" s="26">
        <v>4</v>
      </c>
      <c r="L12" s="26">
        <v>2</v>
      </c>
      <c r="M12" s="27"/>
      <c r="N12" s="27" t="str">
        <f t="shared" si="2"/>
        <v>Metenggeng</v>
      </c>
      <c r="O12" s="27" t="s">
        <v>115</v>
      </c>
      <c r="P12" s="27" t="str">
        <f t="shared" si="3"/>
        <v>Suwarto</v>
      </c>
      <c r="Q12" s="27" t="str">
        <f t="shared" si="1"/>
        <v>Tursini</v>
      </c>
      <c r="R12" s="26" t="s">
        <v>44</v>
      </c>
      <c r="AH12" s="2" t="s">
        <v>122</v>
      </c>
      <c r="AI12" s="2" t="s">
        <v>542</v>
      </c>
      <c r="AJ12" s="2" t="s">
        <v>543</v>
      </c>
      <c r="AM12" s="27" t="s">
        <v>538</v>
      </c>
    </row>
    <row r="13" spans="1:39" x14ac:dyDescent="0.25">
      <c r="A13" s="26">
        <v>7</v>
      </c>
      <c r="B13" s="27" t="str">
        <f t="shared" si="0"/>
        <v>Cahyo Utomo</v>
      </c>
      <c r="C13" s="26" t="s">
        <v>22</v>
      </c>
      <c r="D13" s="45" t="s">
        <v>2892</v>
      </c>
      <c r="E13" s="26" t="s">
        <v>604</v>
      </c>
      <c r="F13" s="29" t="s">
        <v>24</v>
      </c>
      <c r="G13" s="26" t="s">
        <v>605</v>
      </c>
      <c r="H13" s="28" t="s">
        <v>606</v>
      </c>
      <c r="I13" s="26" t="s">
        <v>27</v>
      </c>
      <c r="J13" s="27" t="s">
        <v>2722</v>
      </c>
      <c r="K13" s="26">
        <v>6</v>
      </c>
      <c r="L13" s="26">
        <v>1</v>
      </c>
      <c r="M13" s="27"/>
      <c r="N13" s="27" t="str">
        <f t="shared" si="2"/>
        <v>Langkap</v>
      </c>
      <c r="O13" s="27" t="s">
        <v>106</v>
      </c>
      <c r="P13" s="27" t="str">
        <f t="shared" si="3"/>
        <v>Basor</v>
      </c>
      <c r="Q13" s="27" t="str">
        <f t="shared" si="1"/>
        <v>Mistiyah</v>
      </c>
      <c r="R13" s="26" t="s">
        <v>44</v>
      </c>
      <c r="AH13" s="2" t="s">
        <v>607</v>
      </c>
      <c r="AI13" s="2" t="s">
        <v>608</v>
      </c>
      <c r="AJ13" s="2" t="s">
        <v>609</v>
      </c>
      <c r="AM13" s="27" t="s">
        <v>603</v>
      </c>
    </row>
    <row r="14" spans="1:39" x14ac:dyDescent="0.25">
      <c r="A14" s="26">
        <v>8</v>
      </c>
      <c r="B14" s="27" t="str">
        <f t="shared" si="0"/>
        <v>Defa Cika Febriani</v>
      </c>
      <c r="C14" s="26" t="s">
        <v>35</v>
      </c>
      <c r="D14" s="45" t="s">
        <v>2893</v>
      </c>
      <c r="E14" s="26" t="s">
        <v>650</v>
      </c>
      <c r="F14" s="29" t="s">
        <v>24</v>
      </c>
      <c r="G14" s="26" t="s">
        <v>651</v>
      </c>
      <c r="H14" s="28" t="s">
        <v>652</v>
      </c>
      <c r="I14" s="26" t="s">
        <v>27</v>
      </c>
      <c r="J14" s="27" t="s">
        <v>653</v>
      </c>
      <c r="K14" s="26">
        <v>1</v>
      </c>
      <c r="L14" s="26">
        <v>6</v>
      </c>
      <c r="M14" s="27"/>
      <c r="N14" s="27" t="str">
        <f t="shared" si="2"/>
        <v>Dagan</v>
      </c>
      <c r="O14" s="27" t="s">
        <v>150</v>
      </c>
      <c r="P14" s="27" t="str">
        <f t="shared" si="3"/>
        <v>Taryono</v>
      </c>
      <c r="Q14" s="27" t="str">
        <f t="shared" si="1"/>
        <v>Ernawati</v>
      </c>
      <c r="R14" s="26" t="s">
        <v>44</v>
      </c>
      <c r="AH14" s="2" t="s">
        <v>653</v>
      </c>
      <c r="AI14" s="2" t="s">
        <v>654</v>
      </c>
      <c r="AJ14" s="2" t="s">
        <v>655</v>
      </c>
      <c r="AM14" s="27" t="s">
        <v>649</v>
      </c>
    </row>
    <row r="15" spans="1:39" x14ac:dyDescent="0.25">
      <c r="A15" s="26">
        <v>9</v>
      </c>
      <c r="B15" s="27" t="str">
        <f t="shared" si="0"/>
        <v>Deni Alvina</v>
      </c>
      <c r="C15" s="26" t="s">
        <v>35</v>
      </c>
      <c r="D15" s="45" t="s">
        <v>2894</v>
      </c>
      <c r="E15" s="26" t="s">
        <v>657</v>
      </c>
      <c r="F15" s="29" t="s">
        <v>24</v>
      </c>
      <c r="G15" s="26" t="s">
        <v>658</v>
      </c>
      <c r="H15" s="28" t="s">
        <v>659</v>
      </c>
      <c r="I15" s="26" t="s">
        <v>27</v>
      </c>
      <c r="J15" s="27" t="s">
        <v>459</v>
      </c>
      <c r="K15" s="26">
        <v>3</v>
      </c>
      <c r="L15" s="26">
        <v>3</v>
      </c>
      <c r="M15" s="27" t="s">
        <v>459</v>
      </c>
      <c r="N15" s="27" t="str">
        <f t="shared" si="2"/>
        <v>Limbasari</v>
      </c>
      <c r="O15" s="27" t="s">
        <v>150</v>
      </c>
      <c r="P15" s="27" t="str">
        <f t="shared" si="3"/>
        <v>Sugiarto</v>
      </c>
      <c r="Q15" s="27" t="str">
        <f t="shared" si="1"/>
        <v>Khadiyah</v>
      </c>
      <c r="R15" s="26" t="s">
        <v>44</v>
      </c>
      <c r="AH15" s="2" t="s">
        <v>459</v>
      </c>
      <c r="AI15" s="2" t="s">
        <v>660</v>
      </c>
      <c r="AJ15" s="2" t="s">
        <v>661</v>
      </c>
      <c r="AM15" s="27" t="s">
        <v>656</v>
      </c>
    </row>
    <row r="16" spans="1:39" x14ac:dyDescent="0.25">
      <c r="A16" s="26">
        <v>10</v>
      </c>
      <c r="B16" s="27" t="str">
        <f t="shared" si="0"/>
        <v>Eka Febrianti</v>
      </c>
      <c r="C16" s="26" t="s">
        <v>35</v>
      </c>
      <c r="D16" s="45" t="s">
        <v>2895</v>
      </c>
      <c r="E16" s="26" t="s">
        <v>842</v>
      </c>
      <c r="F16" s="29" t="s">
        <v>24</v>
      </c>
      <c r="G16" s="26" t="s">
        <v>843</v>
      </c>
      <c r="H16" s="28" t="s">
        <v>844</v>
      </c>
      <c r="I16" s="26" t="s">
        <v>27</v>
      </c>
      <c r="J16" s="27" t="s">
        <v>205</v>
      </c>
      <c r="K16" s="26">
        <v>12</v>
      </c>
      <c r="L16" s="26">
        <v>4</v>
      </c>
      <c r="M16" s="27" t="s">
        <v>845</v>
      </c>
      <c r="N16" s="27" t="str">
        <f t="shared" si="2"/>
        <v>Sangkanayu</v>
      </c>
      <c r="O16" s="27" t="s">
        <v>30</v>
      </c>
      <c r="P16" s="27" t="str">
        <f t="shared" si="3"/>
        <v>Surahman</v>
      </c>
      <c r="Q16" s="27" t="str">
        <f t="shared" si="1"/>
        <v>Siti Baro'Ah</v>
      </c>
      <c r="R16" s="26" t="s">
        <v>44</v>
      </c>
      <c r="AH16" s="2" t="s">
        <v>205</v>
      </c>
      <c r="AI16" s="2" t="s">
        <v>846</v>
      </c>
      <c r="AJ16" s="2" t="s">
        <v>847</v>
      </c>
      <c r="AM16" s="27" t="s">
        <v>841</v>
      </c>
    </row>
    <row r="17" spans="1:39" x14ac:dyDescent="0.25">
      <c r="A17" s="26">
        <v>11</v>
      </c>
      <c r="B17" s="27" t="str">
        <f t="shared" si="0"/>
        <v>Erisa Rahmadani</v>
      </c>
      <c r="C17" s="26" t="s">
        <v>35</v>
      </c>
      <c r="D17" s="45" t="s">
        <v>2896</v>
      </c>
      <c r="E17" s="26" t="s">
        <v>950</v>
      </c>
      <c r="F17" s="29" t="s">
        <v>24</v>
      </c>
      <c r="G17" s="26" t="s">
        <v>951</v>
      </c>
      <c r="H17" s="28" t="s">
        <v>952</v>
      </c>
      <c r="I17" s="26" t="s">
        <v>27</v>
      </c>
      <c r="J17" s="27" t="s">
        <v>953</v>
      </c>
      <c r="K17" s="26">
        <v>4</v>
      </c>
      <c r="L17" s="26">
        <v>2</v>
      </c>
      <c r="M17" s="27" t="s">
        <v>953</v>
      </c>
      <c r="N17" s="27" t="str">
        <f t="shared" si="2"/>
        <v>Pengalusan</v>
      </c>
      <c r="O17" s="27" t="s">
        <v>30</v>
      </c>
      <c r="P17" s="27" t="str">
        <f t="shared" si="3"/>
        <v>Tongat</v>
      </c>
      <c r="Q17" s="27" t="str">
        <f t="shared" si="1"/>
        <v>Sumiati</v>
      </c>
      <c r="R17" s="26" t="s">
        <v>44</v>
      </c>
      <c r="AH17" s="2" t="s">
        <v>953</v>
      </c>
      <c r="AI17" s="2" t="s">
        <v>954</v>
      </c>
      <c r="AJ17" s="2" t="s">
        <v>955</v>
      </c>
      <c r="AM17" s="27" t="s">
        <v>949</v>
      </c>
    </row>
    <row r="18" spans="1:39" x14ac:dyDescent="0.25">
      <c r="A18" s="26">
        <v>12</v>
      </c>
      <c r="B18" s="27" t="str">
        <f t="shared" si="0"/>
        <v>Fadela Tri Anggraeni</v>
      </c>
      <c r="C18" s="26" t="s">
        <v>35</v>
      </c>
      <c r="D18" s="45" t="s">
        <v>2897</v>
      </c>
      <c r="E18" s="26" t="s">
        <v>987</v>
      </c>
      <c r="F18" s="29" t="s">
        <v>24</v>
      </c>
      <c r="G18" s="26" t="s">
        <v>312</v>
      </c>
      <c r="H18" s="28" t="s">
        <v>988</v>
      </c>
      <c r="I18" s="26" t="s">
        <v>27</v>
      </c>
      <c r="J18" s="27" t="s">
        <v>2723</v>
      </c>
      <c r="K18" s="26">
        <v>1</v>
      </c>
      <c r="L18" s="26">
        <v>3</v>
      </c>
      <c r="M18" s="27"/>
      <c r="N18" s="27" t="str">
        <f t="shared" si="2"/>
        <v>Kradenan</v>
      </c>
      <c r="O18" s="27" t="s">
        <v>30</v>
      </c>
      <c r="P18" s="27" t="str">
        <f t="shared" si="3"/>
        <v>Paijo</v>
      </c>
      <c r="Q18" s="27" t="str">
        <f t="shared" si="1"/>
        <v>Mutonah</v>
      </c>
      <c r="R18" s="26" t="s">
        <v>44</v>
      </c>
      <c r="AH18" s="2" t="s">
        <v>989</v>
      </c>
      <c r="AI18" s="2" t="s">
        <v>990</v>
      </c>
      <c r="AJ18" s="2" t="s">
        <v>991</v>
      </c>
      <c r="AM18" s="27" t="s">
        <v>986</v>
      </c>
    </row>
    <row r="19" spans="1:39" x14ac:dyDescent="0.25">
      <c r="A19" s="26">
        <v>13</v>
      </c>
      <c r="B19" s="27" t="str">
        <f t="shared" si="0"/>
        <v>Fransiska Dwi Apriliana</v>
      </c>
      <c r="C19" s="26" t="s">
        <v>35</v>
      </c>
      <c r="D19" s="45" t="s">
        <v>2898</v>
      </c>
      <c r="E19" s="26" t="s">
        <v>1115</v>
      </c>
      <c r="F19" s="29" t="s">
        <v>24</v>
      </c>
      <c r="G19" s="26" t="s">
        <v>1116</v>
      </c>
      <c r="H19" s="28" t="s">
        <v>1117</v>
      </c>
      <c r="I19" s="26" t="s">
        <v>27</v>
      </c>
      <c r="J19" s="27" t="s">
        <v>1118</v>
      </c>
      <c r="K19" s="26">
        <v>5</v>
      </c>
      <c r="L19" s="26">
        <v>5</v>
      </c>
      <c r="M19" s="27"/>
      <c r="N19" s="27" t="str">
        <f t="shared" si="2"/>
        <v>Kutabawa</v>
      </c>
      <c r="O19" s="27" t="s">
        <v>88</v>
      </c>
      <c r="P19" s="27" t="str">
        <f t="shared" si="3"/>
        <v>Darningsih</v>
      </c>
      <c r="Q19" s="27" t="str">
        <f t="shared" si="1"/>
        <v>Darningsih</v>
      </c>
      <c r="R19" s="26" t="s">
        <v>44</v>
      </c>
      <c r="AH19" s="2" t="s">
        <v>1119</v>
      </c>
      <c r="AI19" s="2" t="s">
        <v>1120</v>
      </c>
      <c r="AJ19" s="2" t="s">
        <v>1120</v>
      </c>
      <c r="AM19" s="27" t="s">
        <v>1114</v>
      </c>
    </row>
    <row r="20" spans="1:39" x14ac:dyDescent="0.25">
      <c r="A20" s="26">
        <v>14</v>
      </c>
      <c r="B20" s="27" t="str">
        <f t="shared" si="0"/>
        <v xml:space="preserve">Icha Febri Ristiantika </v>
      </c>
      <c r="C20" s="26" t="s">
        <v>35</v>
      </c>
      <c r="D20" s="45" t="s">
        <v>2899</v>
      </c>
      <c r="E20" s="26" t="s">
        <v>1208</v>
      </c>
      <c r="F20" s="29" t="s">
        <v>24</v>
      </c>
      <c r="G20" s="26" t="s">
        <v>1209</v>
      </c>
      <c r="H20" s="28" t="s">
        <v>1210</v>
      </c>
      <c r="I20" s="26" t="s">
        <v>27</v>
      </c>
      <c r="J20" s="27" t="s">
        <v>221</v>
      </c>
      <c r="K20" s="26">
        <v>2</v>
      </c>
      <c r="L20" s="26">
        <v>7</v>
      </c>
      <c r="M20" s="27"/>
      <c r="N20" s="27" t="str">
        <f t="shared" si="2"/>
        <v>Tangkisan</v>
      </c>
      <c r="O20" s="27" t="s">
        <v>30</v>
      </c>
      <c r="P20" s="27" t="str">
        <f t="shared" si="3"/>
        <v>Wahyono</v>
      </c>
      <c r="Q20" s="27" t="str">
        <f t="shared" si="1"/>
        <v>Turiah</v>
      </c>
      <c r="R20" s="26" t="s">
        <v>44</v>
      </c>
      <c r="AH20" s="2" t="s">
        <v>221</v>
      </c>
      <c r="AI20" s="2" t="s">
        <v>1211</v>
      </c>
      <c r="AJ20" s="2" t="s">
        <v>1212</v>
      </c>
      <c r="AM20" s="27" t="s">
        <v>1207</v>
      </c>
    </row>
    <row r="21" spans="1:39" x14ac:dyDescent="0.25">
      <c r="A21" s="26">
        <v>15</v>
      </c>
      <c r="B21" s="27" t="str">
        <f t="shared" si="0"/>
        <v>Isnatun Nuraeni</v>
      </c>
      <c r="C21" s="26" t="s">
        <v>35</v>
      </c>
      <c r="D21" s="45" t="s">
        <v>2900</v>
      </c>
      <c r="E21" s="26" t="s">
        <v>1284</v>
      </c>
      <c r="F21" s="29" t="s">
        <v>2676</v>
      </c>
      <c r="G21" s="26" t="s">
        <v>1285</v>
      </c>
      <c r="H21" s="28" t="s">
        <v>1286</v>
      </c>
      <c r="I21" s="26" t="s">
        <v>27</v>
      </c>
      <c r="J21" s="27" t="s">
        <v>2724</v>
      </c>
      <c r="K21" s="26">
        <v>12</v>
      </c>
      <c r="L21" s="26">
        <v>2</v>
      </c>
      <c r="M21" s="27"/>
      <c r="N21" s="27" t="str">
        <f t="shared" si="2"/>
        <v>Cikadu</v>
      </c>
      <c r="O21" s="27" t="s">
        <v>984</v>
      </c>
      <c r="P21" s="27" t="str">
        <f t="shared" si="3"/>
        <v>Dahuri</v>
      </c>
      <c r="Q21" s="27" t="str">
        <f t="shared" si="1"/>
        <v>Tusri</v>
      </c>
      <c r="R21" s="26" t="s">
        <v>44</v>
      </c>
      <c r="AH21" s="2" t="s">
        <v>1287</v>
      </c>
      <c r="AI21" s="2" t="s">
        <v>1288</v>
      </c>
      <c r="AJ21" s="2" t="s">
        <v>1289</v>
      </c>
      <c r="AM21" s="27" t="s">
        <v>1283</v>
      </c>
    </row>
    <row r="22" spans="1:39" x14ac:dyDescent="0.25">
      <c r="A22" s="26">
        <v>16</v>
      </c>
      <c r="B22" s="27" t="str">
        <f t="shared" si="0"/>
        <v>Januar Eka Nurhidayah</v>
      </c>
      <c r="C22" s="26" t="s">
        <v>35</v>
      </c>
      <c r="D22" s="45" t="s">
        <v>2901</v>
      </c>
      <c r="E22" s="26" t="s">
        <v>1304</v>
      </c>
      <c r="F22" s="29" t="s">
        <v>24</v>
      </c>
      <c r="G22" s="26" t="s">
        <v>1305</v>
      </c>
      <c r="H22" s="28" t="s">
        <v>1306</v>
      </c>
      <c r="I22" s="26" t="s">
        <v>27</v>
      </c>
      <c r="J22" s="27" t="s">
        <v>708</v>
      </c>
      <c r="K22" s="26">
        <v>10</v>
      </c>
      <c r="L22" s="26">
        <v>3</v>
      </c>
      <c r="M22" s="27"/>
      <c r="N22" s="27" t="str">
        <f t="shared" si="2"/>
        <v>Karangtengah</v>
      </c>
      <c r="O22" s="27" t="s">
        <v>106</v>
      </c>
      <c r="P22" s="27" t="str">
        <f t="shared" si="3"/>
        <v>Agung Barokah</v>
      </c>
      <c r="Q22" s="27" t="str">
        <f t="shared" si="1"/>
        <v>Nasiti</v>
      </c>
      <c r="R22" s="26" t="s">
        <v>44</v>
      </c>
      <c r="AH22" s="2" t="s">
        <v>708</v>
      </c>
      <c r="AI22" s="2" t="s">
        <v>1307</v>
      </c>
      <c r="AJ22" s="2" t="s">
        <v>1308</v>
      </c>
      <c r="AM22" s="27" t="s">
        <v>1303</v>
      </c>
    </row>
    <row r="23" spans="1:39" x14ac:dyDescent="0.25">
      <c r="A23" s="26">
        <v>17</v>
      </c>
      <c r="B23" s="27" t="str">
        <f t="shared" si="0"/>
        <v>Khoerun Nisa</v>
      </c>
      <c r="C23" s="26" t="s">
        <v>35</v>
      </c>
      <c r="D23" s="45" t="s">
        <v>2902</v>
      </c>
      <c r="E23" s="26" t="s">
        <v>1347</v>
      </c>
      <c r="F23" s="29" t="s">
        <v>37</v>
      </c>
      <c r="G23" s="26" t="s">
        <v>1153</v>
      </c>
      <c r="H23" s="28" t="s">
        <v>1348</v>
      </c>
      <c r="I23" s="26" t="s">
        <v>27</v>
      </c>
      <c r="J23" s="27" t="s">
        <v>983</v>
      </c>
      <c r="K23" s="26">
        <v>3</v>
      </c>
      <c r="L23" s="26">
        <v>4</v>
      </c>
      <c r="M23" s="27"/>
      <c r="N23" s="27" t="str">
        <f t="shared" si="2"/>
        <v>Tundagan</v>
      </c>
      <c r="O23" s="27" t="s">
        <v>984</v>
      </c>
      <c r="P23" s="27" t="str">
        <f t="shared" si="3"/>
        <v>Suminto</v>
      </c>
      <c r="Q23" s="27" t="str">
        <f t="shared" si="1"/>
        <v>Sutiah</v>
      </c>
      <c r="R23" s="26" t="s">
        <v>44</v>
      </c>
      <c r="AH23" s="2" t="s">
        <v>983</v>
      </c>
      <c r="AI23" s="2" t="s">
        <v>1349</v>
      </c>
      <c r="AJ23" s="2" t="s">
        <v>1350</v>
      </c>
      <c r="AM23" s="27" t="s">
        <v>1346</v>
      </c>
    </row>
    <row r="24" spans="1:39" x14ac:dyDescent="0.25">
      <c r="A24" s="26">
        <v>18</v>
      </c>
      <c r="B24" s="27" t="str">
        <f t="shared" si="0"/>
        <v>Luthfi Lustiyani</v>
      </c>
      <c r="C24" s="26" t="s">
        <v>35</v>
      </c>
      <c r="D24" s="45" t="s">
        <v>2903</v>
      </c>
      <c r="E24" s="26" t="s">
        <v>1420</v>
      </c>
      <c r="F24" s="29" t="s">
        <v>24</v>
      </c>
      <c r="G24" s="26" t="s">
        <v>1421</v>
      </c>
      <c r="H24" s="28" t="s">
        <v>1422</v>
      </c>
      <c r="I24" s="26" t="s">
        <v>27</v>
      </c>
      <c r="J24" s="27" t="s">
        <v>653</v>
      </c>
      <c r="K24" s="26">
        <v>2</v>
      </c>
      <c r="L24" s="26">
        <v>3</v>
      </c>
      <c r="M24" s="27"/>
      <c r="N24" s="27" t="str">
        <f t="shared" si="2"/>
        <v>Dagan</v>
      </c>
      <c r="O24" s="27" t="s">
        <v>150</v>
      </c>
      <c r="P24" s="27" t="str">
        <f t="shared" si="3"/>
        <v>Sutaryo</v>
      </c>
      <c r="Q24" s="27" t="str">
        <f t="shared" si="1"/>
        <v>Supriah</v>
      </c>
      <c r="R24" s="26" t="s">
        <v>44</v>
      </c>
      <c r="AH24" s="2" t="s">
        <v>653</v>
      </c>
      <c r="AI24" s="2" t="s">
        <v>1141</v>
      </c>
      <c r="AJ24" s="2" t="s">
        <v>1423</v>
      </c>
      <c r="AM24" s="27" t="s">
        <v>1419</v>
      </c>
    </row>
    <row r="25" spans="1:39" x14ac:dyDescent="0.25">
      <c r="A25" s="26">
        <v>19</v>
      </c>
      <c r="B25" s="27" t="str">
        <f t="shared" si="0"/>
        <v>Maulida Nurohmah</v>
      </c>
      <c r="C25" s="26" t="s">
        <v>35</v>
      </c>
      <c r="D25" s="45" t="s">
        <v>2904</v>
      </c>
      <c r="E25" s="26" t="s">
        <v>1451</v>
      </c>
      <c r="F25" s="29" t="s">
        <v>24</v>
      </c>
      <c r="G25" s="26" t="s">
        <v>1452</v>
      </c>
      <c r="H25" s="28" t="s">
        <v>1453</v>
      </c>
      <c r="I25" s="26" t="s">
        <v>27</v>
      </c>
      <c r="J25" s="27" t="s">
        <v>953</v>
      </c>
      <c r="K25" s="26">
        <v>3</v>
      </c>
      <c r="L25" s="26">
        <v>1</v>
      </c>
      <c r="M25" s="27"/>
      <c r="N25" s="27" t="str">
        <f t="shared" si="2"/>
        <v>Pengalusan</v>
      </c>
      <c r="O25" s="27" t="s">
        <v>30</v>
      </c>
      <c r="P25" s="27" t="str">
        <f t="shared" si="3"/>
        <v>Narwono</v>
      </c>
      <c r="Q25" s="27" t="str">
        <f t="shared" si="1"/>
        <v>Sumiati</v>
      </c>
      <c r="R25" s="26" t="s">
        <v>44</v>
      </c>
      <c r="AH25" s="2" t="s">
        <v>953</v>
      </c>
      <c r="AI25" s="2" t="s">
        <v>1454</v>
      </c>
      <c r="AJ25" s="2" t="s">
        <v>1375</v>
      </c>
      <c r="AM25" s="27" t="s">
        <v>1450</v>
      </c>
    </row>
    <row r="26" spans="1:39" x14ac:dyDescent="0.25">
      <c r="A26" s="26">
        <v>20</v>
      </c>
      <c r="B26" s="27" t="str">
        <f t="shared" si="0"/>
        <v>Mila Nur Aini</v>
      </c>
      <c r="C26" s="26" t="s">
        <v>35</v>
      </c>
      <c r="D26" s="45" t="s">
        <v>2905</v>
      </c>
      <c r="E26" s="26" t="s">
        <v>1530</v>
      </c>
      <c r="F26" s="29" t="s">
        <v>24</v>
      </c>
      <c r="G26" s="26" t="s">
        <v>1531</v>
      </c>
      <c r="H26" s="28" t="s">
        <v>1532</v>
      </c>
      <c r="I26" s="26" t="s">
        <v>27</v>
      </c>
      <c r="J26" s="27" t="s">
        <v>2725</v>
      </c>
      <c r="K26" s="26">
        <v>2</v>
      </c>
      <c r="L26" s="26">
        <v>5</v>
      </c>
      <c r="M26" s="27"/>
      <c r="N26" s="27" t="str">
        <f t="shared" si="2"/>
        <v>Karangsari</v>
      </c>
      <c r="O26" s="27" t="s">
        <v>70</v>
      </c>
      <c r="P26" s="27" t="str">
        <f t="shared" si="3"/>
        <v/>
      </c>
      <c r="Q26" s="27" t="str">
        <f t="shared" si="1"/>
        <v>Niken Sutrisni</v>
      </c>
      <c r="R26" s="26" t="s">
        <v>44</v>
      </c>
      <c r="AH26" s="2" t="s">
        <v>894</v>
      </c>
      <c r="AI26" s="2"/>
      <c r="AJ26" s="2" t="s">
        <v>1534</v>
      </c>
      <c r="AM26" s="27" t="s">
        <v>1529</v>
      </c>
    </row>
    <row r="27" spans="1:39" x14ac:dyDescent="0.25">
      <c r="A27" s="26">
        <v>21</v>
      </c>
      <c r="B27" s="27" t="str">
        <f t="shared" si="0"/>
        <v>Najwa Salsabila</v>
      </c>
      <c r="C27" s="26" t="s">
        <v>35</v>
      </c>
      <c r="D27" s="45" t="s">
        <v>2906</v>
      </c>
      <c r="E27" s="26" t="s">
        <v>1627</v>
      </c>
      <c r="F27" s="29" t="s">
        <v>24</v>
      </c>
      <c r="G27" s="26" t="s">
        <v>1628</v>
      </c>
      <c r="H27" s="28" t="s">
        <v>1629</v>
      </c>
      <c r="I27" s="26" t="s">
        <v>27</v>
      </c>
      <c r="J27" s="27" t="s">
        <v>2726</v>
      </c>
      <c r="K27" s="26">
        <v>3</v>
      </c>
      <c r="L27" s="26">
        <v>3</v>
      </c>
      <c r="M27" s="27"/>
      <c r="N27" s="27" t="str">
        <f t="shared" si="2"/>
        <v>Baleraksa</v>
      </c>
      <c r="O27" s="27" t="s">
        <v>70</v>
      </c>
      <c r="P27" s="27" t="str">
        <f t="shared" si="3"/>
        <v/>
      </c>
      <c r="Q27" s="27" t="str">
        <f t="shared" si="1"/>
        <v>Siti Aniroh</v>
      </c>
      <c r="R27" s="26" t="s">
        <v>44</v>
      </c>
      <c r="AH27" s="2" t="s">
        <v>242</v>
      </c>
      <c r="AI27" s="2"/>
      <c r="AJ27" s="2" t="s">
        <v>1631</v>
      </c>
      <c r="AM27" s="27" t="s">
        <v>1626</v>
      </c>
    </row>
    <row r="28" spans="1:39" x14ac:dyDescent="0.25">
      <c r="A28" s="26">
        <v>22</v>
      </c>
      <c r="B28" s="27" t="str">
        <f t="shared" si="0"/>
        <v>Nia Okta Ramadhani</v>
      </c>
      <c r="C28" s="26" t="s">
        <v>35</v>
      </c>
      <c r="D28" s="45" t="s">
        <v>2907</v>
      </c>
      <c r="E28" s="26" t="s">
        <v>1665</v>
      </c>
      <c r="F28" s="29" t="s">
        <v>24</v>
      </c>
      <c r="G28" s="26" t="s">
        <v>137</v>
      </c>
      <c r="H28" s="28" t="s">
        <v>1666</v>
      </c>
      <c r="I28" s="26" t="s">
        <v>27</v>
      </c>
      <c r="J28" s="27" t="s">
        <v>221</v>
      </c>
      <c r="K28" s="26">
        <v>1</v>
      </c>
      <c r="L28" s="26">
        <v>5</v>
      </c>
      <c r="M28" s="27" t="s">
        <v>2719</v>
      </c>
      <c r="N28" s="27" t="str">
        <f t="shared" si="2"/>
        <v>Tangkisan</v>
      </c>
      <c r="O28" s="27" t="s">
        <v>30</v>
      </c>
      <c r="P28" s="27" t="str">
        <f t="shared" si="3"/>
        <v>Ali Muntorid</v>
      </c>
      <c r="Q28" s="27" t="str">
        <f t="shared" si="1"/>
        <v>Rohyatun</v>
      </c>
      <c r="R28" s="26" t="s">
        <v>44</v>
      </c>
      <c r="AH28" s="2" t="s">
        <v>1667</v>
      </c>
      <c r="AI28" s="2" t="s">
        <v>1668</v>
      </c>
      <c r="AJ28" s="2" t="s">
        <v>1669</v>
      </c>
      <c r="AM28" s="27" t="s">
        <v>1664</v>
      </c>
    </row>
    <row r="29" spans="1:39" x14ac:dyDescent="0.25">
      <c r="A29" s="26">
        <v>23</v>
      </c>
      <c r="B29" s="27" t="str">
        <f t="shared" si="0"/>
        <v>Oktaviana Rahmadhani</v>
      </c>
      <c r="C29" s="26" t="s">
        <v>35</v>
      </c>
      <c r="D29" s="45" t="s">
        <v>2908</v>
      </c>
      <c r="E29" s="26" t="s">
        <v>1806</v>
      </c>
      <c r="F29" s="29" t="s">
        <v>24</v>
      </c>
      <c r="G29" s="26" t="s">
        <v>1807</v>
      </c>
      <c r="H29" s="28" t="s">
        <v>1808</v>
      </c>
      <c r="I29" s="26" t="s">
        <v>27</v>
      </c>
      <c r="J29" s="27" t="s">
        <v>1809</v>
      </c>
      <c r="K29" s="26">
        <v>15</v>
      </c>
      <c r="L29" s="26">
        <v>6</v>
      </c>
      <c r="M29" s="27"/>
      <c r="N29" s="27" t="str">
        <f t="shared" si="2"/>
        <v>Candiwulan</v>
      </c>
      <c r="O29" s="27" t="s">
        <v>506</v>
      </c>
      <c r="P29" s="27" t="str">
        <f t="shared" si="3"/>
        <v>Manto</v>
      </c>
      <c r="Q29" s="27" t="str">
        <f t="shared" si="1"/>
        <v>W. Winarti</v>
      </c>
      <c r="R29" s="26" t="s">
        <v>44</v>
      </c>
      <c r="AH29" s="2" t="s">
        <v>1809</v>
      </c>
      <c r="AI29" s="2" t="s">
        <v>1810</v>
      </c>
      <c r="AJ29" s="2" t="s">
        <v>1811</v>
      </c>
      <c r="AM29" s="27" t="s">
        <v>1805</v>
      </c>
    </row>
    <row r="30" spans="1:39" x14ac:dyDescent="0.25">
      <c r="A30" s="26">
        <v>24</v>
      </c>
      <c r="B30" s="27" t="str">
        <f t="shared" si="0"/>
        <v>Revalina Saputri</v>
      </c>
      <c r="C30" s="26" t="s">
        <v>35</v>
      </c>
      <c r="D30" s="45" t="s">
        <v>2909</v>
      </c>
      <c r="E30" s="26" t="s">
        <v>1923</v>
      </c>
      <c r="F30" s="29" t="s">
        <v>24</v>
      </c>
      <c r="G30" s="26" t="s">
        <v>1924</v>
      </c>
      <c r="H30" s="28" t="s">
        <v>1925</v>
      </c>
      <c r="I30" s="26" t="s">
        <v>27</v>
      </c>
      <c r="J30" s="27" t="s">
        <v>149</v>
      </c>
      <c r="K30" s="26">
        <v>1</v>
      </c>
      <c r="L30" s="26">
        <v>5</v>
      </c>
      <c r="M30" s="27" t="s">
        <v>149</v>
      </c>
      <c r="N30" s="27" t="str">
        <f t="shared" si="2"/>
        <v>Majapura</v>
      </c>
      <c r="O30" s="27" t="s">
        <v>150</v>
      </c>
      <c r="P30" s="27" t="str">
        <f t="shared" si="3"/>
        <v>Romi Abdulah</v>
      </c>
      <c r="Q30" s="27" t="str">
        <f t="shared" si="1"/>
        <v>Dwi Susanti</v>
      </c>
      <c r="R30" s="26" t="s">
        <v>44</v>
      </c>
      <c r="AH30" s="2" t="s">
        <v>149</v>
      </c>
      <c r="AI30" s="2" t="s">
        <v>1926</v>
      </c>
      <c r="AJ30" s="2" t="s">
        <v>1927</v>
      </c>
      <c r="AM30" s="27" t="s">
        <v>1922</v>
      </c>
    </row>
    <row r="31" spans="1:39" x14ac:dyDescent="0.25">
      <c r="A31" s="26">
        <v>25</v>
      </c>
      <c r="B31" s="27" t="str">
        <f t="shared" si="0"/>
        <v>Rindika Olivia Rolida Annafi</v>
      </c>
      <c r="C31" s="26" t="s">
        <v>35</v>
      </c>
      <c r="D31" s="45" t="s">
        <v>2910</v>
      </c>
      <c r="E31" s="26" t="s">
        <v>1975</v>
      </c>
      <c r="F31" s="29" t="s">
        <v>24</v>
      </c>
      <c r="G31" s="26" t="s">
        <v>1976</v>
      </c>
      <c r="H31" s="28" t="s">
        <v>1977</v>
      </c>
      <c r="I31" s="26" t="s">
        <v>27</v>
      </c>
      <c r="J31" s="27" t="s">
        <v>2727</v>
      </c>
      <c r="K31" s="26">
        <v>1</v>
      </c>
      <c r="L31" s="26">
        <v>6</v>
      </c>
      <c r="M31" s="27" t="s">
        <v>392</v>
      </c>
      <c r="N31" s="27" t="str">
        <f t="shared" si="2"/>
        <v>Purbalingga Lor</v>
      </c>
      <c r="O31" s="27" t="s">
        <v>370</v>
      </c>
      <c r="P31" s="27" t="str">
        <f t="shared" si="3"/>
        <v>Tri Haryanto</v>
      </c>
      <c r="Q31" s="27" t="str">
        <f t="shared" si="1"/>
        <v>Yuliana</v>
      </c>
      <c r="R31" s="26" t="s">
        <v>44</v>
      </c>
      <c r="AH31" s="2" t="s">
        <v>535</v>
      </c>
      <c r="AI31" s="2" t="s">
        <v>1979</v>
      </c>
      <c r="AJ31" s="2" t="s">
        <v>1980</v>
      </c>
      <c r="AM31" s="27" t="s">
        <v>1974</v>
      </c>
    </row>
    <row r="32" spans="1:39" x14ac:dyDescent="0.25">
      <c r="A32" s="26">
        <v>26</v>
      </c>
      <c r="B32" s="27" t="str">
        <f t="shared" si="0"/>
        <v>Rochellina Ruista</v>
      </c>
      <c r="C32" s="26" t="s">
        <v>35</v>
      </c>
      <c r="D32" s="45" t="s">
        <v>2911</v>
      </c>
      <c r="E32" s="26" t="s">
        <v>2026</v>
      </c>
      <c r="F32" s="29" t="s">
        <v>24</v>
      </c>
      <c r="G32" s="26" t="s">
        <v>2027</v>
      </c>
      <c r="H32" s="28" t="s">
        <v>2028</v>
      </c>
      <c r="I32" s="26" t="s">
        <v>27</v>
      </c>
      <c r="J32" s="27" t="s">
        <v>1455</v>
      </c>
      <c r="K32" s="26">
        <v>0</v>
      </c>
      <c r="L32" s="26">
        <v>0</v>
      </c>
      <c r="M32" s="27" t="s">
        <v>2029</v>
      </c>
      <c r="N32" s="27" t="str">
        <f t="shared" si="2"/>
        <v>Sokoagung</v>
      </c>
      <c r="O32" s="27" t="s">
        <v>2031</v>
      </c>
      <c r="P32" s="27" t="str">
        <f t="shared" si="3"/>
        <v>Rismono</v>
      </c>
      <c r="Q32" s="27" t="str">
        <f t="shared" si="1"/>
        <v>Rubiyati</v>
      </c>
      <c r="R32" s="26" t="s">
        <v>44</v>
      </c>
      <c r="AH32" s="2" t="s">
        <v>2030</v>
      </c>
      <c r="AI32" s="2" t="s">
        <v>2032</v>
      </c>
      <c r="AJ32" s="2" t="s">
        <v>2033</v>
      </c>
      <c r="AM32" s="27" t="s">
        <v>2025</v>
      </c>
    </row>
    <row r="33" spans="1:39" x14ac:dyDescent="0.25">
      <c r="A33" s="26">
        <v>27</v>
      </c>
      <c r="B33" s="27" t="str">
        <f t="shared" si="0"/>
        <v>Roro Musfikasari</v>
      </c>
      <c r="C33" s="26" t="s">
        <v>35</v>
      </c>
      <c r="D33" s="45" t="s">
        <v>2912</v>
      </c>
      <c r="E33" s="26" t="s">
        <v>2043</v>
      </c>
      <c r="F33" s="29" t="s">
        <v>24</v>
      </c>
      <c r="G33" s="26" t="s">
        <v>2044</v>
      </c>
      <c r="H33" s="28" t="s">
        <v>2045</v>
      </c>
      <c r="I33" s="26" t="s">
        <v>27</v>
      </c>
      <c r="J33" s="27" t="s">
        <v>2720</v>
      </c>
      <c r="K33" s="26"/>
      <c r="L33" s="26"/>
      <c r="M33" s="27" t="s">
        <v>1831</v>
      </c>
      <c r="N33" s="27" t="str">
        <f t="shared" si="2"/>
        <v>Tunjungmuli</v>
      </c>
      <c r="O33" s="27" t="s">
        <v>70</v>
      </c>
      <c r="P33" s="27" t="str">
        <f t="shared" si="3"/>
        <v/>
      </c>
      <c r="Q33" s="27" t="str">
        <f t="shared" si="1"/>
        <v>Khopsiyah</v>
      </c>
      <c r="R33" s="26" t="s">
        <v>44</v>
      </c>
      <c r="AH33" s="2" t="s">
        <v>384</v>
      </c>
      <c r="AI33" s="2"/>
      <c r="AJ33" s="2" t="s">
        <v>2047</v>
      </c>
      <c r="AM33" s="27" t="s">
        <v>2042</v>
      </c>
    </row>
    <row r="34" spans="1:39" x14ac:dyDescent="0.25">
      <c r="A34" s="26">
        <v>28</v>
      </c>
      <c r="B34" s="27" t="str">
        <f t="shared" si="0"/>
        <v>Sofi Tri Yulihasanah</v>
      </c>
      <c r="C34" s="26" t="s">
        <v>35</v>
      </c>
      <c r="D34" s="45" t="s">
        <v>2913</v>
      </c>
      <c r="E34" s="26" t="s">
        <v>2246</v>
      </c>
      <c r="F34" s="29" t="s">
        <v>24</v>
      </c>
      <c r="G34" s="26" t="s">
        <v>2247</v>
      </c>
      <c r="H34" s="28" t="s">
        <v>2248</v>
      </c>
      <c r="I34" s="26" t="s">
        <v>27</v>
      </c>
      <c r="J34" s="27" t="s">
        <v>2249</v>
      </c>
      <c r="K34" s="26">
        <v>3</v>
      </c>
      <c r="L34" s="26">
        <v>2</v>
      </c>
      <c r="M34" s="27" t="s">
        <v>2250</v>
      </c>
      <c r="N34" s="27" t="str">
        <f t="shared" si="2"/>
        <v>Karanggan</v>
      </c>
      <c r="O34" s="27" t="s">
        <v>2252</v>
      </c>
      <c r="P34" s="27" t="str">
        <f t="shared" si="3"/>
        <v>Karyono</v>
      </c>
      <c r="Q34" s="27" t="str">
        <f t="shared" si="1"/>
        <v>Rohimah</v>
      </c>
      <c r="R34" s="26" t="s">
        <v>44</v>
      </c>
      <c r="AH34" s="2" t="s">
        <v>2251</v>
      </c>
      <c r="AI34" s="2" t="s">
        <v>513</v>
      </c>
      <c r="AJ34" s="2" t="s">
        <v>2253</v>
      </c>
      <c r="AM34" s="27" t="s">
        <v>2245</v>
      </c>
    </row>
    <row r="35" spans="1:39" x14ac:dyDescent="0.25">
      <c r="A35" s="26">
        <v>29</v>
      </c>
      <c r="B35" s="27" t="str">
        <f t="shared" si="0"/>
        <v>Takhiya Rahmanisya</v>
      </c>
      <c r="C35" s="26" t="s">
        <v>35</v>
      </c>
      <c r="D35" s="45" t="s">
        <v>2914</v>
      </c>
      <c r="E35" s="26" t="s">
        <v>2357</v>
      </c>
      <c r="F35" s="29" t="s">
        <v>24</v>
      </c>
      <c r="G35" s="26" t="s">
        <v>2358</v>
      </c>
      <c r="H35" s="28" t="s">
        <v>2359</v>
      </c>
      <c r="I35" s="26" t="s">
        <v>27</v>
      </c>
      <c r="J35" s="27" t="s">
        <v>399</v>
      </c>
      <c r="K35" s="26">
        <v>4</v>
      </c>
      <c r="L35" s="26">
        <v>3</v>
      </c>
      <c r="M35" s="27"/>
      <c r="N35" s="27" t="str">
        <f t="shared" si="2"/>
        <v>Maribaya</v>
      </c>
      <c r="O35" s="27" t="s">
        <v>80</v>
      </c>
      <c r="P35" s="27" t="str">
        <f t="shared" si="3"/>
        <v/>
      </c>
      <c r="Q35" s="27" t="str">
        <f t="shared" si="1"/>
        <v>Sairah</v>
      </c>
      <c r="R35" s="26" t="s">
        <v>44</v>
      </c>
      <c r="AH35" s="2" t="s">
        <v>399</v>
      </c>
      <c r="AI35" s="2"/>
      <c r="AJ35" s="2" t="s">
        <v>740</v>
      </c>
      <c r="AM35" s="27" t="s">
        <v>2356</v>
      </c>
    </row>
    <row r="36" spans="1:39" x14ac:dyDescent="0.25">
      <c r="A36" s="26">
        <v>30</v>
      </c>
      <c r="B36" s="27" t="str">
        <f t="shared" ref="B36:B37" si="4">PROPER(AM36:AM66)</f>
        <v>Tri Anjali</v>
      </c>
      <c r="C36" s="26" t="s">
        <v>35</v>
      </c>
      <c r="D36" s="45" t="s">
        <v>2915</v>
      </c>
      <c r="E36" s="26" t="s">
        <v>2420</v>
      </c>
      <c r="F36" s="29" t="s">
        <v>24</v>
      </c>
      <c r="G36" s="26" t="s">
        <v>472</v>
      </c>
      <c r="H36" s="28" t="s">
        <v>2421</v>
      </c>
      <c r="I36" s="26" t="s">
        <v>27</v>
      </c>
      <c r="J36" s="27" t="s">
        <v>2728</v>
      </c>
      <c r="K36" s="26">
        <v>1</v>
      </c>
      <c r="L36" s="26">
        <v>10</v>
      </c>
      <c r="M36" s="27"/>
      <c r="N36" s="27" t="str">
        <f t="shared" ref="N36:N37" si="5">PROPER(AH36:AH95)</f>
        <v>Karang Tengah</v>
      </c>
      <c r="O36" s="27" t="s">
        <v>2424</v>
      </c>
      <c r="P36" s="27" t="str">
        <f t="shared" ref="P36:P37" si="6">PROPER(AI36:AI93)</f>
        <v>Sutarwo</v>
      </c>
      <c r="Q36" s="27" t="str">
        <f t="shared" si="1"/>
        <v>Tusiyah</v>
      </c>
      <c r="R36" s="26" t="s">
        <v>44</v>
      </c>
      <c r="AH36" s="2" t="s">
        <v>2423</v>
      </c>
      <c r="AI36" s="2" t="s">
        <v>2425</v>
      </c>
      <c r="AJ36" s="2" t="s">
        <v>2426</v>
      </c>
      <c r="AM36" s="27" t="s">
        <v>2419</v>
      </c>
    </row>
    <row r="37" spans="1:39" x14ac:dyDescent="0.25">
      <c r="A37" s="26">
        <v>31</v>
      </c>
      <c r="B37" s="27" t="str">
        <f t="shared" si="4"/>
        <v>Winda Indriani</v>
      </c>
      <c r="C37" s="26" t="s">
        <v>35</v>
      </c>
      <c r="D37" s="45" t="s">
        <v>2916</v>
      </c>
      <c r="E37" s="26" t="s">
        <v>2539</v>
      </c>
      <c r="F37" s="29" t="s">
        <v>24</v>
      </c>
      <c r="G37" s="26" t="s">
        <v>1949</v>
      </c>
      <c r="H37" s="28" t="s">
        <v>2540</v>
      </c>
      <c r="I37" s="26" t="s">
        <v>27</v>
      </c>
      <c r="J37" s="27" t="s">
        <v>2729</v>
      </c>
      <c r="K37" s="26">
        <v>4</v>
      </c>
      <c r="L37" s="26">
        <v>2</v>
      </c>
      <c r="M37" s="27" t="s">
        <v>2736</v>
      </c>
      <c r="N37" s="27" t="str">
        <f t="shared" si="5"/>
        <v>Karangcegak</v>
      </c>
      <c r="O37" s="27" t="s">
        <v>506</v>
      </c>
      <c r="P37" s="27" t="str">
        <f t="shared" si="6"/>
        <v>Kholidin Al Wachirun</v>
      </c>
      <c r="Q37" s="27" t="str">
        <f t="shared" si="1"/>
        <v>Tursiati</v>
      </c>
      <c r="R37" s="26" t="s">
        <v>44</v>
      </c>
      <c r="AH37" s="2" t="s">
        <v>1725</v>
      </c>
      <c r="AI37" s="2" t="s">
        <v>2541</v>
      </c>
      <c r="AJ37" s="2" t="s">
        <v>2542</v>
      </c>
      <c r="AM37" s="27" t="s">
        <v>2538</v>
      </c>
    </row>
  </sheetData>
  <mergeCells count="16">
    <mergeCell ref="M5:M6"/>
    <mergeCell ref="N5:N6"/>
    <mergeCell ref="O5:O6"/>
    <mergeCell ref="R5:R6"/>
    <mergeCell ref="A5:A6"/>
    <mergeCell ref="B5:B6"/>
    <mergeCell ref="C5:C6"/>
    <mergeCell ref="E5:E6"/>
    <mergeCell ref="F5:F6"/>
    <mergeCell ref="G5:G6"/>
    <mergeCell ref="H5:H6"/>
    <mergeCell ref="I5:I6"/>
    <mergeCell ref="J5:J6"/>
    <mergeCell ref="K5:K6"/>
    <mergeCell ref="L5:L6"/>
    <mergeCell ref="D5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606E-3451-4709-8E4B-3536BAED2D09}">
  <dimension ref="A1:AM36"/>
  <sheetViews>
    <sheetView topLeftCell="A4" workbookViewId="0">
      <selection activeCell="E38" sqref="E38"/>
    </sheetView>
  </sheetViews>
  <sheetFormatPr defaultRowHeight="15" x14ac:dyDescent="0.25"/>
  <cols>
    <col min="2" max="2" width="27.28515625" customWidth="1"/>
    <col min="3" max="3" width="4.85546875" customWidth="1"/>
    <col min="4" max="4" width="8.28515625" style="2" customWidth="1"/>
    <col min="5" max="5" width="15.85546875" customWidth="1"/>
    <col min="6" max="6" width="17.28515625" customWidth="1"/>
    <col min="7" max="7" width="13.85546875" customWidth="1"/>
    <col min="8" max="8" width="18.28515625" customWidth="1"/>
    <col min="10" max="10" width="15.85546875" customWidth="1"/>
    <col min="13" max="13" width="18.85546875" customWidth="1"/>
    <col min="14" max="14" width="14" customWidth="1"/>
    <col min="15" max="15" width="23" customWidth="1"/>
    <col min="16" max="16" width="18.140625" customWidth="1"/>
    <col min="17" max="17" width="27.7109375" customWidth="1"/>
    <col min="18" max="18" width="19.140625" customWidth="1"/>
    <col min="34" max="34" width="15.28515625" customWidth="1"/>
    <col min="35" max="35" width="16.5703125" customWidth="1"/>
    <col min="36" max="36" width="25" customWidth="1"/>
    <col min="39" max="39" width="27.140625" customWidth="1"/>
  </cols>
  <sheetData>
    <row r="1" spans="1:39" ht="18.75" x14ac:dyDescent="0.3">
      <c r="A1" s="12" t="s">
        <v>0</v>
      </c>
      <c r="B1" s="13"/>
      <c r="C1" s="13"/>
      <c r="D1" s="13"/>
      <c r="E1" s="13"/>
      <c r="F1" s="13"/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9" ht="18.75" x14ac:dyDescent="0.3">
      <c r="A2" s="12" t="s">
        <v>1</v>
      </c>
      <c r="B2" s="13"/>
      <c r="C2" s="13"/>
      <c r="D2" s="13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39" ht="15.75" x14ac:dyDescent="0.25">
      <c r="A3" s="15" t="s">
        <v>2</v>
      </c>
      <c r="B3" s="13"/>
      <c r="C3" s="15"/>
      <c r="D3" s="15"/>
      <c r="E3" s="16"/>
      <c r="F3" s="15"/>
      <c r="G3" s="15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39" x14ac:dyDescent="0.25">
      <c r="A4" s="18" t="s">
        <v>3</v>
      </c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9" ht="15.75" x14ac:dyDescent="0.25">
      <c r="A5" s="55" t="s">
        <v>4</v>
      </c>
      <c r="B5" s="53" t="s">
        <v>5</v>
      </c>
      <c r="C5" s="53" t="s">
        <v>6</v>
      </c>
      <c r="D5" s="56" t="s">
        <v>2885</v>
      </c>
      <c r="E5" s="53" t="s">
        <v>7</v>
      </c>
      <c r="F5" s="53" t="s">
        <v>8</v>
      </c>
      <c r="G5" s="53" t="s">
        <v>9</v>
      </c>
      <c r="H5" s="54" t="s">
        <v>10</v>
      </c>
      <c r="I5" s="53" t="s">
        <v>11</v>
      </c>
      <c r="J5" s="53" t="s">
        <v>12</v>
      </c>
      <c r="K5" s="53" t="s">
        <v>13</v>
      </c>
      <c r="L5" s="53" t="s">
        <v>14</v>
      </c>
      <c r="M5" s="53" t="s">
        <v>15</v>
      </c>
      <c r="N5" s="53" t="s">
        <v>16</v>
      </c>
      <c r="O5" s="53" t="s">
        <v>17</v>
      </c>
      <c r="P5" s="19" t="s">
        <v>18</v>
      </c>
      <c r="Q5" s="19" t="s">
        <v>19</v>
      </c>
      <c r="R5" s="53" t="s">
        <v>20</v>
      </c>
      <c r="AM5" s="30"/>
    </row>
    <row r="6" spans="1:39" ht="15.75" x14ac:dyDescent="0.25">
      <c r="A6" s="55"/>
      <c r="B6" s="53"/>
      <c r="C6" s="53"/>
      <c r="D6" s="57"/>
      <c r="E6" s="53"/>
      <c r="F6" s="53"/>
      <c r="G6" s="53"/>
      <c r="H6" s="54"/>
      <c r="I6" s="53"/>
      <c r="J6" s="53"/>
      <c r="K6" s="53"/>
      <c r="L6" s="53"/>
      <c r="M6" s="53"/>
      <c r="N6" s="53"/>
      <c r="O6" s="53"/>
      <c r="P6" s="19" t="s">
        <v>5</v>
      </c>
      <c r="Q6" s="19" t="s">
        <v>5</v>
      </c>
      <c r="R6" s="53"/>
      <c r="AM6" s="30"/>
    </row>
    <row r="7" spans="1:39" x14ac:dyDescent="0.25">
      <c r="A7" s="26">
        <v>1</v>
      </c>
      <c r="B7" s="27" t="str">
        <f>PROPER(AM7:AM35)</f>
        <v>Aghnia Sabila Najwa</v>
      </c>
      <c r="C7" s="26" t="s">
        <v>35</v>
      </c>
      <c r="D7" s="45" t="s">
        <v>2917</v>
      </c>
      <c r="E7" s="26" t="s">
        <v>75</v>
      </c>
      <c r="F7" s="29" t="s">
        <v>24</v>
      </c>
      <c r="G7" s="26" t="s">
        <v>76</v>
      </c>
      <c r="H7" s="28" t="s">
        <v>77</v>
      </c>
      <c r="I7" s="26" t="s">
        <v>27</v>
      </c>
      <c r="J7" s="27" t="s">
        <v>79</v>
      </c>
      <c r="K7" s="26">
        <v>2</v>
      </c>
      <c r="L7" s="26">
        <v>4</v>
      </c>
      <c r="M7" s="27"/>
      <c r="N7" s="27" t="str">
        <f>PROPER(AH7:AH35)</f>
        <v>Kalijaran</v>
      </c>
      <c r="O7" s="27" t="s">
        <v>80</v>
      </c>
      <c r="P7" s="27"/>
      <c r="Q7" s="27" t="str">
        <f>PROPER('X KP 2'!AJ7)</f>
        <v>Ulwiyatun Choerotun Nisa</v>
      </c>
      <c r="R7" s="26" t="s">
        <v>82</v>
      </c>
      <c r="AH7" s="2" t="s">
        <v>79</v>
      </c>
      <c r="AI7" s="2"/>
      <c r="AJ7" s="2" t="s">
        <v>81</v>
      </c>
      <c r="AM7" s="30" t="s">
        <v>74</v>
      </c>
    </row>
    <row r="8" spans="1:39" x14ac:dyDescent="0.25">
      <c r="A8" s="26">
        <v>2</v>
      </c>
      <c r="B8" s="27" t="str">
        <f t="shared" ref="B8:B35" si="0">PROPER(AM8:AM36)</f>
        <v>Andri Kurniawan</v>
      </c>
      <c r="C8" s="26" t="s">
        <v>22</v>
      </c>
      <c r="D8" s="45">
        <v>1415</v>
      </c>
      <c r="E8" s="26" t="s">
        <v>239</v>
      </c>
      <c r="F8" s="29" t="s">
        <v>24</v>
      </c>
      <c r="G8" s="26" t="s">
        <v>240</v>
      </c>
      <c r="H8" s="28" t="s">
        <v>241</v>
      </c>
      <c r="I8" s="26" t="s">
        <v>27</v>
      </c>
      <c r="J8" s="27" t="s">
        <v>242</v>
      </c>
      <c r="K8" s="26">
        <v>4</v>
      </c>
      <c r="L8" s="26">
        <v>6</v>
      </c>
      <c r="M8" s="27"/>
      <c r="N8" s="27" t="str">
        <f t="shared" ref="N8:N35" si="1">PROPER(AH8:AH36)</f>
        <v>Baleraksa</v>
      </c>
      <c r="O8" s="27" t="s">
        <v>70</v>
      </c>
      <c r="P8" s="27" t="str">
        <f>PROPER(AI8:AI35)</f>
        <v>Hendra</v>
      </c>
      <c r="Q8" s="27" t="str">
        <f>PROPER('X KP 2'!AJ8)</f>
        <v>Khusmiyati</v>
      </c>
      <c r="R8" s="26" t="s">
        <v>82</v>
      </c>
      <c r="AH8" s="2" t="s">
        <v>242</v>
      </c>
      <c r="AI8" s="2" t="s">
        <v>243</v>
      </c>
      <c r="AJ8" s="2" t="s">
        <v>244</v>
      </c>
      <c r="AM8" s="30" t="s">
        <v>238</v>
      </c>
    </row>
    <row r="9" spans="1:39" x14ac:dyDescent="0.25">
      <c r="A9" s="26">
        <v>3</v>
      </c>
      <c r="B9" s="27" t="str">
        <f t="shared" si="0"/>
        <v>Apriyana Wardatul Nur Arofah</v>
      </c>
      <c r="C9" s="26" t="s">
        <v>35</v>
      </c>
      <c r="D9" s="45">
        <v>1416</v>
      </c>
      <c r="E9" s="26" t="s">
        <v>389</v>
      </c>
      <c r="F9" s="29" t="s">
        <v>24</v>
      </c>
      <c r="G9" s="26" t="s">
        <v>351</v>
      </c>
      <c r="H9" s="28" t="s">
        <v>390</v>
      </c>
      <c r="I9" s="26" t="s">
        <v>27</v>
      </c>
      <c r="J9" s="27" t="s">
        <v>2730</v>
      </c>
      <c r="K9" s="26">
        <v>1</v>
      </c>
      <c r="L9" s="26">
        <v>7</v>
      </c>
      <c r="M9" s="27"/>
      <c r="N9" s="27" t="str">
        <f t="shared" si="1"/>
        <v>Onje</v>
      </c>
      <c r="O9" s="27" t="s">
        <v>30</v>
      </c>
      <c r="P9" s="27" t="str">
        <f t="shared" ref="P9:P35" si="2">PROPER(AI9:AI36)</f>
        <v/>
      </c>
      <c r="Q9" s="27" t="str">
        <f>PROPER('X KP 2'!AJ9)</f>
        <v>Sodiyah</v>
      </c>
      <c r="R9" s="26" t="s">
        <v>82</v>
      </c>
      <c r="AH9" s="2" t="s">
        <v>392</v>
      </c>
      <c r="AI9" s="2"/>
      <c r="AJ9" s="2" t="s">
        <v>393</v>
      </c>
      <c r="AM9" s="30" t="s">
        <v>388</v>
      </c>
    </row>
    <row r="10" spans="1:39" x14ac:dyDescent="0.25">
      <c r="A10" s="26">
        <v>4</v>
      </c>
      <c r="B10" s="27" t="str">
        <f t="shared" si="0"/>
        <v>Ayu Wulan Dari</v>
      </c>
      <c r="C10" s="26" t="s">
        <v>35</v>
      </c>
      <c r="D10" s="45">
        <v>1417</v>
      </c>
      <c r="E10" s="26" t="s">
        <v>530</v>
      </c>
      <c r="F10" s="29" t="s">
        <v>531</v>
      </c>
      <c r="G10" s="26" t="s">
        <v>532</v>
      </c>
      <c r="H10" s="28" t="s">
        <v>533</v>
      </c>
      <c r="I10" s="26" t="s">
        <v>27</v>
      </c>
      <c r="J10" s="27" t="s">
        <v>534</v>
      </c>
      <c r="K10" s="26">
        <v>1</v>
      </c>
      <c r="L10" s="26">
        <v>6</v>
      </c>
      <c r="M10" s="27"/>
      <c r="N10" s="27" t="str">
        <f t="shared" si="1"/>
        <v>Purbalingga Lor</v>
      </c>
      <c r="O10" s="27" t="s">
        <v>370</v>
      </c>
      <c r="P10" s="27" t="str">
        <f t="shared" si="2"/>
        <v>Mujiyo</v>
      </c>
      <c r="Q10" s="27" t="str">
        <f>PROPER('X KP 2'!AJ10)</f>
        <v>Sumarni</v>
      </c>
      <c r="R10" s="26" t="s">
        <v>82</v>
      </c>
      <c r="AH10" s="2" t="s">
        <v>535</v>
      </c>
      <c r="AI10" s="2" t="s">
        <v>536</v>
      </c>
      <c r="AJ10" s="2" t="s">
        <v>537</v>
      </c>
      <c r="AM10" s="30" t="s">
        <v>529</v>
      </c>
    </row>
    <row r="11" spans="1:39" x14ac:dyDescent="0.25">
      <c r="A11" s="26">
        <v>5</v>
      </c>
      <c r="B11" s="27" t="str">
        <f t="shared" si="0"/>
        <v>Bela Puspita Sari</v>
      </c>
      <c r="C11" s="26" t="s">
        <v>35</v>
      </c>
      <c r="D11" s="45">
        <v>1418</v>
      </c>
      <c r="E11" s="26" t="s">
        <v>569</v>
      </c>
      <c r="F11" s="29" t="s">
        <v>24</v>
      </c>
      <c r="G11" s="26" t="s">
        <v>570</v>
      </c>
      <c r="H11" s="28" t="s">
        <v>571</v>
      </c>
      <c r="I11" s="26" t="s">
        <v>27</v>
      </c>
      <c r="J11" s="27" t="s">
        <v>2731</v>
      </c>
      <c r="K11" s="26">
        <v>2</v>
      </c>
      <c r="L11" s="26">
        <v>1</v>
      </c>
      <c r="M11" s="27"/>
      <c r="N11" s="27" t="str">
        <f t="shared" si="1"/>
        <v>Tanjung Rusia</v>
      </c>
      <c r="O11" s="27" t="s">
        <v>573</v>
      </c>
      <c r="P11" s="27" t="str">
        <f t="shared" si="2"/>
        <v>Sumeh</v>
      </c>
      <c r="Q11" s="27" t="str">
        <f>PROPER('X KP 2'!AJ11)</f>
        <v>Rosita</v>
      </c>
      <c r="R11" s="26" t="s">
        <v>82</v>
      </c>
      <c r="AH11" s="2" t="s">
        <v>572</v>
      </c>
      <c r="AI11" s="2" t="s">
        <v>574</v>
      </c>
      <c r="AJ11" s="2" t="s">
        <v>575</v>
      </c>
      <c r="AM11" s="30" t="s">
        <v>568</v>
      </c>
    </row>
    <row r="12" spans="1:39" x14ac:dyDescent="0.25">
      <c r="A12" s="26">
        <v>6</v>
      </c>
      <c r="B12" s="27" t="str">
        <f t="shared" si="0"/>
        <v>Dea Nur Rahmawati</v>
      </c>
      <c r="C12" s="26" t="s">
        <v>35</v>
      </c>
      <c r="D12" s="45">
        <v>1419</v>
      </c>
      <c r="E12" s="26" t="s">
        <v>642</v>
      </c>
      <c r="F12" s="29" t="s">
        <v>24</v>
      </c>
      <c r="G12" s="26" t="s">
        <v>643</v>
      </c>
      <c r="H12" s="28" t="s">
        <v>644</v>
      </c>
      <c r="I12" s="26" t="s">
        <v>27</v>
      </c>
      <c r="J12" s="27" t="s">
        <v>645</v>
      </c>
      <c r="K12" s="26">
        <v>2</v>
      </c>
      <c r="L12" s="26">
        <v>10</v>
      </c>
      <c r="M12" s="27"/>
      <c r="N12" s="27" t="str">
        <f t="shared" si="1"/>
        <v>Tlahab Lor</v>
      </c>
      <c r="O12" s="27" t="s">
        <v>88</v>
      </c>
      <c r="P12" s="27" t="str">
        <f t="shared" si="2"/>
        <v>Nur Iman</v>
      </c>
      <c r="Q12" s="27" t="str">
        <f>PROPER('X KP 2'!AJ12)</f>
        <v>Watirah</v>
      </c>
      <c r="R12" s="26" t="s">
        <v>82</v>
      </c>
      <c r="AH12" s="2" t="s">
        <v>646</v>
      </c>
      <c r="AI12" s="2" t="s">
        <v>647</v>
      </c>
      <c r="AJ12" s="2" t="s">
        <v>648</v>
      </c>
      <c r="AM12" s="30" t="s">
        <v>641</v>
      </c>
    </row>
    <row r="13" spans="1:39" x14ac:dyDescent="0.25">
      <c r="A13" s="26">
        <v>7</v>
      </c>
      <c r="B13" s="27" t="str">
        <f t="shared" si="0"/>
        <v>Desi Ayu Lestari</v>
      </c>
      <c r="C13" s="26" t="s">
        <v>35</v>
      </c>
      <c r="D13" s="45">
        <v>1420</v>
      </c>
      <c r="E13" s="26" t="s">
        <v>678</v>
      </c>
      <c r="F13" s="29" t="s">
        <v>679</v>
      </c>
      <c r="G13" s="26" t="s">
        <v>680</v>
      </c>
      <c r="H13" s="28" t="s">
        <v>681</v>
      </c>
      <c r="I13" s="26" t="s">
        <v>27</v>
      </c>
      <c r="J13" s="27" t="s">
        <v>682</v>
      </c>
      <c r="K13" s="26">
        <v>3</v>
      </c>
      <c r="L13" s="26">
        <v>5</v>
      </c>
      <c r="M13" s="27" t="s">
        <v>683</v>
      </c>
      <c r="N13" s="27" t="str">
        <f t="shared" si="1"/>
        <v>Cipaku</v>
      </c>
      <c r="O13" s="27" t="s">
        <v>30</v>
      </c>
      <c r="P13" s="27" t="str">
        <f t="shared" si="2"/>
        <v>Dede Burhanudin</v>
      </c>
      <c r="Q13" s="27" t="str">
        <f>PROPER('X KP 2'!AJ13)</f>
        <v>Ana Ashyva</v>
      </c>
      <c r="R13" s="26" t="s">
        <v>82</v>
      </c>
      <c r="AH13" s="2" t="s">
        <v>214</v>
      </c>
      <c r="AI13" s="2" t="s">
        <v>684</v>
      </c>
      <c r="AJ13" s="2" t="s">
        <v>685</v>
      </c>
      <c r="AM13" s="30" t="s">
        <v>677</v>
      </c>
    </row>
    <row r="14" spans="1:39" x14ac:dyDescent="0.25">
      <c r="A14" s="26">
        <v>8</v>
      </c>
      <c r="B14" s="27" t="str">
        <f t="shared" si="0"/>
        <v>Devi Setyawati</v>
      </c>
      <c r="C14" s="26" t="s">
        <v>35</v>
      </c>
      <c r="D14" s="45">
        <v>1421</v>
      </c>
      <c r="E14" s="26" t="s">
        <v>712</v>
      </c>
      <c r="F14" s="29" t="s">
        <v>24</v>
      </c>
      <c r="G14" s="26" t="s">
        <v>713</v>
      </c>
      <c r="H14" s="28" t="s">
        <v>714</v>
      </c>
      <c r="I14" s="26" t="s">
        <v>27</v>
      </c>
      <c r="J14" s="27" t="s">
        <v>715</v>
      </c>
      <c r="K14" s="26">
        <v>1</v>
      </c>
      <c r="L14" s="26">
        <v>3</v>
      </c>
      <c r="M14" s="27" t="s">
        <v>715</v>
      </c>
      <c r="N14" s="27" t="str">
        <f t="shared" si="1"/>
        <v>Blater</v>
      </c>
      <c r="O14" s="27" t="s">
        <v>716</v>
      </c>
      <c r="P14" s="27" t="str">
        <f t="shared" si="2"/>
        <v>Sukarso</v>
      </c>
      <c r="Q14" s="27" t="str">
        <f>PROPER('X KP 2'!AJ14)</f>
        <v>Kustini</v>
      </c>
      <c r="R14" s="26" t="s">
        <v>82</v>
      </c>
      <c r="AH14" s="2" t="s">
        <v>715</v>
      </c>
      <c r="AI14" s="2" t="s">
        <v>717</v>
      </c>
      <c r="AJ14" s="2" t="s">
        <v>718</v>
      </c>
      <c r="AM14" s="30" t="s">
        <v>711</v>
      </c>
    </row>
    <row r="15" spans="1:39" x14ac:dyDescent="0.25">
      <c r="A15" s="26">
        <v>9</v>
      </c>
      <c r="B15" s="27" t="str">
        <f t="shared" si="0"/>
        <v>Eka Sari</v>
      </c>
      <c r="C15" s="26" t="s">
        <v>35</v>
      </c>
      <c r="D15" s="45">
        <v>1422</v>
      </c>
      <c r="E15" s="26" t="s">
        <v>849</v>
      </c>
      <c r="F15" s="29" t="s">
        <v>24</v>
      </c>
      <c r="G15" s="26" t="s">
        <v>850</v>
      </c>
      <c r="H15" s="28" t="s">
        <v>851</v>
      </c>
      <c r="I15" s="26" t="s">
        <v>27</v>
      </c>
      <c r="J15" s="27" t="s">
        <v>557</v>
      </c>
      <c r="K15" s="26">
        <v>4</v>
      </c>
      <c r="L15" s="26">
        <v>2</v>
      </c>
      <c r="M15" s="27"/>
      <c r="N15" s="27" t="str">
        <f t="shared" si="1"/>
        <v>Tanalum</v>
      </c>
      <c r="O15" s="27" t="s">
        <v>488</v>
      </c>
      <c r="P15" s="27" t="str">
        <f t="shared" si="2"/>
        <v>Khamto</v>
      </c>
      <c r="Q15" s="27" t="str">
        <f>PROPER('X KP 2'!AJ15)</f>
        <v>Sulasmi</v>
      </c>
      <c r="R15" s="26" t="s">
        <v>82</v>
      </c>
      <c r="AH15" s="2" t="s">
        <v>557</v>
      </c>
      <c r="AI15" s="2" t="s">
        <v>853</v>
      </c>
      <c r="AJ15" s="2" t="s">
        <v>854</v>
      </c>
      <c r="AM15" s="30" t="s">
        <v>848</v>
      </c>
    </row>
    <row r="16" spans="1:39" x14ac:dyDescent="0.25">
      <c r="A16" s="26">
        <v>10</v>
      </c>
      <c r="B16" s="27" t="str">
        <f t="shared" si="0"/>
        <v>Ekarani Saputri</v>
      </c>
      <c r="C16" s="26" t="s">
        <v>35</v>
      </c>
      <c r="D16" s="45">
        <v>1423</v>
      </c>
      <c r="E16" s="26" t="s">
        <v>863</v>
      </c>
      <c r="F16" s="29" t="s">
        <v>24</v>
      </c>
      <c r="G16" s="26" t="s">
        <v>211</v>
      </c>
      <c r="H16" s="28" t="s">
        <v>864</v>
      </c>
      <c r="I16" s="26" t="s">
        <v>27</v>
      </c>
      <c r="J16" s="27" t="s">
        <v>557</v>
      </c>
      <c r="K16" s="26">
        <v>3</v>
      </c>
      <c r="L16" s="26">
        <v>1</v>
      </c>
      <c r="M16" s="27"/>
      <c r="N16" s="27" t="str">
        <f t="shared" si="1"/>
        <v>Tanalum</v>
      </c>
      <c r="O16" s="27" t="s">
        <v>488</v>
      </c>
      <c r="P16" s="27" t="str">
        <f t="shared" si="2"/>
        <v>Rustami</v>
      </c>
      <c r="Q16" s="27" t="str">
        <f>PROPER('X KP 2'!AJ16)</f>
        <v>Nenti</v>
      </c>
      <c r="R16" s="26" t="s">
        <v>82</v>
      </c>
      <c r="AH16" s="2" t="s">
        <v>557</v>
      </c>
      <c r="AI16" s="2" t="s">
        <v>865</v>
      </c>
      <c r="AJ16" s="2" t="s">
        <v>866</v>
      </c>
      <c r="AM16" s="30" t="s">
        <v>862</v>
      </c>
    </row>
    <row r="17" spans="1:39" x14ac:dyDescent="0.25">
      <c r="A17" s="26">
        <v>11</v>
      </c>
      <c r="B17" s="27" t="str">
        <f t="shared" si="0"/>
        <v>Fadila Novel Fitriah</v>
      </c>
      <c r="C17" s="26" t="s">
        <v>35</v>
      </c>
      <c r="D17" s="45">
        <v>1424</v>
      </c>
      <c r="E17" s="26" t="s">
        <v>993</v>
      </c>
      <c r="F17" s="29" t="s">
        <v>24</v>
      </c>
      <c r="G17" s="26" t="s">
        <v>994</v>
      </c>
      <c r="H17" s="28" t="s">
        <v>995</v>
      </c>
      <c r="I17" s="26" t="s">
        <v>27</v>
      </c>
      <c r="J17" s="27" t="s">
        <v>615</v>
      </c>
      <c r="K17" s="26">
        <v>25</v>
      </c>
      <c r="L17" s="26">
        <v>12</v>
      </c>
      <c r="M17" s="27" t="s">
        <v>996</v>
      </c>
      <c r="N17" s="27" t="str">
        <f t="shared" si="1"/>
        <v>Banjaran</v>
      </c>
      <c r="O17" s="27" t="s">
        <v>115</v>
      </c>
      <c r="P17" s="27" t="str">
        <f t="shared" si="2"/>
        <v>Sudarto</v>
      </c>
      <c r="Q17" s="27" t="str">
        <f>PROPER('X KP 2'!AJ17)</f>
        <v>Dwi Haryanti</v>
      </c>
      <c r="R17" s="26" t="s">
        <v>82</v>
      </c>
      <c r="AH17" s="2" t="s">
        <v>615</v>
      </c>
      <c r="AI17" s="2" t="s">
        <v>997</v>
      </c>
      <c r="AJ17" s="2" t="s">
        <v>998</v>
      </c>
      <c r="AM17" s="30" t="s">
        <v>992</v>
      </c>
    </row>
    <row r="18" spans="1:39" x14ac:dyDescent="0.25">
      <c r="A18" s="26">
        <v>12</v>
      </c>
      <c r="B18" s="27" t="str">
        <f t="shared" si="0"/>
        <v>Hizi Nurfariza</v>
      </c>
      <c r="C18" s="26" t="s">
        <v>35</v>
      </c>
      <c r="D18" s="45">
        <v>1425</v>
      </c>
      <c r="E18" s="26" t="s">
        <v>1194</v>
      </c>
      <c r="F18" s="29" t="s">
        <v>24</v>
      </c>
      <c r="G18" s="26" t="s">
        <v>1195</v>
      </c>
      <c r="H18" s="28" t="s">
        <v>1196</v>
      </c>
      <c r="I18" s="26" t="s">
        <v>27</v>
      </c>
      <c r="J18" s="27" t="s">
        <v>1197</v>
      </c>
      <c r="K18" s="26">
        <v>4</v>
      </c>
      <c r="L18" s="26">
        <v>3</v>
      </c>
      <c r="M18" s="27" t="s">
        <v>1197</v>
      </c>
      <c r="N18" s="27" t="str">
        <f t="shared" si="1"/>
        <v>Serayu Karanganyar</v>
      </c>
      <c r="O18" s="27" t="s">
        <v>30</v>
      </c>
      <c r="P18" s="27" t="str">
        <f t="shared" si="2"/>
        <v>Teguh Subagyo</v>
      </c>
      <c r="Q18" s="27" t="str">
        <f>PROPER('X KP 2'!AJ18)</f>
        <v>Antin Kristianingsih</v>
      </c>
      <c r="R18" s="26" t="s">
        <v>82</v>
      </c>
      <c r="AH18" s="2" t="s">
        <v>1197</v>
      </c>
      <c r="AI18" s="2" t="s">
        <v>1198</v>
      </c>
      <c r="AJ18" s="2" t="s">
        <v>1199</v>
      </c>
      <c r="AM18" s="30" t="s">
        <v>1193</v>
      </c>
    </row>
    <row r="19" spans="1:39" x14ac:dyDescent="0.25">
      <c r="A19" s="26">
        <v>13</v>
      </c>
      <c r="B19" s="27" t="str">
        <f t="shared" si="0"/>
        <v>Indah Choirun Nisa</v>
      </c>
      <c r="C19" s="26" t="s">
        <v>35</v>
      </c>
      <c r="D19" s="45">
        <v>1426</v>
      </c>
      <c r="E19" s="26" t="s">
        <v>1243</v>
      </c>
      <c r="F19" s="29" t="s">
        <v>24</v>
      </c>
      <c r="G19" s="26" t="s">
        <v>1244</v>
      </c>
      <c r="H19" s="28" t="s">
        <v>1245</v>
      </c>
      <c r="I19" s="26" t="s">
        <v>27</v>
      </c>
      <c r="J19" s="27" t="s">
        <v>1247</v>
      </c>
      <c r="K19" s="26">
        <v>3</v>
      </c>
      <c r="L19" s="26">
        <v>2</v>
      </c>
      <c r="M19" s="27"/>
      <c r="N19" s="27" t="str">
        <f t="shared" si="1"/>
        <v>Condong</v>
      </c>
      <c r="O19" s="27" t="s">
        <v>106</v>
      </c>
      <c r="P19" s="27" t="str">
        <f t="shared" si="2"/>
        <v/>
      </c>
      <c r="Q19" s="27" t="str">
        <f>PROPER('X KP 2'!AJ19)</f>
        <v>Sitinah</v>
      </c>
      <c r="R19" s="26" t="s">
        <v>82</v>
      </c>
      <c r="AH19" s="2" t="s">
        <v>1247</v>
      </c>
      <c r="AI19" s="2"/>
      <c r="AJ19" s="2" t="s">
        <v>1248</v>
      </c>
      <c r="AM19" s="30" t="s">
        <v>1242</v>
      </c>
    </row>
    <row r="20" spans="1:39" x14ac:dyDescent="0.25">
      <c r="A20" s="26">
        <v>14</v>
      </c>
      <c r="B20" s="27" t="str">
        <f t="shared" si="0"/>
        <v>Iyan Novita Sari</v>
      </c>
      <c r="C20" s="26" t="s">
        <v>35</v>
      </c>
      <c r="D20" s="45">
        <v>1427</v>
      </c>
      <c r="E20" s="26" t="s">
        <v>1298</v>
      </c>
      <c r="F20" s="29" t="s">
        <v>24</v>
      </c>
      <c r="G20" s="26" t="s">
        <v>1299</v>
      </c>
      <c r="H20" s="28" t="s">
        <v>1300</v>
      </c>
      <c r="I20" s="26" t="s">
        <v>27</v>
      </c>
      <c r="J20" s="27" t="s">
        <v>384</v>
      </c>
      <c r="K20" s="26"/>
      <c r="L20" s="26"/>
      <c r="M20" s="27"/>
      <c r="N20" s="27" t="str">
        <f t="shared" si="1"/>
        <v>Tunjungmuli</v>
      </c>
      <c r="O20" s="27" t="s">
        <v>70</v>
      </c>
      <c r="P20" s="27" t="str">
        <f t="shared" si="2"/>
        <v>Makmur</v>
      </c>
      <c r="Q20" s="27" t="str">
        <f>PROPER('X KP 2'!AJ20)</f>
        <v>Suwarni</v>
      </c>
      <c r="R20" s="26" t="s">
        <v>82</v>
      </c>
      <c r="AH20" s="2" t="s">
        <v>68</v>
      </c>
      <c r="AI20" s="2" t="s">
        <v>1301</v>
      </c>
      <c r="AJ20" s="2" t="s">
        <v>1302</v>
      </c>
      <c r="AM20" s="30" t="s">
        <v>1297</v>
      </c>
    </row>
    <row r="21" spans="1:39" x14ac:dyDescent="0.25">
      <c r="A21" s="26">
        <v>15</v>
      </c>
      <c r="B21" s="27" t="str">
        <f t="shared" si="0"/>
        <v>Kheizka Kairana Zahira Putri</v>
      </c>
      <c r="C21" s="26" t="s">
        <v>35</v>
      </c>
      <c r="D21" s="45">
        <v>1428</v>
      </c>
      <c r="E21" s="26" t="s">
        <v>1340</v>
      </c>
      <c r="F21" s="29" t="s">
        <v>24</v>
      </c>
      <c r="G21" s="26" t="s">
        <v>1341</v>
      </c>
      <c r="H21" s="28" t="s">
        <v>1342</v>
      </c>
      <c r="I21" s="26" t="s">
        <v>27</v>
      </c>
      <c r="J21" s="27" t="s">
        <v>2732</v>
      </c>
      <c r="K21" s="26">
        <v>1</v>
      </c>
      <c r="L21" s="26">
        <v>2</v>
      </c>
      <c r="M21" s="27"/>
      <c r="N21" s="27" t="str">
        <f t="shared" si="1"/>
        <v>Darma</v>
      </c>
      <c r="O21" s="27" t="s">
        <v>106</v>
      </c>
      <c r="P21" s="27" t="str">
        <f t="shared" si="2"/>
        <v/>
      </c>
      <c r="Q21" s="27" t="str">
        <f>PROPER('X KP 2'!AJ21)</f>
        <v>Cahya Kurniyati</v>
      </c>
      <c r="R21" s="26" t="s">
        <v>82</v>
      </c>
      <c r="AH21" s="2" t="s">
        <v>1344</v>
      </c>
      <c r="AI21" s="2"/>
      <c r="AJ21" s="2" t="s">
        <v>1345</v>
      </c>
      <c r="AM21" s="30" t="s">
        <v>1339</v>
      </c>
    </row>
    <row r="22" spans="1:39" x14ac:dyDescent="0.25">
      <c r="A22" s="26">
        <v>16</v>
      </c>
      <c r="B22" s="27" t="str">
        <f t="shared" si="0"/>
        <v>Luri Novisyah</v>
      </c>
      <c r="C22" s="26" t="s">
        <v>35</v>
      </c>
      <c r="D22" s="45">
        <v>1429</v>
      </c>
      <c r="E22" s="26" t="s">
        <v>1391</v>
      </c>
      <c r="F22" s="29" t="s">
        <v>24</v>
      </c>
      <c r="G22" s="26" t="s">
        <v>1392</v>
      </c>
      <c r="H22" s="28" t="s">
        <v>1393</v>
      </c>
      <c r="I22" s="26" t="s">
        <v>27</v>
      </c>
      <c r="J22" s="27" t="s">
        <v>324</v>
      </c>
      <c r="K22" s="26">
        <v>2</v>
      </c>
      <c r="L22" s="26">
        <v>8</v>
      </c>
      <c r="M22" s="27" t="s">
        <v>1395</v>
      </c>
      <c r="N22" s="27" t="str">
        <f t="shared" si="1"/>
        <v>Bojongsari</v>
      </c>
      <c r="O22" s="27" t="s">
        <v>115</v>
      </c>
      <c r="P22" s="27" t="str">
        <f t="shared" si="2"/>
        <v>Murito</v>
      </c>
      <c r="Q22" s="27" t="str">
        <f>PROPER('X KP 2'!AJ22)</f>
        <v>Partini Tri Prasetya</v>
      </c>
      <c r="R22" s="26" t="s">
        <v>82</v>
      </c>
      <c r="AH22" s="2" t="s">
        <v>1394</v>
      </c>
      <c r="AI22" s="2" t="s">
        <v>1396</v>
      </c>
      <c r="AJ22" s="2" t="s">
        <v>1397</v>
      </c>
      <c r="AM22" s="30" t="s">
        <v>1390</v>
      </c>
    </row>
    <row r="23" spans="1:39" x14ac:dyDescent="0.25">
      <c r="A23" s="26">
        <v>17</v>
      </c>
      <c r="B23" s="27" t="str">
        <f t="shared" si="0"/>
        <v>Mahmudah Febriani</v>
      </c>
      <c r="C23" s="26" t="s">
        <v>35</v>
      </c>
      <c r="D23" s="45">
        <v>1430</v>
      </c>
      <c r="E23" s="26" t="s">
        <v>1437</v>
      </c>
      <c r="F23" s="29" t="s">
        <v>24</v>
      </c>
      <c r="G23" s="26" t="s">
        <v>1438</v>
      </c>
      <c r="H23" s="28" t="s">
        <v>1439</v>
      </c>
      <c r="I23" s="26" t="s">
        <v>27</v>
      </c>
      <c r="J23" s="27" t="s">
        <v>214</v>
      </c>
      <c r="K23" s="26">
        <v>2</v>
      </c>
      <c r="L23" s="26">
        <v>3</v>
      </c>
      <c r="M23" s="27"/>
      <c r="N23" s="27" t="str">
        <f t="shared" si="1"/>
        <v>Cipaku</v>
      </c>
      <c r="O23" s="27" t="s">
        <v>30</v>
      </c>
      <c r="P23" s="27" t="str">
        <f t="shared" si="2"/>
        <v>Supratin</v>
      </c>
      <c r="Q23" s="27" t="str">
        <f>PROPER('X KP 2'!AJ23)</f>
        <v>Istingadah</v>
      </c>
      <c r="R23" s="26" t="s">
        <v>82</v>
      </c>
      <c r="AH23" s="2" t="s">
        <v>1440</v>
      </c>
      <c r="AI23" s="2" t="s">
        <v>1441</v>
      </c>
      <c r="AJ23" s="2" t="s">
        <v>1442</v>
      </c>
      <c r="AM23" s="30" t="s">
        <v>1436</v>
      </c>
    </row>
    <row r="24" spans="1:39" x14ac:dyDescent="0.25">
      <c r="A24" s="26">
        <v>18</v>
      </c>
      <c r="B24" s="27" t="str">
        <f t="shared" si="0"/>
        <v>Maya Karina Candra</v>
      </c>
      <c r="C24" s="26" t="s">
        <v>35</v>
      </c>
      <c r="D24" s="45">
        <v>1431</v>
      </c>
      <c r="E24" s="26" t="s">
        <v>1463</v>
      </c>
      <c r="F24" s="29" t="s">
        <v>24</v>
      </c>
      <c r="G24" s="26" t="s">
        <v>1464</v>
      </c>
      <c r="H24" s="28" t="s">
        <v>1465</v>
      </c>
      <c r="I24" s="26" t="s">
        <v>27</v>
      </c>
      <c r="J24" s="27" t="s">
        <v>1003</v>
      </c>
      <c r="K24" s="26">
        <v>1</v>
      </c>
      <c r="L24" s="26">
        <v>10</v>
      </c>
      <c r="M24" s="27" t="s">
        <v>1003</v>
      </c>
      <c r="N24" s="27" t="str">
        <f t="shared" si="1"/>
        <v>Bobotsari</v>
      </c>
      <c r="O24" s="27" t="s">
        <v>150</v>
      </c>
      <c r="P24" s="27" t="str">
        <f t="shared" si="2"/>
        <v>Teguh Supriyanto</v>
      </c>
      <c r="Q24" s="27" t="str">
        <f>PROPER('X KP 2'!AJ24)</f>
        <v>Nur Fitriani</v>
      </c>
      <c r="R24" s="26" t="s">
        <v>82</v>
      </c>
      <c r="AH24" s="2" t="s">
        <v>1003</v>
      </c>
      <c r="AI24" s="2" t="s">
        <v>1466</v>
      </c>
      <c r="AJ24" s="2" t="s">
        <v>1467</v>
      </c>
      <c r="AM24" s="30" t="s">
        <v>1462</v>
      </c>
    </row>
    <row r="25" spans="1:39" x14ac:dyDescent="0.25">
      <c r="A25" s="26">
        <v>19</v>
      </c>
      <c r="B25" s="27" t="str">
        <f t="shared" si="0"/>
        <v>Monika Nanda Larasati</v>
      </c>
      <c r="C25" s="26" t="s">
        <v>35</v>
      </c>
      <c r="D25" s="45">
        <v>1432</v>
      </c>
      <c r="E25" s="26" t="s">
        <v>1550</v>
      </c>
      <c r="F25" s="29" t="s">
        <v>24</v>
      </c>
      <c r="G25" s="26" t="s">
        <v>1551</v>
      </c>
      <c r="H25" s="28" t="s">
        <v>1552</v>
      </c>
      <c r="I25" s="26" t="s">
        <v>27</v>
      </c>
      <c r="J25" s="27" t="s">
        <v>1553</v>
      </c>
      <c r="K25" s="26">
        <v>2</v>
      </c>
      <c r="L25" s="26">
        <v>6</v>
      </c>
      <c r="M25" s="27"/>
      <c r="N25" s="27" t="str">
        <f t="shared" si="1"/>
        <v>Cipaku</v>
      </c>
      <c r="O25" s="27" t="s">
        <v>30</v>
      </c>
      <c r="P25" s="27" t="str">
        <f t="shared" si="2"/>
        <v>Sudarto</v>
      </c>
      <c r="Q25" s="27" t="str">
        <f>PROPER('X KP 2'!AJ25)</f>
        <v>Eni Afriani</v>
      </c>
      <c r="R25" s="26" t="s">
        <v>82</v>
      </c>
      <c r="AH25" s="2" t="s">
        <v>214</v>
      </c>
      <c r="AI25" s="2" t="s">
        <v>1554</v>
      </c>
      <c r="AJ25" s="2" t="s">
        <v>1555</v>
      </c>
      <c r="AM25" s="30" t="s">
        <v>1549</v>
      </c>
    </row>
    <row r="26" spans="1:39" x14ac:dyDescent="0.25">
      <c r="A26" s="26">
        <v>20</v>
      </c>
      <c r="B26" s="27" t="str">
        <f t="shared" si="0"/>
        <v>Naura Zahira Nabighoh</v>
      </c>
      <c r="C26" s="26" t="s">
        <v>35</v>
      </c>
      <c r="D26" s="45">
        <v>1433</v>
      </c>
      <c r="E26" s="26" t="s">
        <v>1640</v>
      </c>
      <c r="F26" s="29" t="s">
        <v>37</v>
      </c>
      <c r="G26" s="26" t="s">
        <v>1641</v>
      </c>
      <c r="H26" s="28" t="s">
        <v>1642</v>
      </c>
      <c r="I26" s="26" t="s">
        <v>27</v>
      </c>
      <c r="J26" s="27" t="s">
        <v>2733</v>
      </c>
      <c r="K26" s="26">
        <v>3</v>
      </c>
      <c r="L26" s="26">
        <v>2</v>
      </c>
      <c r="M26" s="27" t="s">
        <v>1644</v>
      </c>
      <c r="N26" s="27" t="str">
        <f t="shared" si="1"/>
        <v>Sikasur</v>
      </c>
      <c r="O26" s="27" t="s">
        <v>42</v>
      </c>
      <c r="P26" s="27" t="str">
        <f t="shared" si="2"/>
        <v>Tarino</v>
      </c>
      <c r="Q26" s="27" t="str">
        <f>PROPER('X KP 2'!AJ26)</f>
        <v>Rini</v>
      </c>
      <c r="R26" s="26" t="s">
        <v>82</v>
      </c>
      <c r="AH26" s="2" t="s">
        <v>265</v>
      </c>
      <c r="AI26" s="2" t="s">
        <v>1645</v>
      </c>
      <c r="AJ26" s="2" t="s">
        <v>1646</v>
      </c>
      <c r="AM26" s="30" t="s">
        <v>1639</v>
      </c>
    </row>
    <row r="27" spans="1:39" x14ac:dyDescent="0.25">
      <c r="A27" s="26">
        <v>21</v>
      </c>
      <c r="B27" s="27" t="str">
        <f t="shared" si="0"/>
        <v>Nur Khalisa</v>
      </c>
      <c r="C27" s="26" t="s">
        <v>35</v>
      </c>
      <c r="D27" s="45">
        <v>1434</v>
      </c>
      <c r="E27" s="26" t="s">
        <v>1761</v>
      </c>
      <c r="F27" s="29" t="s">
        <v>24</v>
      </c>
      <c r="G27" s="26" t="s">
        <v>511</v>
      </c>
      <c r="H27" s="28" t="s">
        <v>1762</v>
      </c>
      <c r="I27" s="26" t="s">
        <v>27</v>
      </c>
      <c r="J27" s="27" t="s">
        <v>1266</v>
      </c>
      <c r="K27" s="26">
        <v>3</v>
      </c>
      <c r="L27" s="26">
        <v>1</v>
      </c>
      <c r="M27" s="27" t="s">
        <v>1266</v>
      </c>
      <c r="N27" s="27" t="str">
        <f t="shared" si="1"/>
        <v>Brakas</v>
      </c>
      <c r="O27" s="27" t="s">
        <v>80</v>
      </c>
      <c r="P27" s="27" t="str">
        <f t="shared" si="2"/>
        <v>Soim</v>
      </c>
      <c r="Q27" s="27" t="str">
        <f>PROPER('X KP 2'!AJ27)</f>
        <v>Wasirah</v>
      </c>
      <c r="R27" s="26" t="s">
        <v>82</v>
      </c>
      <c r="AH27" s="2" t="s">
        <v>1266</v>
      </c>
      <c r="AI27" s="2" t="s">
        <v>1763</v>
      </c>
      <c r="AJ27" s="2" t="s">
        <v>1764</v>
      </c>
      <c r="AM27" s="30" t="s">
        <v>1760</v>
      </c>
    </row>
    <row r="28" spans="1:39" x14ac:dyDescent="0.25">
      <c r="A28" s="26">
        <v>22</v>
      </c>
      <c r="B28" s="27" t="str">
        <f t="shared" si="0"/>
        <v>Pangestika Tri Rahayu</v>
      </c>
      <c r="C28" s="26" t="s">
        <v>35</v>
      </c>
      <c r="D28" s="45">
        <v>1435</v>
      </c>
      <c r="E28" s="26" t="s">
        <v>1819</v>
      </c>
      <c r="F28" s="29" t="s">
        <v>24</v>
      </c>
      <c r="G28" s="26" t="s">
        <v>1820</v>
      </c>
      <c r="H28" s="28" t="s">
        <v>1821</v>
      </c>
      <c r="I28" s="26" t="s">
        <v>27</v>
      </c>
      <c r="J28" s="27" t="s">
        <v>1822</v>
      </c>
      <c r="K28" s="26">
        <v>3</v>
      </c>
      <c r="L28" s="26">
        <v>3</v>
      </c>
      <c r="M28" s="27"/>
      <c r="N28" s="27" t="str">
        <f t="shared" si="1"/>
        <v>Kembaran Kulon</v>
      </c>
      <c r="O28" s="27" t="s">
        <v>370</v>
      </c>
      <c r="P28" s="27" t="str">
        <f t="shared" si="2"/>
        <v>Lujeng Ismail</v>
      </c>
      <c r="Q28" s="27" t="str">
        <f>PROPER('X KP 2'!AJ28)</f>
        <v>Mintarsih</v>
      </c>
      <c r="R28" s="26" t="s">
        <v>82</v>
      </c>
      <c r="AH28" s="2" t="s">
        <v>1823</v>
      </c>
      <c r="AI28" s="2" t="s">
        <v>1824</v>
      </c>
      <c r="AJ28" s="2" t="s">
        <v>1825</v>
      </c>
      <c r="AM28" s="30" t="s">
        <v>1818</v>
      </c>
    </row>
    <row r="29" spans="1:39" x14ac:dyDescent="0.25">
      <c r="A29" s="26">
        <v>23</v>
      </c>
      <c r="B29" s="27" t="str">
        <f t="shared" si="0"/>
        <v>Ricardo Arya Bayu</v>
      </c>
      <c r="C29" s="26" t="s">
        <v>22</v>
      </c>
      <c r="D29" s="45">
        <v>1437</v>
      </c>
      <c r="E29" s="26" t="s">
        <v>1948</v>
      </c>
      <c r="F29" s="29" t="s">
        <v>24</v>
      </c>
      <c r="G29" s="26" t="s">
        <v>1949</v>
      </c>
      <c r="H29" s="28" t="s">
        <v>1950</v>
      </c>
      <c r="I29" s="26" t="s">
        <v>27</v>
      </c>
      <c r="J29" s="27" t="s">
        <v>1148</v>
      </c>
      <c r="K29" s="26">
        <v>1</v>
      </c>
      <c r="L29" s="26">
        <v>2</v>
      </c>
      <c r="M29" s="27"/>
      <c r="N29" s="27" t="str">
        <f t="shared" si="1"/>
        <v>Banjarsari</v>
      </c>
      <c r="O29" s="27" t="s">
        <v>1952</v>
      </c>
      <c r="P29" s="27" t="str">
        <f t="shared" si="2"/>
        <v>Prayitno</v>
      </c>
      <c r="Q29" s="27" t="str">
        <f>PROPER('X KP 2'!AJ29)</f>
        <v>Kasiyah</v>
      </c>
      <c r="R29" s="26" t="s">
        <v>82</v>
      </c>
      <c r="AH29" s="2" t="s">
        <v>1951</v>
      </c>
      <c r="AI29" s="2" t="s">
        <v>1953</v>
      </c>
      <c r="AJ29" s="2" t="s">
        <v>1954</v>
      </c>
      <c r="AM29" s="30" t="s">
        <v>1947</v>
      </c>
    </row>
    <row r="30" spans="1:39" x14ac:dyDescent="0.25">
      <c r="A30" s="26">
        <v>24</v>
      </c>
      <c r="B30" s="27" t="str">
        <f t="shared" si="0"/>
        <v>Rizky Dani Abdillah</v>
      </c>
      <c r="C30" s="26" t="s">
        <v>22</v>
      </c>
      <c r="D30" s="45">
        <v>1438</v>
      </c>
      <c r="E30" s="26" t="s">
        <v>2019</v>
      </c>
      <c r="F30" s="29" t="s">
        <v>1015</v>
      </c>
      <c r="G30" s="26" t="s">
        <v>2020</v>
      </c>
      <c r="H30" s="28" t="s">
        <v>2021</v>
      </c>
      <c r="I30" s="26" t="s">
        <v>27</v>
      </c>
      <c r="J30" s="27" t="s">
        <v>2022</v>
      </c>
      <c r="K30" s="26">
        <v>4</v>
      </c>
      <c r="L30" s="26">
        <v>5</v>
      </c>
      <c r="M30" s="27"/>
      <c r="N30" s="27" t="str">
        <f t="shared" si="1"/>
        <v>Karangasem</v>
      </c>
      <c r="O30" s="27" t="s">
        <v>106</v>
      </c>
      <c r="P30" s="27" t="str">
        <f t="shared" si="2"/>
        <v>Dasiman</v>
      </c>
      <c r="Q30" s="27" t="str">
        <f>PROPER('X KP 2'!AJ30)</f>
        <v>Saripah</v>
      </c>
      <c r="R30" s="26" t="s">
        <v>82</v>
      </c>
      <c r="AH30" s="2" t="s">
        <v>2022</v>
      </c>
      <c r="AI30" s="2" t="s">
        <v>2023</v>
      </c>
      <c r="AJ30" s="2" t="s">
        <v>2024</v>
      </c>
      <c r="AM30" s="30" t="s">
        <v>2018</v>
      </c>
    </row>
    <row r="31" spans="1:39" x14ac:dyDescent="0.25">
      <c r="A31" s="26">
        <v>25</v>
      </c>
      <c r="B31" s="27" t="str">
        <f t="shared" si="0"/>
        <v>Safitri Noviana</v>
      </c>
      <c r="C31" s="26" t="s">
        <v>35</v>
      </c>
      <c r="D31" s="45">
        <v>1439</v>
      </c>
      <c r="E31" s="26" t="s">
        <v>2075</v>
      </c>
      <c r="F31" s="29" t="s">
        <v>24</v>
      </c>
      <c r="G31" s="26" t="s">
        <v>1333</v>
      </c>
      <c r="H31" s="28" t="s">
        <v>2076</v>
      </c>
      <c r="I31" s="26" t="s">
        <v>27</v>
      </c>
      <c r="J31" s="27" t="s">
        <v>1266</v>
      </c>
      <c r="K31" s="26">
        <v>2</v>
      </c>
      <c r="L31" s="26">
        <v>1</v>
      </c>
      <c r="M31" s="27" t="s">
        <v>1266</v>
      </c>
      <c r="N31" s="27" t="str">
        <f t="shared" si="1"/>
        <v>Brakas</v>
      </c>
      <c r="O31" s="27" t="s">
        <v>80</v>
      </c>
      <c r="P31" s="27" t="str">
        <f t="shared" si="2"/>
        <v>Muhidin</v>
      </c>
      <c r="Q31" s="27" t="str">
        <f>PROPER('X KP 2'!AJ31)</f>
        <v>Warsiti</v>
      </c>
      <c r="R31" s="26" t="s">
        <v>82</v>
      </c>
      <c r="AH31" s="2" t="s">
        <v>1266</v>
      </c>
      <c r="AI31" s="2" t="s">
        <v>2077</v>
      </c>
      <c r="AJ31" s="2" t="s">
        <v>2078</v>
      </c>
      <c r="AM31" s="30" t="s">
        <v>2074</v>
      </c>
    </row>
    <row r="32" spans="1:39" x14ac:dyDescent="0.25">
      <c r="A32" s="26">
        <v>26</v>
      </c>
      <c r="B32" s="27" t="str">
        <f t="shared" si="0"/>
        <v>Sri Ayu Astuti</v>
      </c>
      <c r="C32" s="26" t="s">
        <v>35</v>
      </c>
      <c r="D32" s="45">
        <v>1440</v>
      </c>
      <c r="E32" s="26" t="s">
        <v>2270</v>
      </c>
      <c r="F32" s="29" t="s">
        <v>24</v>
      </c>
      <c r="G32" s="26" t="s">
        <v>2271</v>
      </c>
      <c r="H32" s="28" t="s">
        <v>2272</v>
      </c>
      <c r="I32" s="26" t="s">
        <v>27</v>
      </c>
      <c r="J32" s="27" t="s">
        <v>519</v>
      </c>
      <c r="K32" s="26">
        <v>18</v>
      </c>
      <c r="L32" s="26">
        <v>8</v>
      </c>
      <c r="M32" s="27"/>
      <c r="N32" s="27" t="str">
        <f t="shared" si="1"/>
        <v>Beji</v>
      </c>
      <c r="O32" s="27" t="s">
        <v>115</v>
      </c>
      <c r="P32" s="27" t="str">
        <f t="shared" si="2"/>
        <v>Kasdi</v>
      </c>
      <c r="Q32" s="27" t="str">
        <f>PROPER('X KP 2'!AJ32)</f>
        <v>Puji Sunarsih</v>
      </c>
      <c r="R32" s="26" t="s">
        <v>82</v>
      </c>
      <c r="AH32" s="2" t="s">
        <v>519</v>
      </c>
      <c r="AI32" s="2" t="s">
        <v>2273</v>
      </c>
      <c r="AJ32" s="2" t="s">
        <v>2274</v>
      </c>
      <c r="AM32" s="30" t="s">
        <v>2269</v>
      </c>
    </row>
    <row r="33" spans="1:39" x14ac:dyDescent="0.25">
      <c r="A33" s="26">
        <v>27</v>
      </c>
      <c r="B33" s="27" t="str">
        <f t="shared" si="0"/>
        <v>Tatik Setiani</v>
      </c>
      <c r="C33" s="26" t="s">
        <v>35</v>
      </c>
      <c r="D33" s="45">
        <v>1441</v>
      </c>
      <c r="E33" s="26" t="s">
        <v>2380</v>
      </c>
      <c r="F33" s="29" t="s">
        <v>24</v>
      </c>
      <c r="G33" s="26" t="s">
        <v>2381</v>
      </c>
      <c r="H33" s="28" t="s">
        <v>2382</v>
      </c>
      <c r="I33" s="26" t="s">
        <v>27</v>
      </c>
      <c r="J33" s="27" t="s">
        <v>2734</v>
      </c>
      <c r="K33" s="26"/>
      <c r="L33" s="26"/>
      <c r="M33" s="27"/>
      <c r="N33" s="27" t="str">
        <f t="shared" si="1"/>
        <v>Talagening</v>
      </c>
      <c r="O33" s="27" t="s">
        <v>150</v>
      </c>
      <c r="P33" s="27" t="str">
        <f t="shared" si="2"/>
        <v/>
      </c>
      <c r="Q33" s="27" t="str">
        <f>PROPER('X KP 2'!AJ33)</f>
        <v>Sawinah</v>
      </c>
      <c r="R33" s="26" t="s">
        <v>82</v>
      </c>
      <c r="AH33" s="2" t="s">
        <v>2383</v>
      </c>
      <c r="AI33" s="2"/>
      <c r="AJ33" s="2" t="s">
        <v>2384</v>
      </c>
      <c r="AM33" s="30" t="s">
        <v>2379</v>
      </c>
    </row>
    <row r="34" spans="1:39" x14ac:dyDescent="0.25">
      <c r="A34" s="26">
        <v>28</v>
      </c>
      <c r="B34" s="27" t="str">
        <f t="shared" si="0"/>
        <v>Umi Laellatul Rohmah</v>
      </c>
      <c r="C34" s="26" t="s">
        <v>35</v>
      </c>
      <c r="D34" s="45">
        <v>1442</v>
      </c>
      <c r="E34" s="26" t="s">
        <v>2462</v>
      </c>
      <c r="F34" s="29" t="s">
        <v>24</v>
      </c>
      <c r="G34" s="26" t="s">
        <v>2463</v>
      </c>
      <c r="H34" s="28" t="s">
        <v>2464</v>
      </c>
      <c r="I34" s="26" t="s">
        <v>27</v>
      </c>
      <c r="J34" s="27" t="s">
        <v>2735</v>
      </c>
      <c r="K34" s="26">
        <v>5</v>
      </c>
      <c r="L34" s="26">
        <v>1</v>
      </c>
      <c r="M34" s="27"/>
      <c r="N34" s="27" t="str">
        <f t="shared" si="1"/>
        <v>Tanalum</v>
      </c>
      <c r="O34" s="27" t="s">
        <v>488</v>
      </c>
      <c r="P34" s="27" t="str">
        <f t="shared" si="2"/>
        <v>Ali Prianto</v>
      </c>
      <c r="Q34" s="27" t="str">
        <f>PROPER('X KP 2'!AJ34)</f>
        <v>Jamiah</v>
      </c>
      <c r="R34" s="26" t="s">
        <v>82</v>
      </c>
      <c r="AH34" s="2" t="s">
        <v>2466</v>
      </c>
      <c r="AI34" s="2" t="s">
        <v>2467</v>
      </c>
      <c r="AJ34" s="2" t="s">
        <v>2468</v>
      </c>
      <c r="AM34" s="30" t="s">
        <v>2461</v>
      </c>
    </row>
    <row r="35" spans="1:39" x14ac:dyDescent="0.25">
      <c r="A35" s="26">
        <v>29</v>
      </c>
      <c r="B35" s="27" t="str">
        <f t="shared" si="0"/>
        <v>Yodha Setyawan</v>
      </c>
      <c r="C35" s="26" t="s">
        <v>22</v>
      </c>
      <c r="D35" s="45">
        <v>1443</v>
      </c>
      <c r="E35" s="26" t="s">
        <v>2613</v>
      </c>
      <c r="F35" s="29" t="s">
        <v>24</v>
      </c>
      <c r="G35" s="26" t="s">
        <v>2614</v>
      </c>
      <c r="H35" s="28" t="s">
        <v>2615</v>
      </c>
      <c r="I35" s="26" t="s">
        <v>27</v>
      </c>
      <c r="J35" s="27" t="s">
        <v>2242</v>
      </c>
      <c r="K35" s="26">
        <v>3</v>
      </c>
      <c r="L35" s="26">
        <v>6</v>
      </c>
      <c r="M35" s="27" t="s">
        <v>2242</v>
      </c>
      <c r="N35" s="27" t="str">
        <f t="shared" si="1"/>
        <v>Sindang</v>
      </c>
      <c r="O35" s="27" t="s">
        <v>30</v>
      </c>
      <c r="P35" s="27" t="str">
        <f t="shared" si="2"/>
        <v>Risno</v>
      </c>
      <c r="Q35" s="27" t="str">
        <f>PROPER('X KP 2'!AJ35)</f>
        <v>Turnafsiyah</v>
      </c>
      <c r="R35" s="26" t="s">
        <v>82</v>
      </c>
      <c r="AH35" s="2" t="s">
        <v>2242</v>
      </c>
      <c r="AI35" s="2" t="s">
        <v>2616</v>
      </c>
      <c r="AJ35" s="2" t="s">
        <v>2617</v>
      </c>
      <c r="AM35" s="30" t="s">
        <v>2612</v>
      </c>
    </row>
    <row r="36" spans="1:39" x14ac:dyDescent="0.25">
      <c r="D36"/>
    </row>
  </sheetData>
  <mergeCells count="16">
    <mergeCell ref="G5:G6"/>
    <mergeCell ref="A5:A6"/>
    <mergeCell ref="B5:B6"/>
    <mergeCell ref="C5:C6"/>
    <mergeCell ref="E5:E6"/>
    <mergeCell ref="F5:F6"/>
    <mergeCell ref="D5:D6"/>
    <mergeCell ref="N5:N6"/>
    <mergeCell ref="O5:O6"/>
    <mergeCell ref="R5:R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0C08-3DB0-4297-A6D8-13A514556C8D}">
  <dimension ref="A1:AI41"/>
  <sheetViews>
    <sheetView topLeftCell="A6" workbookViewId="0">
      <selection activeCell="F42" sqref="F42"/>
    </sheetView>
  </sheetViews>
  <sheetFormatPr defaultRowHeight="15" x14ac:dyDescent="0.25"/>
  <cols>
    <col min="2" max="2" width="30.42578125" customWidth="1"/>
    <col min="3" max="3" width="3.85546875" customWidth="1"/>
    <col min="4" max="4" width="9.140625" style="2" customWidth="1"/>
    <col min="5" max="5" width="12.140625" customWidth="1"/>
    <col min="6" max="6" width="15.28515625" customWidth="1"/>
    <col min="7" max="7" width="14.28515625" customWidth="1"/>
    <col min="8" max="8" width="19.140625" customWidth="1"/>
    <col min="10" max="10" width="23.5703125" customWidth="1"/>
    <col min="11" max="11" width="6.85546875" customWidth="1"/>
    <col min="12" max="12" width="7" customWidth="1"/>
    <col min="13" max="13" width="16.28515625" customWidth="1"/>
    <col min="14" max="14" width="20.42578125" customWidth="1"/>
    <col min="15" max="15" width="21.140625" customWidth="1"/>
    <col min="16" max="16" width="20.7109375" customWidth="1"/>
    <col min="17" max="17" width="23.140625" customWidth="1"/>
    <col min="18" max="18" width="16.5703125" customWidth="1"/>
    <col min="32" max="32" width="9.140625" customWidth="1"/>
  </cols>
  <sheetData>
    <row r="1" spans="1:35" ht="18.75" x14ac:dyDescent="0.3">
      <c r="A1" s="12" t="s">
        <v>0</v>
      </c>
      <c r="B1" s="13"/>
      <c r="C1" s="13"/>
      <c r="D1" s="13"/>
      <c r="E1" s="13"/>
      <c r="F1" s="13"/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5" ht="18.75" x14ac:dyDescent="0.3">
      <c r="A2" s="12" t="s">
        <v>1</v>
      </c>
      <c r="B2" s="13"/>
      <c r="C2" s="13"/>
      <c r="D2" s="13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35" ht="15.75" x14ac:dyDescent="0.25">
      <c r="A3" s="15" t="s">
        <v>2</v>
      </c>
      <c r="B3" s="13"/>
      <c r="C3" s="15"/>
      <c r="D3" s="15"/>
      <c r="E3" s="16"/>
      <c r="F3" s="15"/>
      <c r="G3" s="15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35" x14ac:dyDescent="0.25">
      <c r="A4" s="18" t="s">
        <v>3</v>
      </c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5" ht="15.75" x14ac:dyDescent="0.25">
      <c r="A5" s="55" t="s">
        <v>4</v>
      </c>
      <c r="B5" s="53" t="s">
        <v>5</v>
      </c>
      <c r="C5" s="53" t="s">
        <v>6</v>
      </c>
      <c r="D5" s="60" t="s">
        <v>2885</v>
      </c>
      <c r="E5" s="53" t="s">
        <v>7</v>
      </c>
      <c r="F5" s="53" t="s">
        <v>8</v>
      </c>
      <c r="G5" s="53" t="s">
        <v>9</v>
      </c>
      <c r="H5" s="54" t="s">
        <v>10</v>
      </c>
      <c r="I5" s="53" t="s">
        <v>11</v>
      </c>
      <c r="J5" s="53" t="s">
        <v>12</v>
      </c>
      <c r="K5" s="53" t="s">
        <v>13</v>
      </c>
      <c r="L5" s="53" t="s">
        <v>14</v>
      </c>
      <c r="M5" s="53" t="s">
        <v>15</v>
      </c>
      <c r="N5" s="53" t="s">
        <v>16</v>
      </c>
      <c r="O5" s="53" t="s">
        <v>17</v>
      </c>
      <c r="P5" s="19" t="s">
        <v>18</v>
      </c>
      <c r="Q5" s="19" t="s">
        <v>19</v>
      </c>
      <c r="R5" s="53" t="s">
        <v>20</v>
      </c>
    </row>
    <row r="6" spans="1:35" ht="15.75" x14ac:dyDescent="0.25">
      <c r="A6" s="55"/>
      <c r="B6" s="53"/>
      <c r="C6" s="53"/>
      <c r="D6" s="57"/>
      <c r="E6" s="53"/>
      <c r="F6" s="53"/>
      <c r="G6" s="53"/>
      <c r="H6" s="54"/>
      <c r="I6" s="53"/>
      <c r="J6" s="53"/>
      <c r="K6" s="53"/>
      <c r="L6" s="53"/>
      <c r="M6" s="53"/>
      <c r="N6" s="53"/>
      <c r="O6" s="53"/>
      <c r="P6" s="19" t="s">
        <v>5</v>
      </c>
      <c r="Q6" s="19" t="s">
        <v>5</v>
      </c>
      <c r="R6" s="53"/>
    </row>
    <row r="7" spans="1:35" x14ac:dyDescent="0.25">
      <c r="A7" s="26">
        <v>1</v>
      </c>
      <c r="B7" s="27" t="str">
        <f>PROPER(AI7:AI40)</f>
        <v>Ananda Ayu Lestari</v>
      </c>
      <c r="C7" s="26" t="s">
        <v>35</v>
      </c>
      <c r="D7" s="45" t="s">
        <v>2941</v>
      </c>
      <c r="E7" s="27" t="s">
        <v>194</v>
      </c>
      <c r="F7" s="27" t="s">
        <v>24</v>
      </c>
      <c r="G7" s="26" t="s">
        <v>195</v>
      </c>
      <c r="H7" s="28" t="s">
        <v>196</v>
      </c>
      <c r="I7" s="26" t="s">
        <v>27</v>
      </c>
      <c r="J7" s="27" t="s">
        <v>197</v>
      </c>
      <c r="K7" s="26">
        <v>4</v>
      </c>
      <c r="L7" s="26">
        <v>2</v>
      </c>
      <c r="M7" s="27"/>
      <c r="N7" s="27" t="s">
        <v>197</v>
      </c>
      <c r="O7" s="27" t="s">
        <v>88</v>
      </c>
      <c r="P7" s="27" t="str">
        <f>PROPER(AG7:AG40)</f>
        <v>Karyono</v>
      </c>
      <c r="Q7" s="27" t="str">
        <f>PROPER(AF7:AF40)</f>
        <v>Sri Rahayu</v>
      </c>
      <c r="R7" s="26" t="s">
        <v>200</v>
      </c>
      <c r="AF7" s="2" t="s">
        <v>199</v>
      </c>
      <c r="AG7" s="2" t="s">
        <v>513</v>
      </c>
      <c r="AH7" s="2"/>
      <c r="AI7" s="27" t="s">
        <v>193</v>
      </c>
    </row>
    <row r="8" spans="1:35" x14ac:dyDescent="0.25">
      <c r="A8" s="26">
        <v>2</v>
      </c>
      <c r="B8" s="27" t="str">
        <f t="shared" ref="B8:B40" si="0">PROPER(AI8:AI41)</f>
        <v>Andini Desiana Fadilla</v>
      </c>
      <c r="C8" s="26" t="s">
        <v>35</v>
      </c>
      <c r="D8" s="45" t="s">
        <v>2975</v>
      </c>
      <c r="E8" s="27" t="s">
        <v>232</v>
      </c>
      <c r="F8" s="27" t="s">
        <v>24</v>
      </c>
      <c r="G8" s="26" t="s">
        <v>233</v>
      </c>
      <c r="H8" s="28" t="s">
        <v>234</v>
      </c>
      <c r="I8" s="26" t="s">
        <v>27</v>
      </c>
      <c r="J8" s="27" t="s">
        <v>2737</v>
      </c>
      <c r="K8" s="26">
        <v>11</v>
      </c>
      <c r="L8" s="26">
        <v>21</v>
      </c>
      <c r="M8" s="27"/>
      <c r="N8" s="27" t="s">
        <v>2753</v>
      </c>
      <c r="O8" s="27" t="s">
        <v>70</v>
      </c>
      <c r="P8" s="27" t="str">
        <f t="shared" ref="P8:P40" si="1">PROPER(AG8:AG41)</f>
        <v>Jajang</v>
      </c>
      <c r="Q8" s="27" t="str">
        <f t="shared" ref="Q8:Q40" si="2">PROPER(AF8:AF41)</f>
        <v>Waryati</v>
      </c>
      <c r="R8" s="26" t="s">
        <v>200</v>
      </c>
      <c r="AF8" s="2" t="s">
        <v>237</v>
      </c>
      <c r="AG8" s="2" t="s">
        <v>236</v>
      </c>
      <c r="AH8" s="2"/>
      <c r="AI8" s="27" t="s">
        <v>231</v>
      </c>
    </row>
    <row r="9" spans="1:35" x14ac:dyDescent="0.25">
      <c r="A9" s="26">
        <v>3</v>
      </c>
      <c r="B9" s="27" t="str">
        <f t="shared" si="0"/>
        <v>Anindito Saputro</v>
      </c>
      <c r="C9" s="26" t="s">
        <v>22</v>
      </c>
      <c r="D9" s="45" t="s">
        <v>2943</v>
      </c>
      <c r="E9" s="27" t="s">
        <v>304</v>
      </c>
      <c r="F9" s="27" t="s">
        <v>24</v>
      </c>
      <c r="G9" s="26" t="s">
        <v>305</v>
      </c>
      <c r="H9" s="28" t="s">
        <v>306</v>
      </c>
      <c r="I9" s="26" t="s">
        <v>27</v>
      </c>
      <c r="J9" s="27" t="s">
        <v>2738</v>
      </c>
      <c r="K9" s="26">
        <v>2</v>
      </c>
      <c r="L9" s="26">
        <v>1</v>
      </c>
      <c r="M9" s="27"/>
      <c r="N9" s="27" t="s">
        <v>2754</v>
      </c>
      <c r="O9" s="27" t="s">
        <v>88</v>
      </c>
      <c r="P9" s="27" t="str">
        <f t="shared" si="1"/>
        <v>Jayadi Martin</v>
      </c>
      <c r="Q9" s="27" t="str">
        <f t="shared" si="2"/>
        <v>Suyati</v>
      </c>
      <c r="R9" s="26" t="s">
        <v>200</v>
      </c>
      <c r="AF9" s="2" t="s">
        <v>309</v>
      </c>
      <c r="AG9" s="2" t="s">
        <v>308</v>
      </c>
      <c r="AH9" s="2"/>
      <c r="AI9" s="27" t="s">
        <v>303</v>
      </c>
    </row>
    <row r="10" spans="1:35" x14ac:dyDescent="0.25">
      <c r="A10" s="26">
        <v>4</v>
      </c>
      <c r="B10" s="27" t="str">
        <f t="shared" si="0"/>
        <v>Annisa Wahyu Hidayah</v>
      </c>
      <c r="C10" s="26" t="s">
        <v>35</v>
      </c>
      <c r="D10" s="45" t="s">
        <v>2976</v>
      </c>
      <c r="E10" s="27" t="s">
        <v>374</v>
      </c>
      <c r="F10" s="27" t="s">
        <v>24</v>
      </c>
      <c r="G10" s="26" t="s">
        <v>375</v>
      </c>
      <c r="H10" s="28" t="s">
        <v>376</v>
      </c>
      <c r="I10" s="26" t="s">
        <v>27</v>
      </c>
      <c r="J10" s="27" t="s">
        <v>377</v>
      </c>
      <c r="K10" s="26">
        <v>2</v>
      </c>
      <c r="L10" s="26">
        <v>4</v>
      </c>
      <c r="M10" s="27" t="s">
        <v>377</v>
      </c>
      <c r="N10" s="27" t="s">
        <v>377</v>
      </c>
      <c r="O10" s="27" t="s">
        <v>150</v>
      </c>
      <c r="P10" s="27" t="str">
        <f t="shared" si="1"/>
        <v>Suyono</v>
      </c>
      <c r="Q10" s="27" t="str">
        <f t="shared" si="2"/>
        <v>Eti Hidayati</v>
      </c>
      <c r="R10" s="26" t="s">
        <v>200</v>
      </c>
      <c r="AF10" s="2" t="s">
        <v>379</v>
      </c>
      <c r="AG10" s="2" t="s">
        <v>378</v>
      </c>
      <c r="AH10" s="2"/>
      <c r="AI10" s="27" t="s">
        <v>373</v>
      </c>
    </row>
    <row r="11" spans="1:35" x14ac:dyDescent="0.25">
      <c r="A11" s="26">
        <v>5</v>
      </c>
      <c r="B11" s="27" t="str">
        <f t="shared" si="0"/>
        <v>Arif Bachtiar Luthfi</v>
      </c>
      <c r="C11" s="26" t="s">
        <v>22</v>
      </c>
      <c r="D11" s="45" t="s">
        <v>2944</v>
      </c>
      <c r="E11" s="27" t="s">
        <v>403</v>
      </c>
      <c r="F11" s="27" t="s">
        <v>24</v>
      </c>
      <c r="G11" s="26" t="s">
        <v>404</v>
      </c>
      <c r="H11" s="28" t="s">
        <v>405</v>
      </c>
      <c r="I11" s="26" t="s">
        <v>27</v>
      </c>
      <c r="J11" s="27" t="s">
        <v>2739</v>
      </c>
      <c r="K11" s="26">
        <v>3</v>
      </c>
      <c r="L11" s="26">
        <v>2</v>
      </c>
      <c r="M11" s="27"/>
      <c r="N11" s="27" t="s">
        <v>407</v>
      </c>
      <c r="O11" s="27" t="s">
        <v>115</v>
      </c>
      <c r="P11" s="27" t="str">
        <f t="shared" si="1"/>
        <v>Rasmo</v>
      </c>
      <c r="Q11" s="27" t="str">
        <f t="shared" si="2"/>
        <v>Nurhikmah</v>
      </c>
      <c r="R11" s="26" t="s">
        <v>200</v>
      </c>
      <c r="AF11" s="2" t="s">
        <v>409</v>
      </c>
      <c r="AG11" s="2" t="s">
        <v>408</v>
      </c>
      <c r="AH11" s="2"/>
      <c r="AI11" s="27" t="s">
        <v>402</v>
      </c>
    </row>
    <row r="12" spans="1:35" x14ac:dyDescent="0.25">
      <c r="A12" s="26">
        <v>6</v>
      </c>
      <c r="B12" s="27" t="str">
        <f t="shared" si="0"/>
        <v>Asah Bintang Tri Pawelas</v>
      </c>
      <c r="C12" s="26" t="s">
        <v>35</v>
      </c>
      <c r="D12" s="45" t="s">
        <v>2977</v>
      </c>
      <c r="E12" s="27" t="s">
        <v>456</v>
      </c>
      <c r="F12" s="27" t="s">
        <v>24</v>
      </c>
      <c r="G12" s="26" t="s">
        <v>457</v>
      </c>
      <c r="H12" s="28" t="s">
        <v>458</v>
      </c>
      <c r="I12" s="26" t="s">
        <v>27</v>
      </c>
      <c r="J12" s="27" t="s">
        <v>459</v>
      </c>
      <c r="K12" s="26">
        <v>1</v>
      </c>
      <c r="L12" s="26">
        <v>4</v>
      </c>
      <c r="M12" s="27" t="s">
        <v>459</v>
      </c>
      <c r="N12" s="27" t="s">
        <v>459</v>
      </c>
      <c r="O12" s="27" t="s">
        <v>150</v>
      </c>
      <c r="P12" s="27" t="str">
        <f t="shared" si="1"/>
        <v>M. Pringgo Suwono</v>
      </c>
      <c r="Q12" s="27" t="str">
        <f t="shared" si="2"/>
        <v>Supriyati</v>
      </c>
      <c r="R12" s="26" t="s">
        <v>200</v>
      </c>
      <c r="AF12" s="2" t="s">
        <v>461</v>
      </c>
      <c r="AG12" s="2" t="s">
        <v>460</v>
      </c>
      <c r="AH12" s="2"/>
      <c r="AI12" s="27" t="s">
        <v>455</v>
      </c>
    </row>
    <row r="13" spans="1:35" x14ac:dyDescent="0.25">
      <c r="A13" s="26">
        <v>7</v>
      </c>
      <c r="B13" s="27" t="str">
        <f t="shared" si="0"/>
        <v>Bita Nuraini</v>
      </c>
      <c r="C13" s="26" t="s">
        <v>35</v>
      </c>
      <c r="D13" s="45" t="s">
        <v>2946</v>
      </c>
      <c r="E13" s="27" t="s">
        <v>584</v>
      </c>
      <c r="F13" s="27" t="s">
        <v>24</v>
      </c>
      <c r="G13" s="26" t="s">
        <v>585</v>
      </c>
      <c r="H13" s="28" t="s">
        <v>586</v>
      </c>
      <c r="I13" s="26" t="s">
        <v>27</v>
      </c>
      <c r="J13" s="27" t="s">
        <v>139</v>
      </c>
      <c r="K13" s="26">
        <v>2</v>
      </c>
      <c r="L13" s="26">
        <v>8</v>
      </c>
      <c r="M13" s="27"/>
      <c r="N13" s="27" t="s">
        <v>139</v>
      </c>
      <c r="O13" s="27" t="s">
        <v>115</v>
      </c>
      <c r="P13" s="27" t="str">
        <f t="shared" si="1"/>
        <v>Sarwono Adi Santosa</v>
      </c>
      <c r="Q13" s="27" t="str">
        <f t="shared" si="2"/>
        <v>Miswati</v>
      </c>
      <c r="R13" s="26" t="s">
        <v>200</v>
      </c>
      <c r="AF13" s="2" t="s">
        <v>588</v>
      </c>
      <c r="AG13" s="2" t="s">
        <v>587</v>
      </c>
      <c r="AH13" s="2"/>
      <c r="AI13" s="27" t="s">
        <v>583</v>
      </c>
    </row>
    <row r="14" spans="1:35" x14ac:dyDescent="0.25">
      <c r="A14" s="26">
        <v>8</v>
      </c>
      <c r="B14" s="27" t="str">
        <f t="shared" si="0"/>
        <v>Dewi Annisya Maysun Nabila</v>
      </c>
      <c r="C14" s="26" t="s">
        <v>35</v>
      </c>
      <c r="D14" s="45" t="s">
        <v>2978</v>
      </c>
      <c r="E14" s="27" t="s">
        <v>742</v>
      </c>
      <c r="F14" s="27" t="s">
        <v>24</v>
      </c>
      <c r="G14" s="26" t="s">
        <v>457</v>
      </c>
      <c r="H14" s="28" t="s">
        <v>743</v>
      </c>
      <c r="I14" s="26" t="s">
        <v>27</v>
      </c>
      <c r="J14" s="27" t="s">
        <v>744</v>
      </c>
      <c r="K14" s="26">
        <v>13</v>
      </c>
      <c r="L14" s="26">
        <v>3</v>
      </c>
      <c r="M14" s="27" t="s">
        <v>2748</v>
      </c>
      <c r="N14" s="27" t="s">
        <v>744</v>
      </c>
      <c r="O14" s="27" t="s">
        <v>80</v>
      </c>
      <c r="P14" s="27" t="str">
        <f t="shared" si="1"/>
        <v>Chaderi</v>
      </c>
      <c r="Q14" s="27" t="str">
        <f t="shared" si="2"/>
        <v>Susanti</v>
      </c>
      <c r="R14" s="26" t="s">
        <v>200</v>
      </c>
      <c r="AF14" s="2" t="s">
        <v>747</v>
      </c>
      <c r="AG14" s="2" t="s">
        <v>746</v>
      </c>
      <c r="AH14" s="2"/>
      <c r="AI14" s="27" t="s">
        <v>741</v>
      </c>
    </row>
    <row r="15" spans="1:35" x14ac:dyDescent="0.25">
      <c r="A15" s="26">
        <v>9</v>
      </c>
      <c r="B15" s="27" t="str">
        <f t="shared" si="0"/>
        <v>Dina Saputri</v>
      </c>
      <c r="C15" s="26" t="s">
        <v>35</v>
      </c>
      <c r="D15" s="45" t="s">
        <v>2949</v>
      </c>
      <c r="E15" s="27" t="s">
        <v>792</v>
      </c>
      <c r="F15" s="27" t="s">
        <v>24</v>
      </c>
      <c r="G15" s="26" t="s">
        <v>793</v>
      </c>
      <c r="H15" s="28" t="s">
        <v>794</v>
      </c>
      <c r="I15" s="26" t="s">
        <v>27</v>
      </c>
      <c r="J15" s="27" t="s">
        <v>795</v>
      </c>
      <c r="K15" s="26">
        <v>2</v>
      </c>
      <c r="L15" s="26">
        <v>3</v>
      </c>
      <c r="M15" s="27" t="s">
        <v>796</v>
      </c>
      <c r="N15" s="27" t="s">
        <v>796</v>
      </c>
      <c r="O15" s="27" t="s">
        <v>150</v>
      </c>
      <c r="P15" s="27" t="str">
        <f t="shared" si="1"/>
        <v>Jiman</v>
      </c>
      <c r="Q15" s="27" t="str">
        <f t="shared" si="2"/>
        <v>Tuspirah</v>
      </c>
      <c r="R15" s="26" t="s">
        <v>200</v>
      </c>
      <c r="AF15" s="2" t="s">
        <v>798</v>
      </c>
      <c r="AG15" s="2" t="s">
        <v>797</v>
      </c>
      <c r="AH15" s="2"/>
      <c r="AI15" s="27" t="s">
        <v>791</v>
      </c>
    </row>
    <row r="16" spans="1:35" x14ac:dyDescent="0.25">
      <c r="A16" s="26">
        <v>10</v>
      </c>
      <c r="B16" s="27" t="str">
        <f t="shared" si="0"/>
        <v>Dwi Ratna Wulandari</v>
      </c>
      <c r="C16" s="26" t="s">
        <v>35</v>
      </c>
      <c r="D16" s="45" t="s">
        <v>2979</v>
      </c>
      <c r="E16" s="27" t="s">
        <v>819</v>
      </c>
      <c r="F16" s="27" t="s">
        <v>820</v>
      </c>
      <c r="G16" s="26" t="s">
        <v>821</v>
      </c>
      <c r="H16" s="28" t="s">
        <v>822</v>
      </c>
      <c r="I16" s="26" t="s">
        <v>27</v>
      </c>
      <c r="J16" s="27" t="s">
        <v>2740</v>
      </c>
      <c r="K16" s="26">
        <v>2</v>
      </c>
      <c r="L16" s="26">
        <v>4</v>
      </c>
      <c r="M16" s="27"/>
      <c r="N16" s="27" t="s">
        <v>824</v>
      </c>
      <c r="O16" s="27" t="s">
        <v>825</v>
      </c>
      <c r="P16" s="27" t="str">
        <f t="shared" si="1"/>
        <v>Puji Manfaat</v>
      </c>
      <c r="Q16" s="27" t="str">
        <f t="shared" si="2"/>
        <v>Darni</v>
      </c>
      <c r="R16" s="26" t="s">
        <v>200</v>
      </c>
      <c r="AF16" s="2" t="s">
        <v>827</v>
      </c>
      <c r="AG16" s="2" t="s">
        <v>826</v>
      </c>
      <c r="AH16" s="2"/>
      <c r="AI16" s="27" t="s">
        <v>818</v>
      </c>
    </row>
    <row r="17" spans="1:35" x14ac:dyDescent="0.25">
      <c r="A17" s="26">
        <v>11</v>
      </c>
      <c r="B17" s="27" t="str">
        <f t="shared" si="0"/>
        <v>Elsa Nanda Pratama</v>
      </c>
      <c r="C17" s="26" t="s">
        <v>35</v>
      </c>
      <c r="D17" s="45" t="s">
        <v>2951</v>
      </c>
      <c r="E17" s="27" t="s">
        <v>883</v>
      </c>
      <c r="F17" s="27" t="s">
        <v>24</v>
      </c>
      <c r="G17" s="26" t="s">
        <v>884</v>
      </c>
      <c r="H17" s="28" t="s">
        <v>885</v>
      </c>
      <c r="I17" s="26" t="s">
        <v>27</v>
      </c>
      <c r="J17" s="27" t="s">
        <v>886</v>
      </c>
      <c r="K17" s="26">
        <v>2</v>
      </c>
      <c r="L17" s="26">
        <v>3</v>
      </c>
      <c r="M17" s="27"/>
      <c r="N17" s="27" t="s">
        <v>392</v>
      </c>
      <c r="O17" s="27" t="s">
        <v>30</v>
      </c>
      <c r="P17" s="27" t="str">
        <f t="shared" si="1"/>
        <v>Muhammad Riki Riyan</v>
      </c>
      <c r="Q17" s="27" t="str">
        <f t="shared" si="2"/>
        <v>Murniyati</v>
      </c>
      <c r="R17" s="26" t="s">
        <v>200</v>
      </c>
      <c r="AF17" s="2" t="s">
        <v>888</v>
      </c>
      <c r="AG17" s="2" t="s">
        <v>887</v>
      </c>
      <c r="AH17" s="2"/>
      <c r="AI17" s="27" t="s">
        <v>882</v>
      </c>
    </row>
    <row r="18" spans="1:35" x14ac:dyDescent="0.25">
      <c r="A18" s="26">
        <v>12</v>
      </c>
      <c r="B18" s="27" t="str">
        <f t="shared" si="0"/>
        <v>Ernia Saputri</v>
      </c>
      <c r="C18" s="26" t="s">
        <v>35</v>
      </c>
      <c r="D18" s="45" t="s">
        <v>2980</v>
      </c>
      <c r="E18" s="27" t="s">
        <v>972</v>
      </c>
      <c r="F18" s="27" t="s">
        <v>24</v>
      </c>
      <c r="G18" s="26" t="s">
        <v>973</v>
      </c>
      <c r="H18" s="28" t="s">
        <v>974</v>
      </c>
      <c r="I18" s="26" t="s">
        <v>27</v>
      </c>
      <c r="J18" s="27" t="s">
        <v>257</v>
      </c>
      <c r="K18" s="26">
        <v>15</v>
      </c>
      <c r="L18" s="26">
        <v>3</v>
      </c>
      <c r="M18" s="27"/>
      <c r="N18" s="27" t="s">
        <v>975</v>
      </c>
      <c r="O18" s="27" t="s">
        <v>115</v>
      </c>
      <c r="P18" s="27" t="str">
        <f t="shared" si="1"/>
        <v>Miswanto</v>
      </c>
      <c r="Q18" s="27" t="str">
        <f t="shared" si="2"/>
        <v>Miskem</v>
      </c>
      <c r="R18" s="26" t="s">
        <v>200</v>
      </c>
      <c r="AF18" s="2" t="s">
        <v>977</v>
      </c>
      <c r="AG18" s="2" t="s">
        <v>976</v>
      </c>
      <c r="AH18" s="2"/>
      <c r="AI18" s="27" t="s">
        <v>971</v>
      </c>
    </row>
    <row r="19" spans="1:35" x14ac:dyDescent="0.25">
      <c r="A19" s="26">
        <v>13</v>
      </c>
      <c r="B19" s="27" t="str">
        <f t="shared" si="0"/>
        <v>Fiolin Fio Fenturini</v>
      </c>
      <c r="C19" s="26" t="s">
        <v>35</v>
      </c>
      <c r="D19" s="45" t="s">
        <v>2953</v>
      </c>
      <c r="E19" s="27" t="s">
        <v>1087</v>
      </c>
      <c r="F19" s="27" t="s">
        <v>24</v>
      </c>
      <c r="G19" s="26" t="s">
        <v>1088</v>
      </c>
      <c r="H19" s="28" t="s">
        <v>1089</v>
      </c>
      <c r="I19" s="26" t="s">
        <v>27</v>
      </c>
      <c r="J19" s="27" t="s">
        <v>1090</v>
      </c>
      <c r="K19" s="26">
        <v>3</v>
      </c>
      <c r="L19" s="26">
        <v>10</v>
      </c>
      <c r="M19" s="27" t="s">
        <v>2749</v>
      </c>
      <c r="N19" s="27" t="s">
        <v>1092</v>
      </c>
      <c r="O19" s="27" t="s">
        <v>70</v>
      </c>
      <c r="P19" s="27" t="str">
        <f t="shared" si="1"/>
        <v>Wendianto</v>
      </c>
      <c r="Q19" s="27" t="str">
        <f t="shared" si="2"/>
        <v>Haryati</v>
      </c>
      <c r="R19" s="26" t="s">
        <v>200</v>
      </c>
      <c r="AF19" s="2" t="s">
        <v>1094</v>
      </c>
      <c r="AG19" s="2" t="s">
        <v>1093</v>
      </c>
      <c r="AH19" s="2"/>
      <c r="AI19" s="27" t="s">
        <v>1086</v>
      </c>
    </row>
    <row r="20" spans="1:35" x14ac:dyDescent="0.25">
      <c r="A20" s="26">
        <v>14</v>
      </c>
      <c r="B20" s="27" t="str">
        <f t="shared" si="0"/>
        <v>Hendri Wido Seno</v>
      </c>
      <c r="C20" s="26" t="s">
        <v>22</v>
      </c>
      <c r="D20" s="45" t="s">
        <v>2981</v>
      </c>
      <c r="E20" s="27" t="s">
        <v>1173</v>
      </c>
      <c r="F20" s="27" t="s">
        <v>24</v>
      </c>
      <c r="G20" s="26" t="s">
        <v>1174</v>
      </c>
      <c r="H20" s="28" t="s">
        <v>1175</v>
      </c>
      <c r="I20" s="26" t="s">
        <v>27</v>
      </c>
      <c r="J20" s="27" t="s">
        <v>2741</v>
      </c>
      <c r="K20" s="26">
        <v>14</v>
      </c>
      <c r="L20" s="26">
        <v>3</v>
      </c>
      <c r="M20" s="27"/>
      <c r="N20" s="27" t="s">
        <v>744</v>
      </c>
      <c r="O20" s="27" t="s">
        <v>80</v>
      </c>
      <c r="P20" s="27" t="str">
        <f t="shared" si="1"/>
        <v>Sairin</v>
      </c>
      <c r="Q20" s="27" t="str">
        <f t="shared" si="2"/>
        <v>Misnem</v>
      </c>
      <c r="R20" s="26" t="s">
        <v>200</v>
      </c>
      <c r="AF20" s="2" t="s">
        <v>1178</v>
      </c>
      <c r="AG20" s="2" t="s">
        <v>1177</v>
      </c>
      <c r="AH20" s="2"/>
      <c r="AI20" s="27" t="s">
        <v>1172</v>
      </c>
    </row>
    <row r="21" spans="1:35" x14ac:dyDescent="0.25">
      <c r="A21" s="26">
        <v>15</v>
      </c>
      <c r="B21" s="27" t="str">
        <f t="shared" si="0"/>
        <v>Ishak Ardiansyah</v>
      </c>
      <c r="C21" s="26" t="s">
        <v>22</v>
      </c>
      <c r="D21" s="45" t="s">
        <v>2955</v>
      </c>
      <c r="E21" s="27" t="s">
        <v>1270</v>
      </c>
      <c r="F21" s="27" t="s">
        <v>24</v>
      </c>
      <c r="G21" s="26" t="s">
        <v>1271</v>
      </c>
      <c r="H21" s="28" t="s">
        <v>1272</v>
      </c>
      <c r="I21" s="26" t="s">
        <v>27</v>
      </c>
      <c r="J21" s="27" t="s">
        <v>1273</v>
      </c>
      <c r="K21" s="26">
        <v>2</v>
      </c>
      <c r="L21" s="26">
        <v>2</v>
      </c>
      <c r="M21" s="27" t="s">
        <v>1273</v>
      </c>
      <c r="N21" s="27" t="s">
        <v>1274</v>
      </c>
      <c r="O21" s="27" t="s">
        <v>150</v>
      </c>
      <c r="P21" s="27" t="str">
        <f t="shared" si="1"/>
        <v>Marduki</v>
      </c>
      <c r="Q21" s="27" t="str">
        <f t="shared" si="2"/>
        <v>Nahwati</v>
      </c>
      <c r="R21" s="26" t="s">
        <v>200</v>
      </c>
      <c r="AF21" s="2" t="s">
        <v>1276</v>
      </c>
      <c r="AG21" s="2" t="s">
        <v>1275</v>
      </c>
      <c r="AH21" s="2"/>
      <c r="AI21" s="27" t="s">
        <v>1269</v>
      </c>
    </row>
    <row r="22" spans="1:35" x14ac:dyDescent="0.25">
      <c r="A22" s="26">
        <v>16</v>
      </c>
      <c r="B22" s="27" t="str">
        <f t="shared" si="0"/>
        <v>Lovina Angely</v>
      </c>
      <c r="C22" s="26" t="s">
        <v>35</v>
      </c>
      <c r="D22" s="45" t="s">
        <v>2982</v>
      </c>
      <c r="E22" s="27" t="s">
        <v>1384</v>
      </c>
      <c r="F22" s="27" t="s">
        <v>24</v>
      </c>
      <c r="G22" s="26" t="s">
        <v>1385</v>
      </c>
      <c r="H22" s="28" t="s">
        <v>1386</v>
      </c>
      <c r="I22" s="26" t="s">
        <v>1335</v>
      </c>
      <c r="J22" s="27" t="s">
        <v>1387</v>
      </c>
      <c r="K22" s="26">
        <v>1</v>
      </c>
      <c r="L22" s="26">
        <v>1</v>
      </c>
      <c r="M22" s="27" t="s">
        <v>1387</v>
      </c>
      <c r="N22" s="27" t="s">
        <v>1387</v>
      </c>
      <c r="O22" s="27" t="s">
        <v>506</v>
      </c>
      <c r="P22" s="27" t="str">
        <f t="shared" si="1"/>
        <v>Yf Suyono</v>
      </c>
      <c r="Q22" s="27" t="str">
        <f t="shared" si="2"/>
        <v>Quinella Findi Setiyati</v>
      </c>
      <c r="R22" s="26" t="s">
        <v>200</v>
      </c>
      <c r="AF22" s="2" t="s">
        <v>1389</v>
      </c>
      <c r="AG22" s="2" t="s">
        <v>1388</v>
      </c>
      <c r="AH22" s="2"/>
      <c r="AI22" s="27" t="s">
        <v>1383</v>
      </c>
    </row>
    <row r="23" spans="1:35" x14ac:dyDescent="0.25">
      <c r="A23" s="26">
        <v>17</v>
      </c>
      <c r="B23" s="27" t="str">
        <f t="shared" si="0"/>
        <v>Mahendra Hibban Ulinuha</v>
      </c>
      <c r="C23" s="26" t="s">
        <v>22</v>
      </c>
      <c r="D23" s="45" t="s">
        <v>2957</v>
      </c>
      <c r="E23" s="27" t="s">
        <v>1430</v>
      </c>
      <c r="F23" s="27" t="s">
        <v>145</v>
      </c>
      <c r="G23" s="26" t="s">
        <v>1431</v>
      </c>
      <c r="H23" s="28" t="s">
        <v>1432</v>
      </c>
      <c r="I23" s="26" t="s">
        <v>27</v>
      </c>
      <c r="J23" s="27" t="s">
        <v>2739</v>
      </c>
      <c r="K23" s="26">
        <v>2</v>
      </c>
      <c r="L23" s="26">
        <v>1</v>
      </c>
      <c r="M23" s="27"/>
      <c r="N23" s="27" t="s">
        <v>407</v>
      </c>
      <c r="O23" s="27" t="s">
        <v>115</v>
      </c>
      <c r="P23" s="27" t="str">
        <f t="shared" si="1"/>
        <v>Slamet Sumardono</v>
      </c>
      <c r="Q23" s="27" t="str">
        <f t="shared" si="2"/>
        <v>Siti Khamdiyah</v>
      </c>
      <c r="R23" s="26" t="s">
        <v>200</v>
      </c>
      <c r="AF23" s="2" t="s">
        <v>1435</v>
      </c>
      <c r="AG23" s="2" t="s">
        <v>1434</v>
      </c>
      <c r="AH23" s="2"/>
      <c r="AI23" s="27" t="s">
        <v>1429</v>
      </c>
    </row>
    <row r="24" spans="1:35" x14ac:dyDescent="0.25">
      <c r="A24" s="26">
        <v>18</v>
      </c>
      <c r="B24" s="27" t="str">
        <f t="shared" si="0"/>
        <v>Melly Rahmawati</v>
      </c>
      <c r="C24" s="26" t="s">
        <v>35</v>
      </c>
      <c r="D24" s="45" t="s">
        <v>2983</v>
      </c>
      <c r="E24" s="27" t="s">
        <v>1510</v>
      </c>
      <c r="F24" s="27" t="s">
        <v>145</v>
      </c>
      <c r="G24" s="26" t="s">
        <v>1511</v>
      </c>
      <c r="H24" s="28" t="s">
        <v>1512</v>
      </c>
      <c r="I24" s="26" t="s">
        <v>27</v>
      </c>
      <c r="J24" s="27" t="s">
        <v>2684</v>
      </c>
      <c r="K24" s="26">
        <v>1</v>
      </c>
      <c r="L24" s="26">
        <v>11</v>
      </c>
      <c r="M24" s="27"/>
      <c r="N24" s="27" t="s">
        <v>324</v>
      </c>
      <c r="O24" s="27" t="s">
        <v>115</v>
      </c>
      <c r="P24" s="27" t="str">
        <f t="shared" si="1"/>
        <v>Parsito</v>
      </c>
      <c r="Q24" s="27" t="str">
        <f t="shared" si="2"/>
        <v>Purwati</v>
      </c>
      <c r="R24" s="26" t="s">
        <v>200</v>
      </c>
      <c r="AF24" s="2" t="s">
        <v>1515</v>
      </c>
      <c r="AG24" s="2" t="s">
        <v>1514</v>
      </c>
      <c r="AH24" s="2"/>
      <c r="AI24" s="27" t="s">
        <v>1509</v>
      </c>
    </row>
    <row r="25" spans="1:35" x14ac:dyDescent="0.25">
      <c r="A25" s="26">
        <v>19</v>
      </c>
      <c r="B25" s="27" t="str">
        <f t="shared" si="0"/>
        <v>Nayla Nabilla Sukrisna</v>
      </c>
      <c r="C25" s="26" t="s">
        <v>35</v>
      </c>
      <c r="D25" s="45" t="s">
        <v>2959</v>
      </c>
      <c r="E25" s="27" t="s">
        <v>1648</v>
      </c>
      <c r="F25" s="27" t="s">
        <v>1649</v>
      </c>
      <c r="G25" s="26" t="s">
        <v>1650</v>
      </c>
      <c r="H25" s="28" t="s">
        <v>1651</v>
      </c>
      <c r="I25" s="26" t="s">
        <v>27</v>
      </c>
      <c r="J25" s="27" t="s">
        <v>2742</v>
      </c>
      <c r="K25" s="26">
        <v>1</v>
      </c>
      <c r="L25" s="26">
        <v>2</v>
      </c>
      <c r="M25" s="27"/>
      <c r="N25" s="27" t="s">
        <v>910</v>
      </c>
      <c r="O25" s="27" t="s">
        <v>80</v>
      </c>
      <c r="P25" s="27" t="str">
        <f t="shared" si="1"/>
        <v>Tony Sukrisna</v>
      </c>
      <c r="Q25" s="27" t="str">
        <f t="shared" si="2"/>
        <v>May Martin</v>
      </c>
      <c r="R25" s="26" t="s">
        <v>200</v>
      </c>
      <c r="AF25" s="2" t="s">
        <v>1654</v>
      </c>
      <c r="AG25" s="2" t="s">
        <v>1653</v>
      </c>
      <c r="AH25" s="2"/>
      <c r="AI25" s="27" t="s">
        <v>1647</v>
      </c>
    </row>
    <row r="26" spans="1:35" x14ac:dyDescent="0.25">
      <c r="A26" s="26">
        <v>20</v>
      </c>
      <c r="B26" s="27" t="str">
        <f t="shared" si="0"/>
        <v xml:space="preserve">Nur Farchatul Fuada </v>
      </c>
      <c r="C26" s="26" t="s">
        <v>35</v>
      </c>
      <c r="D26" s="45" t="s">
        <v>2984</v>
      </c>
      <c r="E26" s="27" t="s">
        <v>1748</v>
      </c>
      <c r="F26" s="27" t="s">
        <v>145</v>
      </c>
      <c r="G26" s="26" t="s">
        <v>1749</v>
      </c>
      <c r="H26" s="28" t="s">
        <v>1750</v>
      </c>
      <c r="I26" s="26" t="s">
        <v>27</v>
      </c>
      <c r="J26" s="27" t="s">
        <v>79</v>
      </c>
      <c r="K26" s="26">
        <v>2</v>
      </c>
      <c r="L26" s="26">
        <v>1</v>
      </c>
      <c r="M26" s="27"/>
      <c r="N26" s="27" t="s">
        <v>1752</v>
      </c>
      <c r="O26" s="27" t="s">
        <v>80</v>
      </c>
      <c r="P26" s="27" t="str">
        <f t="shared" si="1"/>
        <v>Sumadi</v>
      </c>
      <c r="Q26" s="27" t="str">
        <f t="shared" si="2"/>
        <v>Umiyati</v>
      </c>
      <c r="R26" s="26" t="s">
        <v>200</v>
      </c>
      <c r="AF26" s="2" t="s">
        <v>1754</v>
      </c>
      <c r="AG26" s="2" t="s">
        <v>1753</v>
      </c>
      <c r="AH26" s="2"/>
      <c r="AI26" s="27" t="s">
        <v>1747</v>
      </c>
    </row>
    <row r="27" spans="1:35" x14ac:dyDescent="0.25">
      <c r="A27" s="26">
        <v>21</v>
      </c>
      <c r="B27" s="27" t="str">
        <f t="shared" si="0"/>
        <v>Prima Dina Lestari</v>
      </c>
      <c r="C27" s="26" t="s">
        <v>35</v>
      </c>
      <c r="D27" s="45" t="s">
        <v>2961</v>
      </c>
      <c r="E27" s="27" t="s">
        <v>1834</v>
      </c>
      <c r="F27" s="27" t="s">
        <v>145</v>
      </c>
      <c r="G27" s="26" t="s">
        <v>1835</v>
      </c>
      <c r="H27" s="28" t="s">
        <v>1836</v>
      </c>
      <c r="I27" s="26" t="s">
        <v>27</v>
      </c>
      <c r="J27" s="27" t="s">
        <v>2743</v>
      </c>
      <c r="K27" s="26">
        <v>1</v>
      </c>
      <c r="L27" s="26">
        <v>17</v>
      </c>
      <c r="M27" s="27"/>
      <c r="N27" s="27" t="s">
        <v>1076</v>
      </c>
      <c r="O27" s="27" t="s">
        <v>70</v>
      </c>
      <c r="P27" s="27" t="str">
        <f t="shared" si="1"/>
        <v>Sutarno</v>
      </c>
      <c r="Q27" s="27" t="str">
        <f t="shared" si="2"/>
        <v>Muslimah</v>
      </c>
      <c r="R27" s="26" t="s">
        <v>200</v>
      </c>
      <c r="AF27" s="2" t="s">
        <v>1839</v>
      </c>
      <c r="AG27" s="2" t="s">
        <v>1838</v>
      </c>
      <c r="AH27" s="2"/>
      <c r="AI27" s="27" t="s">
        <v>1833</v>
      </c>
    </row>
    <row r="28" spans="1:35" x14ac:dyDescent="0.25">
      <c r="A28" s="26">
        <v>22</v>
      </c>
      <c r="B28" s="27" t="str">
        <f t="shared" si="0"/>
        <v>Rahayu Irianti</v>
      </c>
      <c r="C28" s="26" t="s">
        <v>35</v>
      </c>
      <c r="D28" s="45" t="s">
        <v>2985</v>
      </c>
      <c r="E28" s="27" t="s">
        <v>1873</v>
      </c>
      <c r="F28" s="27" t="s">
        <v>145</v>
      </c>
      <c r="G28" s="26" t="s">
        <v>1874</v>
      </c>
      <c r="H28" s="28" t="s">
        <v>1875</v>
      </c>
      <c r="I28" s="26" t="s">
        <v>27</v>
      </c>
      <c r="J28" s="27" t="s">
        <v>2744</v>
      </c>
      <c r="K28" s="26">
        <v>10</v>
      </c>
      <c r="L28" s="26">
        <v>5</v>
      </c>
      <c r="M28" s="27"/>
      <c r="N28" s="27" t="s">
        <v>1427</v>
      </c>
      <c r="O28" s="27" t="s">
        <v>506</v>
      </c>
      <c r="P28" s="27" t="str">
        <f t="shared" si="1"/>
        <v>Budiyono</v>
      </c>
      <c r="Q28" s="27" t="str">
        <f t="shared" si="2"/>
        <v>Umi Sukirah</v>
      </c>
      <c r="R28" s="26" t="s">
        <v>200</v>
      </c>
      <c r="AF28" s="2" t="s">
        <v>1878</v>
      </c>
      <c r="AG28" s="2" t="s">
        <v>1877</v>
      </c>
      <c r="AH28" s="2"/>
      <c r="AI28" s="27" t="s">
        <v>1872</v>
      </c>
    </row>
    <row r="29" spans="1:35" x14ac:dyDescent="0.25">
      <c r="A29" s="26">
        <v>23</v>
      </c>
      <c r="B29" s="27" t="str">
        <f t="shared" si="0"/>
        <v>Rina Aryani</v>
      </c>
      <c r="C29" s="26" t="s">
        <v>35</v>
      </c>
      <c r="D29" s="45" t="s">
        <v>2963</v>
      </c>
      <c r="E29" s="27" t="s">
        <v>1970</v>
      </c>
      <c r="F29" s="27" t="s">
        <v>24</v>
      </c>
      <c r="G29" s="26" t="s">
        <v>1971</v>
      </c>
      <c r="H29" s="28" t="s">
        <v>1972</v>
      </c>
      <c r="I29" s="26" t="s">
        <v>27</v>
      </c>
      <c r="J29" s="27" t="s">
        <v>2745</v>
      </c>
      <c r="K29" s="26">
        <v>4</v>
      </c>
      <c r="L29" s="26">
        <v>3</v>
      </c>
      <c r="M29" s="27" t="s">
        <v>190</v>
      </c>
      <c r="N29" s="27" t="s">
        <v>190</v>
      </c>
      <c r="O29" s="27" t="s">
        <v>150</v>
      </c>
      <c r="P29" s="27" t="str">
        <f t="shared" si="1"/>
        <v>Nasirun</v>
      </c>
      <c r="Q29" s="27" t="str">
        <f t="shared" si="2"/>
        <v>Riyati</v>
      </c>
      <c r="R29" s="26" t="s">
        <v>200</v>
      </c>
      <c r="AF29" s="2" t="s">
        <v>1973</v>
      </c>
      <c r="AG29" s="2" t="s">
        <v>1732</v>
      </c>
      <c r="AH29" s="2"/>
      <c r="AI29" s="27" t="s">
        <v>1969</v>
      </c>
    </row>
    <row r="30" spans="1:35" x14ac:dyDescent="0.25">
      <c r="A30" s="26">
        <v>24</v>
      </c>
      <c r="B30" s="27" t="str">
        <f t="shared" si="0"/>
        <v>Salsabila Khairunnisa</v>
      </c>
      <c r="C30" s="26" t="s">
        <v>35</v>
      </c>
      <c r="D30" s="45" t="s">
        <v>2986</v>
      </c>
      <c r="E30" s="27" t="s">
        <v>2087</v>
      </c>
      <c r="F30" s="27" t="s">
        <v>24</v>
      </c>
      <c r="G30" s="26" t="s">
        <v>305</v>
      </c>
      <c r="H30" s="28" t="s">
        <v>2088</v>
      </c>
      <c r="I30" s="26" t="s">
        <v>27</v>
      </c>
      <c r="J30" s="27" t="s">
        <v>139</v>
      </c>
      <c r="K30" s="26">
        <v>1</v>
      </c>
      <c r="L30" s="26">
        <v>6</v>
      </c>
      <c r="M30" s="27"/>
      <c r="N30" s="27" t="s">
        <v>139</v>
      </c>
      <c r="O30" s="27" t="s">
        <v>115</v>
      </c>
      <c r="P30" s="27" t="str">
        <f t="shared" si="1"/>
        <v>Suwito</v>
      </c>
      <c r="Q30" s="27" t="str">
        <f t="shared" si="2"/>
        <v>Susiah</v>
      </c>
      <c r="R30" s="26" t="s">
        <v>200</v>
      </c>
      <c r="AF30" s="2" t="s">
        <v>2090</v>
      </c>
      <c r="AG30" s="2" t="s">
        <v>2089</v>
      </c>
      <c r="AH30" s="2"/>
      <c r="AI30" s="27" t="s">
        <v>2086</v>
      </c>
    </row>
    <row r="31" spans="1:35" x14ac:dyDescent="0.25">
      <c r="A31" s="26">
        <v>25</v>
      </c>
      <c r="B31" s="27" t="str">
        <f t="shared" si="0"/>
        <v>Selfiatun Saputri</v>
      </c>
      <c r="C31" s="26" t="s">
        <v>35</v>
      </c>
      <c r="D31" s="45" t="s">
        <v>2965</v>
      </c>
      <c r="E31" s="27" t="s">
        <v>2132</v>
      </c>
      <c r="F31" s="27" t="s">
        <v>145</v>
      </c>
      <c r="G31" s="26" t="s">
        <v>2133</v>
      </c>
      <c r="H31" s="28" t="s">
        <v>2134</v>
      </c>
      <c r="I31" s="26" t="s">
        <v>27</v>
      </c>
      <c r="J31" s="27" t="s">
        <v>257</v>
      </c>
      <c r="K31" s="26">
        <v>1</v>
      </c>
      <c r="L31" s="26">
        <v>1</v>
      </c>
      <c r="M31" s="27"/>
      <c r="N31" s="27" t="s">
        <v>257</v>
      </c>
      <c r="O31" s="27" t="s">
        <v>115</v>
      </c>
      <c r="P31" s="27" t="str">
        <f t="shared" si="1"/>
        <v>Turyanto Karjono</v>
      </c>
      <c r="Q31" s="27" t="str">
        <f t="shared" si="2"/>
        <v>Turyinah</v>
      </c>
      <c r="R31" s="26" t="s">
        <v>200</v>
      </c>
      <c r="AF31" s="2" t="s">
        <v>2136</v>
      </c>
      <c r="AG31" s="2" t="s">
        <v>2135</v>
      </c>
      <c r="AH31" s="2"/>
      <c r="AI31" s="27" t="s">
        <v>2131</v>
      </c>
    </row>
    <row r="32" spans="1:35" x14ac:dyDescent="0.25">
      <c r="A32" s="26">
        <v>26</v>
      </c>
      <c r="B32" s="27" t="str">
        <f t="shared" si="0"/>
        <v>Sovi Rahmadani</v>
      </c>
      <c r="C32" s="26" t="s">
        <v>35</v>
      </c>
      <c r="D32" s="45" t="s">
        <v>2987</v>
      </c>
      <c r="E32" s="27" t="s">
        <v>2264</v>
      </c>
      <c r="F32" s="27" t="s">
        <v>24</v>
      </c>
      <c r="G32" s="26" t="s">
        <v>2265</v>
      </c>
      <c r="H32" s="28" t="s">
        <v>2266</v>
      </c>
      <c r="I32" s="26" t="s">
        <v>27</v>
      </c>
      <c r="J32" s="27" t="s">
        <v>1274</v>
      </c>
      <c r="K32" s="26">
        <v>1</v>
      </c>
      <c r="L32" s="26">
        <v>4</v>
      </c>
      <c r="M32" s="27" t="s">
        <v>1274</v>
      </c>
      <c r="N32" s="27" t="s">
        <v>1274</v>
      </c>
      <c r="O32" s="27" t="s">
        <v>150</v>
      </c>
      <c r="P32" s="27" t="str">
        <f t="shared" si="1"/>
        <v>Mukmin</v>
      </c>
      <c r="Q32" s="27" t="str">
        <f t="shared" si="2"/>
        <v>Haliyah</v>
      </c>
      <c r="R32" s="26" t="s">
        <v>200</v>
      </c>
      <c r="AF32" s="2" t="s">
        <v>2268</v>
      </c>
      <c r="AG32" s="2" t="s">
        <v>2267</v>
      </c>
      <c r="AH32" s="2"/>
      <c r="AI32" s="27" t="s">
        <v>2263</v>
      </c>
    </row>
    <row r="33" spans="1:35" x14ac:dyDescent="0.25">
      <c r="A33" s="26">
        <v>27</v>
      </c>
      <c r="B33" s="27" t="str">
        <f t="shared" si="0"/>
        <v>Sukma Naila Syafaah Hannan</v>
      </c>
      <c r="C33" s="26" t="s">
        <v>35</v>
      </c>
      <c r="D33" s="45" t="s">
        <v>2967</v>
      </c>
      <c r="E33" s="27" t="s">
        <v>2290</v>
      </c>
      <c r="F33" s="27" t="s">
        <v>37</v>
      </c>
      <c r="G33" s="26" t="s">
        <v>2291</v>
      </c>
      <c r="H33" s="28" t="s">
        <v>2292</v>
      </c>
      <c r="I33" s="26" t="s">
        <v>27</v>
      </c>
      <c r="J33" s="27" t="s">
        <v>2746</v>
      </c>
      <c r="K33" s="26">
        <v>2</v>
      </c>
      <c r="L33" s="26">
        <v>1</v>
      </c>
      <c r="M33" s="27"/>
      <c r="N33" s="27" t="s">
        <v>2293</v>
      </c>
      <c r="O33" s="27" t="s">
        <v>984</v>
      </c>
      <c r="P33" s="27" t="str">
        <f t="shared" si="1"/>
        <v>Wahnan</v>
      </c>
      <c r="Q33" s="27" t="str">
        <f t="shared" si="2"/>
        <v>Indah Purwanti</v>
      </c>
      <c r="R33" s="26" t="s">
        <v>200</v>
      </c>
      <c r="AF33" s="2" t="s">
        <v>2295</v>
      </c>
      <c r="AG33" s="2" t="s">
        <v>2294</v>
      </c>
      <c r="AH33" s="2"/>
      <c r="AI33" s="27" t="s">
        <v>2289</v>
      </c>
    </row>
    <row r="34" spans="1:35" x14ac:dyDescent="0.25">
      <c r="A34" s="26">
        <v>28</v>
      </c>
      <c r="B34" s="27" t="str">
        <f t="shared" si="0"/>
        <v>Syahwa Aditia Putri Priandoyo</v>
      </c>
      <c r="C34" s="26" t="s">
        <v>35</v>
      </c>
      <c r="D34" s="45" t="s">
        <v>2988</v>
      </c>
      <c r="E34" s="27" t="s">
        <v>2317</v>
      </c>
      <c r="F34" s="27" t="s">
        <v>24</v>
      </c>
      <c r="G34" s="26" t="s">
        <v>457</v>
      </c>
      <c r="H34" s="28" t="s">
        <v>2318</v>
      </c>
      <c r="I34" s="26" t="s">
        <v>27</v>
      </c>
      <c r="J34" s="27" t="s">
        <v>2319</v>
      </c>
      <c r="K34" s="26">
        <v>1</v>
      </c>
      <c r="L34" s="26">
        <v>7</v>
      </c>
      <c r="M34" s="27" t="s">
        <v>2750</v>
      </c>
      <c r="N34" s="27" t="s">
        <v>1092</v>
      </c>
      <c r="O34" s="27" t="s">
        <v>70</v>
      </c>
      <c r="P34" s="27" t="str">
        <f t="shared" si="1"/>
        <v>Pamuji Priyandoyo</v>
      </c>
      <c r="Q34" s="27" t="str">
        <f t="shared" si="2"/>
        <v>Yuyun</v>
      </c>
      <c r="R34" s="26" t="s">
        <v>200</v>
      </c>
      <c r="AF34" s="2" t="s">
        <v>2322</v>
      </c>
      <c r="AG34" s="2" t="s">
        <v>2321</v>
      </c>
      <c r="AH34" s="2"/>
      <c r="AI34" s="27" t="s">
        <v>2316</v>
      </c>
    </row>
    <row r="35" spans="1:35" x14ac:dyDescent="0.25">
      <c r="A35" s="26">
        <v>29</v>
      </c>
      <c r="B35" s="27" t="str">
        <f t="shared" si="0"/>
        <v>Syifa Azizah Saputri</v>
      </c>
      <c r="C35" s="26" t="s">
        <v>35</v>
      </c>
      <c r="D35" s="45" t="s">
        <v>2969</v>
      </c>
      <c r="E35" s="27" t="s">
        <v>2346</v>
      </c>
      <c r="F35" s="27" t="s">
        <v>145</v>
      </c>
      <c r="G35" s="26" t="s">
        <v>2347</v>
      </c>
      <c r="H35" s="28" t="s">
        <v>2348</v>
      </c>
      <c r="I35" s="26" t="s">
        <v>27</v>
      </c>
      <c r="J35" s="27" t="s">
        <v>1033</v>
      </c>
      <c r="K35" s="26">
        <v>1</v>
      </c>
      <c r="L35" s="26">
        <v>8</v>
      </c>
      <c r="M35" s="27"/>
      <c r="N35" s="27" t="s">
        <v>139</v>
      </c>
      <c r="O35" s="27" t="s">
        <v>115</v>
      </c>
      <c r="P35" s="27" t="str">
        <f t="shared" si="1"/>
        <v>Suprianto</v>
      </c>
      <c r="Q35" s="27" t="str">
        <f t="shared" si="2"/>
        <v>Ana Rosanti</v>
      </c>
      <c r="R35" s="26" t="s">
        <v>200</v>
      </c>
      <c r="AF35" s="2" t="s">
        <v>2350</v>
      </c>
      <c r="AG35" s="2" t="s">
        <v>2349</v>
      </c>
      <c r="AH35" s="2"/>
      <c r="AI35" s="27" t="s">
        <v>2345</v>
      </c>
    </row>
    <row r="36" spans="1:35" x14ac:dyDescent="0.25">
      <c r="A36" s="26">
        <v>30</v>
      </c>
      <c r="B36" s="27" t="str">
        <f t="shared" si="0"/>
        <v>Tiana Nur Afifah</v>
      </c>
      <c r="C36" s="26" t="s">
        <v>35</v>
      </c>
      <c r="D36" s="45" t="s">
        <v>2989</v>
      </c>
      <c r="E36" s="27" t="s">
        <v>2386</v>
      </c>
      <c r="F36" s="27" t="s">
        <v>24</v>
      </c>
      <c r="G36" s="26" t="s">
        <v>2387</v>
      </c>
      <c r="H36" s="28" t="s">
        <v>2388</v>
      </c>
      <c r="I36" s="26" t="s">
        <v>27</v>
      </c>
      <c r="J36" s="27" t="s">
        <v>2389</v>
      </c>
      <c r="K36" s="26">
        <v>3</v>
      </c>
      <c r="L36" s="26">
        <v>3</v>
      </c>
      <c r="M36" s="27"/>
      <c r="N36" s="27" t="s">
        <v>2389</v>
      </c>
      <c r="O36" s="27" t="s">
        <v>70</v>
      </c>
      <c r="P36" s="27" t="str">
        <f t="shared" si="1"/>
        <v>Andi Sutarno</v>
      </c>
      <c r="Q36" s="27" t="str">
        <f t="shared" si="2"/>
        <v>Neni Indriyani</v>
      </c>
      <c r="R36" s="26" t="s">
        <v>200</v>
      </c>
      <c r="AF36" s="2" t="s">
        <v>2391</v>
      </c>
      <c r="AG36" s="2" t="s">
        <v>2390</v>
      </c>
      <c r="AH36" s="2"/>
      <c r="AI36" s="27" t="s">
        <v>2385</v>
      </c>
    </row>
    <row r="37" spans="1:35" x14ac:dyDescent="0.25">
      <c r="A37" s="26">
        <v>31</v>
      </c>
      <c r="B37" s="27" t="str">
        <f t="shared" si="0"/>
        <v>Vini Freminisa Fatihah</v>
      </c>
      <c r="C37" s="26" t="s">
        <v>35</v>
      </c>
      <c r="D37" s="45" t="s">
        <v>2971</v>
      </c>
      <c r="E37" s="27" t="s">
        <v>2508</v>
      </c>
      <c r="F37" s="27" t="s">
        <v>24</v>
      </c>
      <c r="G37" s="26" t="s">
        <v>2509</v>
      </c>
      <c r="H37" s="28" t="s">
        <v>2510</v>
      </c>
      <c r="I37" s="26" t="s">
        <v>27</v>
      </c>
      <c r="J37" s="27" t="s">
        <v>257</v>
      </c>
      <c r="K37" s="26">
        <v>7</v>
      </c>
      <c r="L37" s="26">
        <v>4</v>
      </c>
      <c r="M37" s="27"/>
      <c r="N37" s="27" t="s">
        <v>257</v>
      </c>
      <c r="O37" s="27" t="s">
        <v>115</v>
      </c>
      <c r="P37" s="27" t="str">
        <f t="shared" si="1"/>
        <v>Kato Riyono</v>
      </c>
      <c r="Q37" s="27" t="str">
        <f t="shared" si="2"/>
        <v>Mujiati</v>
      </c>
      <c r="R37" s="26" t="s">
        <v>200</v>
      </c>
      <c r="AF37" s="2" t="s">
        <v>2512</v>
      </c>
      <c r="AG37" s="2" t="s">
        <v>2511</v>
      </c>
      <c r="AH37" s="2"/>
      <c r="AI37" s="27" t="s">
        <v>2507</v>
      </c>
    </row>
    <row r="38" spans="1:35" x14ac:dyDescent="0.25">
      <c r="A38" s="26">
        <v>32</v>
      </c>
      <c r="B38" s="27" t="str">
        <f t="shared" si="0"/>
        <v>Wildan Hamada</v>
      </c>
      <c r="C38" s="26" t="s">
        <v>22</v>
      </c>
      <c r="D38" s="45" t="s">
        <v>2990</v>
      </c>
      <c r="E38" s="27" t="s">
        <v>2533</v>
      </c>
      <c r="F38" s="27" t="s">
        <v>145</v>
      </c>
      <c r="G38" s="26" t="s">
        <v>2534</v>
      </c>
      <c r="H38" s="28" t="s">
        <v>2535</v>
      </c>
      <c r="I38" s="26" t="s">
        <v>27</v>
      </c>
      <c r="J38" s="27" t="s">
        <v>2739</v>
      </c>
      <c r="K38" s="26">
        <v>3</v>
      </c>
      <c r="L38" s="26">
        <v>2</v>
      </c>
      <c r="M38" s="27"/>
      <c r="N38" s="27" t="s">
        <v>407</v>
      </c>
      <c r="O38" s="27" t="s">
        <v>115</v>
      </c>
      <c r="P38" s="27" t="str">
        <f t="shared" si="1"/>
        <v>Mudiarso Sunarso</v>
      </c>
      <c r="Q38" s="27" t="str">
        <f t="shared" si="2"/>
        <v>Mutiroh</v>
      </c>
      <c r="R38" s="26" t="s">
        <v>200</v>
      </c>
      <c r="AF38" s="2" t="s">
        <v>2537</v>
      </c>
      <c r="AG38" s="2" t="s">
        <v>2536</v>
      </c>
      <c r="AH38" s="2"/>
      <c r="AI38" s="27" t="s">
        <v>2532</v>
      </c>
    </row>
    <row r="39" spans="1:35" x14ac:dyDescent="0.25">
      <c r="A39" s="26">
        <v>33</v>
      </c>
      <c r="B39" s="27" t="str">
        <f t="shared" si="0"/>
        <v>Wulan Astuti</v>
      </c>
      <c r="C39" s="26" t="s">
        <v>35</v>
      </c>
      <c r="D39" s="45" t="s">
        <v>2973</v>
      </c>
      <c r="E39" s="27" t="s">
        <v>2575</v>
      </c>
      <c r="F39" s="27" t="s">
        <v>145</v>
      </c>
      <c r="G39" s="26" t="s">
        <v>2576</v>
      </c>
      <c r="H39" s="28" t="s">
        <v>2577</v>
      </c>
      <c r="I39" s="26" t="s">
        <v>27</v>
      </c>
      <c r="J39" s="27" t="s">
        <v>2747</v>
      </c>
      <c r="K39" s="26">
        <v>6</v>
      </c>
      <c r="L39" s="26">
        <v>3</v>
      </c>
      <c r="M39" s="27" t="s">
        <v>2751</v>
      </c>
      <c r="N39" s="27" t="s">
        <v>2752</v>
      </c>
      <c r="O39" s="27" t="s">
        <v>30</v>
      </c>
      <c r="P39" s="27" t="str">
        <f t="shared" si="1"/>
        <v>Karsid</v>
      </c>
      <c r="Q39" s="27" t="str">
        <f t="shared" si="2"/>
        <v>Marlina</v>
      </c>
      <c r="R39" s="26" t="s">
        <v>200</v>
      </c>
      <c r="AF39" s="2" t="s">
        <v>2580</v>
      </c>
      <c r="AG39" s="2" t="s">
        <v>2579</v>
      </c>
      <c r="AH39" s="2"/>
      <c r="AI39" s="27" t="s">
        <v>2574</v>
      </c>
    </row>
    <row r="40" spans="1:35" x14ac:dyDescent="0.25">
      <c r="A40" s="26">
        <v>34</v>
      </c>
      <c r="B40" s="27" t="str">
        <f t="shared" si="0"/>
        <v>Yolanda Ribka Saputri</v>
      </c>
      <c r="C40" s="26" t="s">
        <v>35</v>
      </c>
      <c r="D40" s="45" t="s">
        <v>2991</v>
      </c>
      <c r="E40" s="27" t="s">
        <v>2619</v>
      </c>
      <c r="F40" s="27" t="s">
        <v>24</v>
      </c>
      <c r="G40" s="26" t="s">
        <v>2620</v>
      </c>
      <c r="H40" s="28" t="s">
        <v>2621</v>
      </c>
      <c r="I40" s="26" t="s">
        <v>27</v>
      </c>
      <c r="J40" s="27" t="s">
        <v>758</v>
      </c>
      <c r="K40" s="26">
        <v>2</v>
      </c>
      <c r="L40" s="26">
        <v>7</v>
      </c>
      <c r="M40" s="27"/>
      <c r="N40" s="27" t="s">
        <v>758</v>
      </c>
      <c r="O40" s="27" t="s">
        <v>115</v>
      </c>
      <c r="P40" s="27" t="str">
        <f t="shared" si="1"/>
        <v>Afiat Riyanto</v>
      </c>
      <c r="Q40" s="27" t="str">
        <f t="shared" si="2"/>
        <v>Siti Priatin</v>
      </c>
      <c r="R40" s="26" t="s">
        <v>200</v>
      </c>
      <c r="AF40" s="2" t="s">
        <v>2623</v>
      </c>
      <c r="AG40" s="2" t="s">
        <v>2622</v>
      </c>
      <c r="AH40" s="2"/>
      <c r="AI40" s="27" t="s">
        <v>2618</v>
      </c>
    </row>
    <row r="41" spans="1:35" x14ac:dyDescent="0.25">
      <c r="AH41" s="2"/>
    </row>
  </sheetData>
  <mergeCells count="16">
    <mergeCell ref="G5:G6"/>
    <mergeCell ref="A5:A6"/>
    <mergeCell ref="B5:B6"/>
    <mergeCell ref="C5:C6"/>
    <mergeCell ref="E5:E6"/>
    <mergeCell ref="F5:F6"/>
    <mergeCell ref="D5:D6"/>
    <mergeCell ref="N5:N6"/>
    <mergeCell ref="O5:O6"/>
    <mergeCell ref="R5:R6"/>
    <mergeCell ref="H5:H6"/>
    <mergeCell ref="I5:I6"/>
    <mergeCell ref="J5:J6"/>
    <mergeCell ref="K5:K6"/>
    <mergeCell ref="L5:L6"/>
    <mergeCell ref="M5:M6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3210-B073-4669-AB0B-9EFA94D26855}">
  <dimension ref="A1:AH40"/>
  <sheetViews>
    <sheetView topLeftCell="A14" workbookViewId="0">
      <selection activeCell="E28" sqref="E28"/>
    </sheetView>
  </sheetViews>
  <sheetFormatPr defaultRowHeight="15" x14ac:dyDescent="0.25"/>
  <cols>
    <col min="2" max="2" width="33.5703125" customWidth="1"/>
    <col min="3" max="3" width="5.42578125" customWidth="1"/>
    <col min="4" max="4" width="9.5703125" style="2" customWidth="1"/>
    <col min="5" max="5" width="12.28515625" customWidth="1"/>
    <col min="6" max="6" width="16.85546875" customWidth="1"/>
    <col min="7" max="7" width="14.85546875" customWidth="1"/>
    <col min="8" max="8" width="17.28515625" customWidth="1"/>
    <col min="10" max="10" width="24.5703125" customWidth="1"/>
    <col min="13" max="13" width="12.28515625" customWidth="1"/>
    <col min="14" max="14" width="16.7109375" customWidth="1"/>
    <col min="15" max="15" width="19.28515625" customWidth="1"/>
    <col min="16" max="16" width="25" customWidth="1"/>
    <col min="17" max="17" width="19.140625" customWidth="1"/>
    <col min="18" max="18" width="16.28515625" customWidth="1"/>
  </cols>
  <sheetData>
    <row r="1" spans="1:34" ht="18.75" x14ac:dyDescent="0.3">
      <c r="A1" s="12" t="s">
        <v>0</v>
      </c>
      <c r="B1" s="13"/>
      <c r="C1" s="13"/>
      <c r="D1" s="13"/>
      <c r="E1" s="13"/>
      <c r="F1" s="13"/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4" ht="18.75" x14ac:dyDescent="0.3">
      <c r="A2" s="12" t="s">
        <v>1</v>
      </c>
      <c r="B2" s="13"/>
      <c r="C2" s="13"/>
      <c r="D2" s="13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34" ht="15.75" x14ac:dyDescent="0.25">
      <c r="A3" s="15" t="s">
        <v>2</v>
      </c>
      <c r="B3" s="13"/>
      <c r="C3" s="15"/>
      <c r="D3" s="15"/>
      <c r="E3" s="16"/>
      <c r="F3" s="15"/>
      <c r="G3" s="15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34" x14ac:dyDescent="0.25">
      <c r="A4" s="18" t="s">
        <v>3</v>
      </c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4" ht="15.75" x14ac:dyDescent="0.25">
      <c r="A5" s="55" t="s">
        <v>4</v>
      </c>
      <c r="B5" s="53" t="s">
        <v>5</v>
      </c>
      <c r="C5" s="53" t="s">
        <v>6</v>
      </c>
      <c r="D5" s="60" t="s">
        <v>3037</v>
      </c>
      <c r="E5" s="53" t="s">
        <v>7</v>
      </c>
      <c r="F5" s="53" t="s">
        <v>8</v>
      </c>
      <c r="G5" s="53" t="s">
        <v>9</v>
      </c>
      <c r="H5" s="54" t="s">
        <v>10</v>
      </c>
      <c r="I5" s="53" t="s">
        <v>11</v>
      </c>
      <c r="J5" s="53" t="s">
        <v>12</v>
      </c>
      <c r="K5" s="53" t="s">
        <v>13</v>
      </c>
      <c r="L5" s="53" t="s">
        <v>14</v>
      </c>
      <c r="M5" s="53" t="s">
        <v>15</v>
      </c>
      <c r="N5" s="53" t="s">
        <v>16</v>
      </c>
      <c r="O5" s="53" t="s">
        <v>17</v>
      </c>
      <c r="P5" s="19" t="s">
        <v>18</v>
      </c>
      <c r="Q5" s="19" t="s">
        <v>19</v>
      </c>
      <c r="R5" s="53" t="s">
        <v>20</v>
      </c>
    </row>
    <row r="6" spans="1:34" ht="15.75" x14ac:dyDescent="0.25">
      <c r="A6" s="55"/>
      <c r="B6" s="53"/>
      <c r="C6" s="53"/>
      <c r="D6" s="62"/>
      <c r="E6" s="53"/>
      <c r="F6" s="53"/>
      <c r="G6" s="53"/>
      <c r="H6" s="54"/>
      <c r="I6" s="53"/>
      <c r="J6" s="53"/>
      <c r="K6" s="53"/>
      <c r="L6" s="53"/>
      <c r="M6" s="53"/>
      <c r="N6" s="53"/>
      <c r="O6" s="53"/>
      <c r="P6" s="19" t="s">
        <v>5</v>
      </c>
      <c r="Q6" s="19" t="s">
        <v>5</v>
      </c>
      <c r="R6" s="53"/>
    </row>
    <row r="7" spans="1:34" x14ac:dyDescent="0.25">
      <c r="A7" s="26">
        <v>1</v>
      </c>
      <c r="B7" s="27" t="str">
        <f>PROPER(AH7:AH40)</f>
        <v>Anggun Roro Ayu</v>
      </c>
      <c r="C7" s="26" t="s">
        <v>35</v>
      </c>
      <c r="D7" s="61" t="s">
        <v>2942</v>
      </c>
      <c r="E7" s="27" t="s">
        <v>294</v>
      </c>
      <c r="F7" s="27" t="s">
        <v>37</v>
      </c>
      <c r="G7" s="27" t="s">
        <v>295</v>
      </c>
      <c r="H7" s="31" t="s">
        <v>296</v>
      </c>
      <c r="I7" s="27" t="s">
        <v>27</v>
      </c>
      <c r="J7" s="27" t="s">
        <v>297</v>
      </c>
      <c r="K7" s="26">
        <v>6</v>
      </c>
      <c r="L7" s="26">
        <v>2</v>
      </c>
      <c r="M7" s="27" t="s">
        <v>299</v>
      </c>
      <c r="N7" s="27" t="s">
        <v>299</v>
      </c>
      <c r="O7" s="27" t="s">
        <v>42</v>
      </c>
      <c r="P7" s="27" t="s">
        <v>300</v>
      </c>
      <c r="Q7" s="27" t="s">
        <v>301</v>
      </c>
      <c r="R7" s="26" t="s">
        <v>302</v>
      </c>
      <c r="AH7" s="27" t="s">
        <v>293</v>
      </c>
    </row>
    <row r="8" spans="1:34" x14ac:dyDescent="0.25">
      <c r="A8" s="26">
        <v>2</v>
      </c>
      <c r="B8" s="27" t="str">
        <f t="shared" ref="B8:B40" si="0">PROPER(AH8:AH41)</f>
        <v>Aprizia Bunga Khalawah</v>
      </c>
      <c r="C8" s="26" t="s">
        <v>35</v>
      </c>
      <c r="D8" s="61" t="s">
        <v>2992</v>
      </c>
      <c r="E8" s="27" t="s">
        <v>395</v>
      </c>
      <c r="F8" s="27" t="s">
        <v>145</v>
      </c>
      <c r="G8" s="27" t="s">
        <v>396</v>
      </c>
      <c r="H8" s="31" t="s">
        <v>397</v>
      </c>
      <c r="I8" s="27" t="s">
        <v>27</v>
      </c>
      <c r="J8" s="27" t="s">
        <v>2755</v>
      </c>
      <c r="K8" s="26">
        <v>1</v>
      </c>
      <c r="L8" s="26">
        <v>3</v>
      </c>
      <c r="M8" s="27"/>
      <c r="N8" s="27" t="s">
        <v>399</v>
      </c>
      <c r="O8" s="27" t="s">
        <v>80</v>
      </c>
      <c r="P8" s="27" t="s">
        <v>400</v>
      </c>
      <c r="Q8" s="27" t="s">
        <v>2768</v>
      </c>
      <c r="R8" s="26" t="s">
        <v>302</v>
      </c>
      <c r="AH8" s="27" t="s">
        <v>394</v>
      </c>
    </row>
    <row r="9" spans="1:34" x14ac:dyDescent="0.25">
      <c r="A9" s="26">
        <v>3</v>
      </c>
      <c r="B9" s="27" t="str">
        <f t="shared" si="0"/>
        <v>Arzila Artikasari</v>
      </c>
      <c r="C9" s="26" t="s">
        <v>35</v>
      </c>
      <c r="D9" s="61" t="s">
        <v>2945</v>
      </c>
      <c r="E9" s="27" t="s">
        <v>449</v>
      </c>
      <c r="F9" s="27" t="s">
        <v>24</v>
      </c>
      <c r="G9" s="27" t="s">
        <v>450</v>
      </c>
      <c r="H9" s="31" t="s">
        <v>451</v>
      </c>
      <c r="I9" s="27" t="s">
        <v>27</v>
      </c>
      <c r="J9" s="27" t="s">
        <v>452</v>
      </c>
      <c r="K9" s="26">
        <v>4</v>
      </c>
      <c r="L9" s="26">
        <v>1</v>
      </c>
      <c r="M9" s="27"/>
      <c r="N9" s="27" t="s">
        <v>452</v>
      </c>
      <c r="O9" s="27" t="s">
        <v>30</v>
      </c>
      <c r="P9" s="27" t="s">
        <v>453</v>
      </c>
      <c r="Q9" s="27" t="s">
        <v>454</v>
      </c>
      <c r="R9" s="26" t="s">
        <v>302</v>
      </c>
      <c r="AH9" s="27" t="s">
        <v>448</v>
      </c>
    </row>
    <row r="10" spans="1:34" x14ac:dyDescent="0.25">
      <c r="A10" s="26">
        <v>4</v>
      </c>
      <c r="B10" s="27" t="str">
        <f t="shared" si="0"/>
        <v>Astrid Silviana Mukti</v>
      </c>
      <c r="C10" s="26" t="s">
        <v>35</v>
      </c>
      <c r="D10" s="61" t="s">
        <v>2993</v>
      </c>
      <c r="E10" s="27" t="s">
        <v>471</v>
      </c>
      <c r="F10" s="27" t="s">
        <v>24</v>
      </c>
      <c r="G10" s="27" t="s">
        <v>472</v>
      </c>
      <c r="H10" s="31" t="s">
        <v>473</v>
      </c>
      <c r="I10" s="27" t="s">
        <v>27</v>
      </c>
      <c r="J10" s="27" t="s">
        <v>459</v>
      </c>
      <c r="K10" s="26">
        <v>4</v>
      </c>
      <c r="L10" s="26">
        <v>1</v>
      </c>
      <c r="M10" s="27" t="s">
        <v>459</v>
      </c>
      <c r="N10" s="27" t="s">
        <v>459</v>
      </c>
      <c r="O10" s="27" t="s">
        <v>150</v>
      </c>
      <c r="P10" s="27" t="s">
        <v>474</v>
      </c>
      <c r="Q10" s="27" t="s">
        <v>2769</v>
      </c>
      <c r="R10" s="26" t="s">
        <v>302</v>
      </c>
      <c r="AH10" s="27" t="s">
        <v>470</v>
      </c>
    </row>
    <row r="11" spans="1:34" x14ac:dyDescent="0.25">
      <c r="A11" s="26">
        <v>5</v>
      </c>
      <c r="B11" s="27" t="str">
        <f t="shared" si="0"/>
        <v>Denis Anggraeni Setiya Ningrum</v>
      </c>
      <c r="C11" s="26" t="s">
        <v>35</v>
      </c>
      <c r="D11" s="61" t="s">
        <v>2947</v>
      </c>
      <c r="E11" s="27" t="s">
        <v>671</v>
      </c>
      <c r="F11" s="27" t="s">
        <v>24</v>
      </c>
      <c r="G11" s="27" t="s">
        <v>672</v>
      </c>
      <c r="H11" s="31" t="s">
        <v>673</v>
      </c>
      <c r="I11" s="27" t="s">
        <v>27</v>
      </c>
      <c r="J11" s="27" t="s">
        <v>953</v>
      </c>
      <c r="K11" s="26">
        <v>7</v>
      </c>
      <c r="L11" s="26">
        <v>1</v>
      </c>
      <c r="M11" s="27"/>
      <c r="N11" s="27" t="s">
        <v>2762</v>
      </c>
      <c r="O11" s="27" t="s">
        <v>30</v>
      </c>
      <c r="P11" s="27" t="s">
        <v>2767</v>
      </c>
      <c r="Q11" s="27" t="s">
        <v>2770</v>
      </c>
      <c r="R11" s="26" t="s">
        <v>302</v>
      </c>
      <c r="AH11" s="27" t="s">
        <v>670</v>
      </c>
    </row>
    <row r="12" spans="1:34" x14ac:dyDescent="0.25">
      <c r="A12" s="26">
        <v>6</v>
      </c>
      <c r="B12" s="27" t="str">
        <f t="shared" si="0"/>
        <v>Destriana Khikmatul Azizah</v>
      </c>
      <c r="C12" s="26" t="s">
        <v>35</v>
      </c>
      <c r="D12" s="61" t="s">
        <v>2994</v>
      </c>
      <c r="E12" s="27" t="s">
        <v>704</v>
      </c>
      <c r="F12" s="27" t="s">
        <v>145</v>
      </c>
      <c r="G12" s="27" t="s">
        <v>705</v>
      </c>
      <c r="H12" s="31" t="s">
        <v>706</v>
      </c>
      <c r="I12" s="27" t="s">
        <v>27</v>
      </c>
      <c r="J12" s="27" t="s">
        <v>2756</v>
      </c>
      <c r="K12" s="26">
        <v>5</v>
      </c>
      <c r="L12" s="26">
        <v>2</v>
      </c>
      <c r="M12" s="27"/>
      <c r="N12" s="27" t="s">
        <v>708</v>
      </c>
      <c r="O12" s="27" t="s">
        <v>106</v>
      </c>
      <c r="P12" s="27" t="s">
        <v>709</v>
      </c>
      <c r="Q12" s="27" t="s">
        <v>710</v>
      </c>
      <c r="R12" s="26" t="s">
        <v>302</v>
      </c>
      <c r="AH12" s="27" t="s">
        <v>703</v>
      </c>
    </row>
    <row r="13" spans="1:34" x14ac:dyDescent="0.25">
      <c r="A13" s="26">
        <v>7</v>
      </c>
      <c r="B13" s="27" t="str">
        <f t="shared" si="0"/>
        <v>Dimas Tri Prabowo</v>
      </c>
      <c r="C13" s="26" t="s">
        <v>22</v>
      </c>
      <c r="D13" s="61" t="s">
        <v>2948</v>
      </c>
      <c r="E13" s="27" t="s">
        <v>785</v>
      </c>
      <c r="F13" s="27" t="s">
        <v>24</v>
      </c>
      <c r="G13" s="27" t="s">
        <v>786</v>
      </c>
      <c r="H13" s="31" t="s">
        <v>787</v>
      </c>
      <c r="I13" s="27" t="s">
        <v>27</v>
      </c>
      <c r="J13" s="27" t="s">
        <v>788</v>
      </c>
      <c r="K13" s="26">
        <v>4</v>
      </c>
      <c r="L13" s="26">
        <v>1</v>
      </c>
      <c r="M13" s="27" t="s">
        <v>788</v>
      </c>
      <c r="N13" s="27" t="s">
        <v>377</v>
      </c>
      <c r="O13" s="27" t="s">
        <v>150</v>
      </c>
      <c r="P13" s="27" t="s">
        <v>789</v>
      </c>
      <c r="Q13" s="27" t="s">
        <v>790</v>
      </c>
      <c r="R13" s="26" t="s">
        <v>302</v>
      </c>
      <c r="AH13" s="27" t="s">
        <v>784</v>
      </c>
    </row>
    <row r="14" spans="1:34" x14ac:dyDescent="0.25">
      <c r="A14" s="26">
        <v>8</v>
      </c>
      <c r="B14" s="27" t="str">
        <f t="shared" si="0"/>
        <v>Dinu Afriana Riza</v>
      </c>
      <c r="C14" s="26" t="s">
        <v>35</v>
      </c>
      <c r="D14" s="61" t="s">
        <v>2995</v>
      </c>
      <c r="E14" s="27" t="s">
        <v>800</v>
      </c>
      <c r="F14" s="27" t="s">
        <v>24</v>
      </c>
      <c r="G14" s="27" t="s">
        <v>801</v>
      </c>
      <c r="H14" s="31" t="s">
        <v>802</v>
      </c>
      <c r="I14" s="27" t="s">
        <v>27</v>
      </c>
      <c r="J14" s="27" t="s">
        <v>519</v>
      </c>
      <c r="K14" s="26">
        <v>16</v>
      </c>
      <c r="L14" s="26">
        <v>8</v>
      </c>
      <c r="M14" s="27"/>
      <c r="N14" s="27" t="s">
        <v>519</v>
      </c>
      <c r="O14" s="27" t="s">
        <v>115</v>
      </c>
      <c r="P14" s="27" t="s">
        <v>803</v>
      </c>
      <c r="Q14" s="27" t="s">
        <v>804</v>
      </c>
      <c r="R14" s="26" t="s">
        <v>302</v>
      </c>
      <c r="AH14" s="27" t="s">
        <v>799</v>
      </c>
    </row>
    <row r="15" spans="1:34" x14ac:dyDescent="0.25">
      <c r="A15" s="26">
        <v>9</v>
      </c>
      <c r="B15" s="27" t="str">
        <f t="shared" si="0"/>
        <v>Eli Sholihah</v>
      </c>
      <c r="C15" s="26" t="s">
        <v>35</v>
      </c>
      <c r="D15" s="61" t="s">
        <v>2950</v>
      </c>
      <c r="E15" s="27" t="s">
        <v>868</v>
      </c>
      <c r="F15" s="27" t="s">
        <v>24</v>
      </c>
      <c r="G15" s="27" t="s">
        <v>869</v>
      </c>
      <c r="H15" s="31" t="s">
        <v>870</v>
      </c>
      <c r="I15" s="27" t="s">
        <v>27</v>
      </c>
      <c r="J15" s="27" t="s">
        <v>871</v>
      </c>
      <c r="K15" s="26">
        <v>22</v>
      </c>
      <c r="L15" s="26">
        <v>8</v>
      </c>
      <c r="M15" s="27" t="s">
        <v>872</v>
      </c>
      <c r="N15" s="27" t="s">
        <v>96</v>
      </c>
      <c r="O15" s="27" t="s">
        <v>70</v>
      </c>
      <c r="P15" s="27" t="s">
        <v>873</v>
      </c>
      <c r="Q15" s="27" t="s">
        <v>874</v>
      </c>
      <c r="R15" s="26" t="s">
        <v>302</v>
      </c>
      <c r="AH15" s="27" t="s">
        <v>867</v>
      </c>
    </row>
    <row r="16" spans="1:34" x14ac:dyDescent="0.25">
      <c r="A16" s="26">
        <v>10</v>
      </c>
      <c r="B16" s="27" t="str">
        <f t="shared" si="0"/>
        <v>Endah Setiani</v>
      </c>
      <c r="C16" s="26" t="s">
        <v>35</v>
      </c>
      <c r="D16" s="61" t="s">
        <v>2996</v>
      </c>
      <c r="E16" s="27" t="s">
        <v>921</v>
      </c>
      <c r="F16" s="27" t="s">
        <v>24</v>
      </c>
      <c r="G16" s="27" t="s">
        <v>922</v>
      </c>
      <c r="H16" s="31" t="s">
        <v>923</v>
      </c>
      <c r="I16" s="27" t="s">
        <v>27</v>
      </c>
      <c r="J16" s="27" t="s">
        <v>924</v>
      </c>
      <c r="K16" s="26">
        <v>8</v>
      </c>
      <c r="L16" s="26">
        <v>5</v>
      </c>
      <c r="M16" s="27"/>
      <c r="N16" s="27" t="s">
        <v>925</v>
      </c>
      <c r="O16" s="27" t="s">
        <v>488</v>
      </c>
      <c r="P16" s="27" t="s">
        <v>926</v>
      </c>
      <c r="Q16" s="27" t="s">
        <v>927</v>
      </c>
      <c r="R16" s="26" t="s">
        <v>302</v>
      </c>
      <c r="AH16" s="27" t="s">
        <v>920</v>
      </c>
    </row>
    <row r="17" spans="1:34" x14ac:dyDescent="0.25">
      <c r="A17" s="26">
        <v>11</v>
      </c>
      <c r="B17" s="27" t="str">
        <f t="shared" si="0"/>
        <v>Farah As Sifa</v>
      </c>
      <c r="C17" s="26" t="s">
        <v>35</v>
      </c>
      <c r="D17" s="61" t="s">
        <v>2952</v>
      </c>
      <c r="E17" s="27" t="s">
        <v>1044</v>
      </c>
      <c r="F17" s="27" t="s">
        <v>145</v>
      </c>
      <c r="G17" s="27" t="s">
        <v>1045</v>
      </c>
      <c r="H17" s="31" t="s">
        <v>1046</v>
      </c>
      <c r="I17" s="27" t="s">
        <v>27</v>
      </c>
      <c r="J17" s="27" t="s">
        <v>1048</v>
      </c>
      <c r="K17" s="26">
        <v>4</v>
      </c>
      <c r="L17" s="26">
        <v>2</v>
      </c>
      <c r="M17" s="27"/>
      <c r="N17" s="27" t="s">
        <v>1048</v>
      </c>
      <c r="O17" s="27" t="s">
        <v>115</v>
      </c>
      <c r="P17" s="27" t="s">
        <v>1049</v>
      </c>
      <c r="Q17" s="27" t="s">
        <v>1050</v>
      </c>
      <c r="R17" s="26" t="s">
        <v>302</v>
      </c>
      <c r="AH17" s="27" t="s">
        <v>1043</v>
      </c>
    </row>
    <row r="18" spans="1:34" x14ac:dyDescent="0.25">
      <c r="A18" s="26">
        <v>12</v>
      </c>
      <c r="B18" s="27" t="str">
        <f t="shared" si="0"/>
        <v>Firman Noval Ardiansyah</v>
      </c>
      <c r="C18" s="26" t="s">
        <v>22</v>
      </c>
      <c r="D18" s="61" t="s">
        <v>2997</v>
      </c>
      <c r="E18" s="27" t="s">
        <v>1096</v>
      </c>
      <c r="F18" s="27" t="s">
        <v>24</v>
      </c>
      <c r="G18" s="27" t="s">
        <v>1097</v>
      </c>
      <c r="H18" s="31" t="s">
        <v>1098</v>
      </c>
      <c r="I18" s="27" t="s">
        <v>27</v>
      </c>
      <c r="J18" s="27" t="s">
        <v>214</v>
      </c>
      <c r="K18" s="26">
        <v>2</v>
      </c>
      <c r="L18" s="26">
        <v>7</v>
      </c>
      <c r="M18" s="27"/>
      <c r="N18" s="27" t="s">
        <v>214</v>
      </c>
      <c r="O18" s="27" t="s">
        <v>30</v>
      </c>
      <c r="P18" s="27" t="s">
        <v>2763</v>
      </c>
      <c r="Q18" s="27" t="s">
        <v>2771</v>
      </c>
      <c r="R18" s="26" t="s">
        <v>302</v>
      </c>
      <c r="AH18" s="27" t="s">
        <v>1095</v>
      </c>
    </row>
    <row r="19" spans="1:34" x14ac:dyDescent="0.25">
      <c r="A19" s="26">
        <v>13</v>
      </c>
      <c r="B19" s="27" t="str">
        <f t="shared" si="0"/>
        <v>Habib Damai Faturrahman</v>
      </c>
      <c r="C19" s="26" t="s">
        <v>22</v>
      </c>
      <c r="D19" s="61" t="s">
        <v>2954</v>
      </c>
      <c r="E19" s="27" t="s">
        <v>1138</v>
      </c>
      <c r="F19" s="27" t="s">
        <v>24</v>
      </c>
      <c r="G19" s="27" t="s">
        <v>1139</v>
      </c>
      <c r="H19" s="31" t="s">
        <v>1140</v>
      </c>
      <c r="I19" s="27" t="s">
        <v>27</v>
      </c>
      <c r="J19" s="27" t="s">
        <v>796</v>
      </c>
      <c r="K19" s="26">
        <v>2</v>
      </c>
      <c r="L19" s="26">
        <v>4</v>
      </c>
      <c r="M19" s="27" t="s">
        <v>796</v>
      </c>
      <c r="N19" s="27" t="s">
        <v>796</v>
      </c>
      <c r="O19" s="27" t="s">
        <v>150</v>
      </c>
      <c r="P19" s="27" t="s">
        <v>1141</v>
      </c>
      <c r="Q19" s="27" t="s">
        <v>1142</v>
      </c>
      <c r="R19" s="26" t="s">
        <v>302</v>
      </c>
      <c r="AH19" s="27" t="s">
        <v>1137</v>
      </c>
    </row>
    <row r="20" spans="1:34" x14ac:dyDescent="0.25">
      <c r="A20" s="26">
        <v>14</v>
      </c>
      <c r="B20" s="27" t="str">
        <f t="shared" si="0"/>
        <v>Heni Ramadani</v>
      </c>
      <c r="C20" s="26" t="s">
        <v>35</v>
      </c>
      <c r="D20" s="61" t="s">
        <v>2998</v>
      </c>
      <c r="E20" s="27" t="s">
        <v>1180</v>
      </c>
      <c r="F20" s="27" t="s">
        <v>145</v>
      </c>
      <c r="G20" s="27" t="s">
        <v>1181</v>
      </c>
      <c r="H20" s="31" t="s">
        <v>1182</v>
      </c>
      <c r="I20" s="27" t="s">
        <v>27</v>
      </c>
      <c r="J20" s="27" t="s">
        <v>2757</v>
      </c>
      <c r="K20" s="26">
        <v>1</v>
      </c>
      <c r="L20" s="26">
        <v>7</v>
      </c>
      <c r="M20" s="27"/>
      <c r="N20" s="27" t="s">
        <v>758</v>
      </c>
      <c r="O20" s="27" t="s">
        <v>115</v>
      </c>
      <c r="P20" s="27" t="s">
        <v>1184</v>
      </c>
      <c r="Q20" s="27" t="s">
        <v>2598</v>
      </c>
      <c r="R20" s="26" t="s">
        <v>302</v>
      </c>
      <c r="AH20" s="27" t="s">
        <v>1179</v>
      </c>
    </row>
    <row r="21" spans="1:34" x14ac:dyDescent="0.25">
      <c r="A21" s="26">
        <v>15</v>
      </c>
      <c r="B21" s="27" t="str">
        <f t="shared" si="0"/>
        <v>Isya Syakila Putri</v>
      </c>
      <c r="C21" s="26" t="s">
        <v>35</v>
      </c>
      <c r="D21" s="61" t="s">
        <v>2956</v>
      </c>
      <c r="E21" s="27" t="s">
        <v>1291</v>
      </c>
      <c r="F21" s="27" t="s">
        <v>145</v>
      </c>
      <c r="G21" s="27" t="s">
        <v>1292</v>
      </c>
      <c r="H21" s="31" t="s">
        <v>1293</v>
      </c>
      <c r="I21" s="27" t="s">
        <v>27</v>
      </c>
      <c r="J21" s="27" t="s">
        <v>2758</v>
      </c>
      <c r="K21" s="26">
        <v>1</v>
      </c>
      <c r="L21" s="26">
        <v>4</v>
      </c>
      <c r="M21" s="27"/>
      <c r="N21" s="27" t="s">
        <v>459</v>
      </c>
      <c r="O21" s="27" t="s">
        <v>150</v>
      </c>
      <c r="P21" s="27" t="s">
        <v>1295</v>
      </c>
      <c r="Q21" s="27" t="s">
        <v>1113</v>
      </c>
      <c r="R21" s="26" t="s">
        <v>302</v>
      </c>
      <c r="AH21" s="27" t="s">
        <v>1290</v>
      </c>
    </row>
    <row r="22" spans="1:34" x14ac:dyDescent="0.25">
      <c r="A22" s="26">
        <v>16</v>
      </c>
      <c r="B22" s="27" t="str">
        <f t="shared" si="0"/>
        <v>Maharani Nur Cahyaning</v>
      </c>
      <c r="C22" s="26" t="s">
        <v>35</v>
      </c>
      <c r="D22" s="61" t="s">
        <v>2999</v>
      </c>
      <c r="E22" s="27" t="s">
        <v>1425</v>
      </c>
      <c r="F22" s="27" t="s">
        <v>24</v>
      </c>
      <c r="G22" s="27" t="s">
        <v>255</v>
      </c>
      <c r="H22" s="31" t="s">
        <v>1426</v>
      </c>
      <c r="I22" s="27" t="s">
        <v>27</v>
      </c>
      <c r="J22" s="27" t="s">
        <v>1427</v>
      </c>
      <c r="K22" s="26">
        <v>7</v>
      </c>
      <c r="L22" s="26">
        <v>3</v>
      </c>
      <c r="M22" s="27"/>
      <c r="N22" s="27" t="s">
        <v>1427</v>
      </c>
      <c r="O22" s="27" t="s">
        <v>506</v>
      </c>
      <c r="P22" s="27" t="s">
        <v>1428</v>
      </c>
      <c r="Q22" s="27" t="s">
        <v>1428</v>
      </c>
      <c r="R22" s="26" t="s">
        <v>302</v>
      </c>
      <c r="AH22" s="27" t="s">
        <v>1424</v>
      </c>
    </row>
    <row r="23" spans="1:34" x14ac:dyDescent="0.25">
      <c r="A23" s="26">
        <v>17</v>
      </c>
      <c r="B23" s="27" t="str">
        <f t="shared" si="0"/>
        <v>Mei Agustin</v>
      </c>
      <c r="C23" s="26" t="s">
        <v>35</v>
      </c>
      <c r="D23" s="61" t="s">
        <v>2958</v>
      </c>
      <c r="E23" s="27" t="s">
        <v>1469</v>
      </c>
      <c r="F23" s="27" t="s">
        <v>24</v>
      </c>
      <c r="G23" s="27" t="s">
        <v>1470</v>
      </c>
      <c r="H23" s="31" t="s">
        <v>1471</v>
      </c>
      <c r="I23" s="27" t="s">
        <v>27</v>
      </c>
      <c r="J23" s="27" t="s">
        <v>1472</v>
      </c>
      <c r="K23" s="26">
        <v>1</v>
      </c>
      <c r="L23" s="26">
        <v>9</v>
      </c>
      <c r="M23" s="27" t="s">
        <v>1472</v>
      </c>
      <c r="N23" s="27" t="s">
        <v>242</v>
      </c>
      <c r="O23" s="27" t="s">
        <v>70</v>
      </c>
      <c r="P23" s="27" t="s">
        <v>1473</v>
      </c>
      <c r="Q23" s="27" t="s">
        <v>1474</v>
      </c>
      <c r="R23" s="26" t="s">
        <v>302</v>
      </c>
      <c r="AH23" s="27" t="s">
        <v>1468</v>
      </c>
    </row>
    <row r="24" spans="1:34" x14ac:dyDescent="0.25">
      <c r="A24" s="26">
        <v>18</v>
      </c>
      <c r="B24" s="27" t="str">
        <f t="shared" si="0"/>
        <v>Nafisyah Nur Ramadani</v>
      </c>
      <c r="C24" s="26" t="s">
        <v>35</v>
      </c>
      <c r="D24" s="61" t="s">
        <v>3000</v>
      </c>
      <c r="E24" s="27" t="s">
        <v>1615</v>
      </c>
      <c r="F24" s="27" t="s">
        <v>24</v>
      </c>
      <c r="G24" s="27" t="s">
        <v>1616</v>
      </c>
      <c r="H24" s="31"/>
      <c r="I24" s="27" t="s">
        <v>27</v>
      </c>
      <c r="J24" s="27" t="s">
        <v>653</v>
      </c>
      <c r="K24" s="26">
        <v>4</v>
      </c>
      <c r="L24" s="26">
        <v>2</v>
      </c>
      <c r="M24" s="27"/>
      <c r="N24" s="27" t="s">
        <v>653</v>
      </c>
      <c r="O24" s="27" t="s">
        <v>150</v>
      </c>
      <c r="P24" s="27" t="s">
        <v>1617</v>
      </c>
      <c r="Q24" s="27" t="s">
        <v>1618</v>
      </c>
      <c r="R24" s="26" t="s">
        <v>302</v>
      </c>
      <c r="AH24" s="27" t="s">
        <v>1614</v>
      </c>
    </row>
    <row r="25" spans="1:34" x14ac:dyDescent="0.25">
      <c r="A25" s="26">
        <v>19</v>
      </c>
      <c r="B25" s="27" t="str">
        <f t="shared" si="0"/>
        <v>Noviyanti</v>
      </c>
      <c r="C25" s="26" t="s">
        <v>35</v>
      </c>
      <c r="D25" s="61" t="s">
        <v>2960</v>
      </c>
      <c r="E25" s="27" t="s">
        <v>1715</v>
      </c>
      <c r="F25" s="27" t="s">
        <v>145</v>
      </c>
      <c r="G25" s="27" t="s">
        <v>1716</v>
      </c>
      <c r="H25" s="31" t="s">
        <v>1717</v>
      </c>
      <c r="I25" s="27" t="s">
        <v>27</v>
      </c>
      <c r="J25" s="27" t="s">
        <v>452</v>
      </c>
      <c r="K25" s="26">
        <v>3</v>
      </c>
      <c r="L25" s="26">
        <v>1</v>
      </c>
      <c r="M25" s="27"/>
      <c r="N25" s="27" t="s">
        <v>452</v>
      </c>
      <c r="O25" s="27" t="s">
        <v>30</v>
      </c>
      <c r="P25" s="27" t="s">
        <v>1719</v>
      </c>
      <c r="Q25" s="27" t="s">
        <v>1720</v>
      </c>
      <c r="R25" s="26" t="s">
        <v>302</v>
      </c>
      <c r="AH25" s="27" t="s">
        <v>1714</v>
      </c>
    </row>
    <row r="26" spans="1:34" x14ac:dyDescent="0.25">
      <c r="A26" s="26">
        <v>20</v>
      </c>
      <c r="B26" s="27" t="str">
        <f t="shared" si="0"/>
        <v>Nur Fidiya Putri</v>
      </c>
      <c r="C26" s="26" t="s">
        <v>35</v>
      </c>
      <c r="D26" s="61" t="s">
        <v>3001</v>
      </c>
      <c r="E26" s="27" t="s">
        <v>1756</v>
      </c>
      <c r="F26" s="27" t="s">
        <v>24</v>
      </c>
      <c r="G26" s="27" t="s">
        <v>1365</v>
      </c>
      <c r="H26" s="31" t="s">
        <v>1757</v>
      </c>
      <c r="I26" s="27" t="s">
        <v>27</v>
      </c>
      <c r="J26" s="27" t="s">
        <v>399</v>
      </c>
      <c r="K26" s="26">
        <v>2</v>
      </c>
      <c r="L26" s="26">
        <v>2</v>
      </c>
      <c r="M26" s="27"/>
      <c r="N26" s="27" t="s">
        <v>399</v>
      </c>
      <c r="O26" s="27" t="s">
        <v>80</v>
      </c>
      <c r="P26" s="27" t="s">
        <v>1758</v>
      </c>
      <c r="Q26" s="27" t="s">
        <v>2772</v>
      </c>
      <c r="R26" s="26" t="s">
        <v>302</v>
      </c>
      <c r="AH26" s="27" t="s">
        <v>1755</v>
      </c>
    </row>
    <row r="27" spans="1:34" x14ac:dyDescent="0.25">
      <c r="A27" s="26">
        <v>21</v>
      </c>
      <c r="B27" s="27" t="str">
        <f t="shared" si="0"/>
        <v>Pujja Puspita Ayudia</v>
      </c>
      <c r="C27" s="26" t="s">
        <v>35</v>
      </c>
      <c r="D27" s="61" t="s">
        <v>2962</v>
      </c>
      <c r="E27" s="27" t="s">
        <v>1841</v>
      </c>
      <c r="F27" s="27" t="s">
        <v>24</v>
      </c>
      <c r="G27" s="27" t="s">
        <v>1263</v>
      </c>
      <c r="H27" s="31" t="s">
        <v>1842</v>
      </c>
      <c r="I27" s="27" t="s">
        <v>27</v>
      </c>
      <c r="J27" s="27" t="s">
        <v>557</v>
      </c>
      <c r="K27" s="26">
        <v>2</v>
      </c>
      <c r="L27" s="26">
        <v>1</v>
      </c>
      <c r="M27" s="27"/>
      <c r="N27" s="27" t="s">
        <v>557</v>
      </c>
      <c r="O27" s="27" t="s">
        <v>488</v>
      </c>
      <c r="P27" s="27" t="s">
        <v>1843</v>
      </c>
      <c r="Q27" s="27" t="s">
        <v>1844</v>
      </c>
      <c r="R27" s="26" t="s">
        <v>302</v>
      </c>
      <c r="AH27" s="27" t="s">
        <v>1840</v>
      </c>
    </row>
    <row r="28" spans="1:34" x14ac:dyDescent="0.25">
      <c r="A28" s="26">
        <v>22</v>
      </c>
      <c r="B28" s="27" t="str">
        <f t="shared" si="0"/>
        <v>Rahayu Setiani</v>
      </c>
      <c r="C28" s="26" t="s">
        <v>35</v>
      </c>
      <c r="D28" s="61" t="s">
        <v>3002</v>
      </c>
      <c r="E28" s="27" t="s">
        <v>1880</v>
      </c>
      <c r="F28" s="27" t="s">
        <v>24</v>
      </c>
      <c r="G28" s="27" t="s">
        <v>555</v>
      </c>
      <c r="H28" s="31" t="s">
        <v>1881</v>
      </c>
      <c r="I28" s="27" t="s">
        <v>27</v>
      </c>
      <c r="J28" s="27" t="s">
        <v>519</v>
      </c>
      <c r="K28" s="26">
        <v>19</v>
      </c>
      <c r="L28" s="26">
        <v>8</v>
      </c>
      <c r="M28" s="27"/>
      <c r="N28" s="27" t="s">
        <v>519</v>
      </c>
      <c r="O28" s="27" t="s">
        <v>115</v>
      </c>
      <c r="P28" s="27" t="s">
        <v>1882</v>
      </c>
      <c r="Q28" s="27" t="s">
        <v>1883</v>
      </c>
      <c r="R28" s="26" t="s">
        <v>302</v>
      </c>
      <c r="AH28" s="27" t="s">
        <v>1879</v>
      </c>
    </row>
    <row r="29" spans="1:34" x14ac:dyDescent="0.25">
      <c r="A29" s="26">
        <v>23</v>
      </c>
      <c r="B29" s="27" t="str">
        <f t="shared" si="0"/>
        <v>Ruri Delvi Triana</v>
      </c>
      <c r="C29" s="26" t="s">
        <v>35</v>
      </c>
      <c r="D29" s="61" t="s">
        <v>2964</v>
      </c>
      <c r="E29" s="27" t="s">
        <v>2063</v>
      </c>
      <c r="F29" s="27" t="s">
        <v>145</v>
      </c>
      <c r="G29" s="27" t="s">
        <v>2064</v>
      </c>
      <c r="H29" s="31" t="s">
        <v>2065</v>
      </c>
      <c r="I29" s="27" t="s">
        <v>27</v>
      </c>
      <c r="J29" s="27" t="s">
        <v>975</v>
      </c>
      <c r="K29" s="26">
        <v>16</v>
      </c>
      <c r="L29" s="26">
        <v>8</v>
      </c>
      <c r="M29" s="27"/>
      <c r="N29" s="27" t="s">
        <v>975</v>
      </c>
      <c r="O29" s="27" t="s">
        <v>115</v>
      </c>
      <c r="P29" s="27" t="s">
        <v>2764</v>
      </c>
      <c r="Q29" s="27" t="s">
        <v>2067</v>
      </c>
      <c r="R29" s="26" t="s">
        <v>302</v>
      </c>
      <c r="AH29" s="27" t="s">
        <v>2062</v>
      </c>
    </row>
    <row r="30" spans="1:34" x14ac:dyDescent="0.25">
      <c r="A30" s="26">
        <v>24</v>
      </c>
      <c r="B30" s="27" t="str">
        <f t="shared" si="0"/>
        <v>Selfi</v>
      </c>
      <c r="C30" s="26" t="s">
        <v>35</v>
      </c>
      <c r="D30" s="61" t="s">
        <v>3003</v>
      </c>
      <c r="E30" s="27" t="s">
        <v>2127</v>
      </c>
      <c r="F30" s="27" t="s">
        <v>145</v>
      </c>
      <c r="G30" s="27" t="s">
        <v>2128</v>
      </c>
      <c r="H30" s="31" t="s">
        <v>2129</v>
      </c>
      <c r="I30" s="27" t="s">
        <v>27</v>
      </c>
      <c r="J30" s="27" t="s">
        <v>324</v>
      </c>
      <c r="K30" s="26"/>
      <c r="L30" s="26"/>
      <c r="M30" s="27"/>
      <c r="N30" s="27" t="s">
        <v>324</v>
      </c>
      <c r="O30" s="27" t="s">
        <v>115</v>
      </c>
      <c r="P30" s="27" t="s">
        <v>408</v>
      </c>
      <c r="Q30" s="27" t="s">
        <v>2130</v>
      </c>
      <c r="R30" s="26" t="s">
        <v>302</v>
      </c>
      <c r="AH30" s="27" t="s">
        <v>2126</v>
      </c>
    </row>
    <row r="31" spans="1:34" x14ac:dyDescent="0.25">
      <c r="A31" s="26">
        <v>25</v>
      </c>
      <c r="B31" s="27" t="str">
        <f t="shared" si="0"/>
        <v>Selviana Dewi Astuti</v>
      </c>
      <c r="C31" s="26" t="s">
        <v>35</v>
      </c>
      <c r="D31" s="61" t="s">
        <v>2966</v>
      </c>
      <c r="E31" s="27" t="s">
        <v>2158</v>
      </c>
      <c r="F31" s="27" t="s">
        <v>24</v>
      </c>
      <c r="G31" s="27" t="s">
        <v>2159</v>
      </c>
      <c r="H31" s="31" t="s">
        <v>2160</v>
      </c>
      <c r="I31" s="27" t="s">
        <v>27</v>
      </c>
      <c r="J31" s="27" t="s">
        <v>2161</v>
      </c>
      <c r="K31" s="26">
        <v>4</v>
      </c>
      <c r="L31" s="26">
        <v>6</v>
      </c>
      <c r="M31" s="27"/>
      <c r="N31" s="27" t="s">
        <v>2162</v>
      </c>
      <c r="O31" s="27" t="s">
        <v>488</v>
      </c>
      <c r="P31" s="27" t="s">
        <v>2163</v>
      </c>
      <c r="Q31" s="27" t="s">
        <v>2164</v>
      </c>
      <c r="R31" s="26" t="s">
        <v>302</v>
      </c>
      <c r="AH31" s="27" t="s">
        <v>2157</v>
      </c>
    </row>
    <row r="32" spans="1:34" x14ac:dyDescent="0.25">
      <c r="A32" s="26">
        <v>26</v>
      </c>
      <c r="B32" s="27" t="str">
        <f t="shared" si="0"/>
        <v>Sri Endah Lestari</v>
      </c>
      <c r="C32" s="26" t="s">
        <v>35</v>
      </c>
      <c r="D32" s="61" t="s">
        <v>3004</v>
      </c>
      <c r="E32" s="27" t="s">
        <v>2276</v>
      </c>
      <c r="F32" s="27" t="s">
        <v>145</v>
      </c>
      <c r="G32" s="27" t="s">
        <v>2277</v>
      </c>
      <c r="H32" s="31" t="s">
        <v>2278</v>
      </c>
      <c r="I32" s="27" t="s">
        <v>27</v>
      </c>
      <c r="J32" s="27" t="s">
        <v>2759</v>
      </c>
      <c r="K32" s="26"/>
      <c r="L32" s="26"/>
      <c r="M32" s="27"/>
      <c r="N32" s="27" t="s">
        <v>284</v>
      </c>
      <c r="O32" s="27" t="s">
        <v>115</v>
      </c>
      <c r="P32" s="27" t="s">
        <v>2280</v>
      </c>
      <c r="Q32" s="27" t="s">
        <v>2281</v>
      </c>
      <c r="R32" s="26" t="s">
        <v>302</v>
      </c>
      <c r="AH32" s="27" t="s">
        <v>2275</v>
      </c>
    </row>
    <row r="33" spans="1:34" x14ac:dyDescent="0.25">
      <c r="A33" s="26">
        <v>27</v>
      </c>
      <c r="B33" s="27" t="str">
        <f t="shared" si="0"/>
        <v>Sulfi Dea Nur Kholifatullah</v>
      </c>
      <c r="C33" s="26" t="s">
        <v>35</v>
      </c>
      <c r="D33" s="61" t="s">
        <v>2968</v>
      </c>
      <c r="E33" s="27" t="s">
        <v>2297</v>
      </c>
      <c r="F33" s="27" t="s">
        <v>24</v>
      </c>
      <c r="G33" s="27" t="s">
        <v>1166</v>
      </c>
      <c r="H33" s="31" t="s">
        <v>2298</v>
      </c>
      <c r="I33" s="27" t="s">
        <v>27</v>
      </c>
      <c r="J33" s="27" t="s">
        <v>284</v>
      </c>
      <c r="K33" s="26">
        <v>3</v>
      </c>
      <c r="L33" s="26">
        <v>10</v>
      </c>
      <c r="M33" s="27"/>
      <c r="N33" s="27" t="s">
        <v>284</v>
      </c>
      <c r="O33" s="27" t="s">
        <v>115</v>
      </c>
      <c r="P33" s="27" t="s">
        <v>2299</v>
      </c>
      <c r="Q33" s="27" t="s">
        <v>2300</v>
      </c>
      <c r="R33" s="26" t="s">
        <v>302</v>
      </c>
      <c r="AH33" s="27" t="s">
        <v>2296</v>
      </c>
    </row>
    <row r="34" spans="1:34" x14ac:dyDescent="0.25">
      <c r="A34" s="26">
        <v>28</v>
      </c>
      <c r="B34" s="27" t="str">
        <f t="shared" si="0"/>
        <v>Syifa Ade Saputri</v>
      </c>
      <c r="C34" s="26" t="s">
        <v>35</v>
      </c>
      <c r="D34" s="61" t="s">
        <v>3005</v>
      </c>
      <c r="E34" s="27" t="s">
        <v>2338</v>
      </c>
      <c r="F34" s="27" t="s">
        <v>145</v>
      </c>
      <c r="G34" s="27" t="s">
        <v>2339</v>
      </c>
      <c r="H34" s="31" t="s">
        <v>2340</v>
      </c>
      <c r="I34" s="27" t="s">
        <v>27</v>
      </c>
      <c r="J34" s="27" t="s">
        <v>2760</v>
      </c>
      <c r="K34" s="26">
        <v>1</v>
      </c>
      <c r="L34" s="26">
        <v>1</v>
      </c>
      <c r="M34" s="27"/>
      <c r="N34" s="27" t="s">
        <v>2756</v>
      </c>
      <c r="O34" s="27" t="s">
        <v>106</v>
      </c>
      <c r="P34" s="27" t="s">
        <v>2343</v>
      </c>
      <c r="Q34" s="27" t="s">
        <v>2344</v>
      </c>
      <c r="R34" s="26" t="s">
        <v>302</v>
      </c>
      <c r="AH34" s="27" t="s">
        <v>2337</v>
      </c>
    </row>
    <row r="35" spans="1:34" x14ac:dyDescent="0.25">
      <c r="A35" s="26">
        <v>29</v>
      </c>
      <c r="B35" s="27" t="str">
        <f t="shared" si="0"/>
        <v>Tasya Amalina</v>
      </c>
      <c r="C35" s="26" t="s">
        <v>35</v>
      </c>
      <c r="D35" s="61" t="s">
        <v>2970</v>
      </c>
      <c r="E35" s="27" t="s">
        <v>2368</v>
      </c>
      <c r="F35" s="27" t="s">
        <v>820</v>
      </c>
      <c r="G35" s="27" t="s">
        <v>2369</v>
      </c>
      <c r="H35" s="31" t="s">
        <v>2370</v>
      </c>
      <c r="I35" s="27" t="s">
        <v>27</v>
      </c>
      <c r="J35" s="27" t="s">
        <v>2761</v>
      </c>
      <c r="K35" s="26">
        <v>6</v>
      </c>
      <c r="L35" s="26">
        <v>2</v>
      </c>
      <c r="M35" s="27"/>
      <c r="N35" s="27" t="s">
        <v>157</v>
      </c>
      <c r="O35" s="27" t="s">
        <v>30</v>
      </c>
      <c r="P35" s="27" t="s">
        <v>2372</v>
      </c>
      <c r="Q35" s="27" t="s">
        <v>2773</v>
      </c>
      <c r="R35" s="26" t="s">
        <v>302</v>
      </c>
      <c r="AH35" s="27" t="s">
        <v>2367</v>
      </c>
    </row>
    <row r="36" spans="1:34" x14ac:dyDescent="0.25">
      <c r="A36" s="26">
        <v>30</v>
      </c>
      <c r="B36" s="27" t="str">
        <f t="shared" si="0"/>
        <v>Uli Agustinasari</v>
      </c>
      <c r="C36" s="26" t="s">
        <v>35</v>
      </c>
      <c r="D36" s="61" t="s">
        <v>3006</v>
      </c>
      <c r="E36" s="27" t="s">
        <v>2457</v>
      </c>
      <c r="F36" s="27" t="s">
        <v>24</v>
      </c>
      <c r="G36" s="27" t="s">
        <v>2332</v>
      </c>
      <c r="H36" s="31" t="s">
        <v>2458</v>
      </c>
      <c r="I36" s="27" t="s">
        <v>27</v>
      </c>
      <c r="J36" s="27" t="s">
        <v>1076</v>
      </c>
      <c r="K36" s="26">
        <v>1</v>
      </c>
      <c r="L36" s="26">
        <v>17</v>
      </c>
      <c r="M36" s="27"/>
      <c r="N36" s="27" t="s">
        <v>1076</v>
      </c>
      <c r="O36" s="27" t="s">
        <v>70</v>
      </c>
      <c r="P36" s="27" t="s">
        <v>2459</v>
      </c>
      <c r="Q36" s="27" t="s">
        <v>2460</v>
      </c>
      <c r="R36" s="26" t="s">
        <v>302</v>
      </c>
      <c r="AH36" s="27" t="s">
        <v>2456</v>
      </c>
    </row>
    <row r="37" spans="1:34" x14ac:dyDescent="0.25">
      <c r="A37" s="26">
        <v>31</v>
      </c>
      <c r="B37" s="27" t="str">
        <f t="shared" si="0"/>
        <v>Vita Anggraeni</v>
      </c>
      <c r="C37" s="26" t="s">
        <v>35</v>
      </c>
      <c r="D37" s="61" t="s">
        <v>2972</v>
      </c>
      <c r="E37" s="27" t="s">
        <v>2514</v>
      </c>
      <c r="F37" s="27" t="s">
        <v>24</v>
      </c>
      <c r="G37" s="27" t="s">
        <v>2515</v>
      </c>
      <c r="H37" s="31" t="s">
        <v>2516</v>
      </c>
      <c r="I37" s="27" t="s">
        <v>27</v>
      </c>
      <c r="J37" s="27" t="s">
        <v>2745</v>
      </c>
      <c r="K37" s="26">
        <v>4</v>
      </c>
      <c r="L37" s="26">
        <v>3</v>
      </c>
      <c r="M37" s="27" t="s">
        <v>2518</v>
      </c>
      <c r="N37" s="27" t="s">
        <v>2745</v>
      </c>
      <c r="O37" s="27" t="s">
        <v>150</v>
      </c>
      <c r="P37" s="27" t="s">
        <v>2765</v>
      </c>
      <c r="Q37" s="27" t="s">
        <v>2774</v>
      </c>
      <c r="R37" s="26" t="s">
        <v>302</v>
      </c>
      <c r="AH37" s="27" t="s">
        <v>2513</v>
      </c>
    </row>
    <row r="38" spans="1:34" x14ac:dyDescent="0.25">
      <c r="A38" s="26">
        <v>32</v>
      </c>
      <c r="B38" s="27" t="str">
        <f t="shared" si="0"/>
        <v>Wisnu</v>
      </c>
      <c r="C38" s="26" t="s">
        <v>22</v>
      </c>
      <c r="D38" s="61" t="s">
        <v>3007</v>
      </c>
      <c r="E38" s="27" t="s">
        <v>2562</v>
      </c>
      <c r="F38" s="27" t="s">
        <v>24</v>
      </c>
      <c r="G38" s="27" t="s">
        <v>2563</v>
      </c>
      <c r="H38" s="31" t="s">
        <v>2564</v>
      </c>
      <c r="I38" s="27" t="s">
        <v>27</v>
      </c>
      <c r="J38" s="27" t="s">
        <v>615</v>
      </c>
      <c r="K38" s="26">
        <v>23</v>
      </c>
      <c r="L38" s="26">
        <v>12</v>
      </c>
      <c r="M38" s="27" t="s">
        <v>996</v>
      </c>
      <c r="N38" s="27" t="s">
        <v>615</v>
      </c>
      <c r="O38" s="27" t="s">
        <v>115</v>
      </c>
      <c r="P38" s="27" t="s">
        <v>2565</v>
      </c>
      <c r="Q38" s="27" t="s">
        <v>2566</v>
      </c>
      <c r="R38" s="26" t="s">
        <v>302</v>
      </c>
      <c r="AH38" s="27" t="s">
        <v>2561</v>
      </c>
    </row>
    <row r="39" spans="1:34" x14ac:dyDescent="0.25">
      <c r="A39" s="26">
        <v>33</v>
      </c>
      <c r="B39" s="27" t="str">
        <f t="shared" si="0"/>
        <v>Yesi Agustin</v>
      </c>
      <c r="C39" s="26" t="s">
        <v>35</v>
      </c>
      <c r="D39" s="61" t="s">
        <v>2974</v>
      </c>
      <c r="E39" s="27" t="s">
        <v>2600</v>
      </c>
      <c r="F39" s="27" t="s">
        <v>24</v>
      </c>
      <c r="G39" s="27" t="s">
        <v>2601</v>
      </c>
      <c r="H39" s="31" t="s">
        <v>2602</v>
      </c>
      <c r="I39" s="27" t="s">
        <v>27</v>
      </c>
      <c r="J39" s="27" t="s">
        <v>2603</v>
      </c>
      <c r="K39" s="26">
        <v>4</v>
      </c>
      <c r="L39" s="26">
        <v>1</v>
      </c>
      <c r="M39" s="27" t="s">
        <v>2603</v>
      </c>
      <c r="N39" s="27" t="s">
        <v>105</v>
      </c>
      <c r="O39" s="27" t="s">
        <v>106</v>
      </c>
      <c r="P39" s="27" t="s">
        <v>2604</v>
      </c>
      <c r="Q39" s="27" t="s">
        <v>2605</v>
      </c>
      <c r="R39" s="26" t="s">
        <v>302</v>
      </c>
      <c r="AH39" s="27" t="s">
        <v>2599</v>
      </c>
    </row>
    <row r="40" spans="1:34" x14ac:dyDescent="0.25">
      <c r="A40" s="26">
        <v>34</v>
      </c>
      <c r="B40" s="27" t="str">
        <f t="shared" si="0"/>
        <v>Yulia Wulansari</v>
      </c>
      <c r="C40" s="26" t="s">
        <v>35</v>
      </c>
      <c r="D40" s="61" t="s">
        <v>3008</v>
      </c>
      <c r="E40" s="27" t="s">
        <v>2638</v>
      </c>
      <c r="F40" s="27" t="s">
        <v>24</v>
      </c>
      <c r="G40" s="27" t="s">
        <v>2639</v>
      </c>
      <c r="H40" s="31" t="s">
        <v>2640</v>
      </c>
      <c r="I40" s="27" t="s">
        <v>27</v>
      </c>
      <c r="J40" s="27" t="s">
        <v>214</v>
      </c>
      <c r="K40" s="26">
        <v>1</v>
      </c>
      <c r="L40" s="26">
        <v>6</v>
      </c>
      <c r="M40" s="27" t="s">
        <v>683</v>
      </c>
      <c r="N40" s="27" t="s">
        <v>214</v>
      </c>
      <c r="O40" s="27" t="s">
        <v>30</v>
      </c>
      <c r="P40" s="27" t="s">
        <v>2766</v>
      </c>
      <c r="Q40" s="27" t="s">
        <v>810</v>
      </c>
      <c r="R40" s="26" t="s">
        <v>302</v>
      </c>
      <c r="AH40" s="27" t="s">
        <v>2637</v>
      </c>
    </row>
  </sheetData>
  <mergeCells count="16">
    <mergeCell ref="G5:G6"/>
    <mergeCell ref="A5:A6"/>
    <mergeCell ref="B5:B6"/>
    <mergeCell ref="C5:C6"/>
    <mergeCell ref="E5:E6"/>
    <mergeCell ref="F5:F6"/>
    <mergeCell ref="D5:D6"/>
    <mergeCell ref="N5:N6"/>
    <mergeCell ref="O5:O6"/>
    <mergeCell ref="R5:R6"/>
    <mergeCell ref="H5:H6"/>
    <mergeCell ref="I5:I6"/>
    <mergeCell ref="J5:J6"/>
    <mergeCell ref="K5:K6"/>
    <mergeCell ref="L5:L6"/>
    <mergeCell ref="M5:M6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7C7A-514F-43BB-A4FE-E2B54C7AADBB}">
  <dimension ref="A1:AE78"/>
  <sheetViews>
    <sheetView topLeftCell="A7" workbookViewId="0">
      <selection activeCell="D5" sqref="D5:D49"/>
    </sheetView>
  </sheetViews>
  <sheetFormatPr defaultRowHeight="15" x14ac:dyDescent="0.25"/>
  <cols>
    <col min="2" max="2" width="26.140625" customWidth="1"/>
    <col min="3" max="3" width="5" style="11" customWidth="1"/>
    <col min="4" max="4" width="11" style="11" customWidth="1"/>
    <col min="5" max="5" width="18.7109375" customWidth="1"/>
    <col min="6" max="6" width="21.28515625" customWidth="1"/>
    <col min="7" max="7" width="16.85546875" customWidth="1"/>
    <col min="8" max="8" width="17.85546875" customWidth="1"/>
    <col min="10" max="10" width="32.7109375" customWidth="1"/>
    <col min="13" max="14" width="17.42578125" customWidth="1"/>
    <col min="15" max="15" width="20" customWidth="1"/>
    <col min="16" max="16" width="19.28515625" customWidth="1"/>
    <col min="17" max="17" width="18.5703125" customWidth="1"/>
    <col min="18" max="18" width="19.85546875" customWidth="1"/>
  </cols>
  <sheetData>
    <row r="1" spans="1:31" ht="18.75" x14ac:dyDescent="0.3">
      <c r="A1" s="12" t="s">
        <v>0</v>
      </c>
      <c r="B1" s="13"/>
      <c r="C1" s="24"/>
      <c r="D1" s="24"/>
      <c r="E1" s="13"/>
      <c r="F1" s="13"/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31" ht="18.75" x14ac:dyDescent="0.3">
      <c r="A2" s="12" t="s">
        <v>1</v>
      </c>
      <c r="B2" s="13"/>
      <c r="C2" s="24"/>
      <c r="D2" s="24"/>
      <c r="E2" s="13"/>
      <c r="F2" s="13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31" ht="15.75" x14ac:dyDescent="0.25">
      <c r="A3" s="15" t="s">
        <v>2</v>
      </c>
      <c r="B3" s="13"/>
      <c r="C3" s="16"/>
      <c r="D3" s="16"/>
      <c r="E3" s="16"/>
      <c r="F3" s="15"/>
      <c r="G3" s="15"/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31" x14ac:dyDescent="0.25">
      <c r="A4" s="18" t="s">
        <v>3</v>
      </c>
      <c r="B4" s="13"/>
      <c r="C4" s="24"/>
      <c r="D4" s="24"/>
      <c r="E4" s="13"/>
      <c r="F4" s="13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31" ht="15.75" x14ac:dyDescent="0.25">
      <c r="A5" s="55" t="s">
        <v>4</v>
      </c>
      <c r="B5" s="53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4" t="s">
        <v>10</v>
      </c>
      <c r="H5" s="53" t="s">
        <v>11</v>
      </c>
      <c r="I5" s="53" t="s">
        <v>12</v>
      </c>
      <c r="J5" s="53" t="s">
        <v>13</v>
      </c>
      <c r="K5" s="53" t="s">
        <v>14</v>
      </c>
      <c r="L5" s="53" t="s">
        <v>15</v>
      </c>
      <c r="M5" s="53" t="s">
        <v>16</v>
      </c>
      <c r="N5" s="53" t="s">
        <v>17</v>
      </c>
      <c r="O5" s="19" t="s">
        <v>18</v>
      </c>
      <c r="P5" s="19" t="s">
        <v>19</v>
      </c>
      <c r="Q5" s="53" t="s">
        <v>20</v>
      </c>
    </row>
    <row r="6" spans="1:31" ht="15.75" x14ac:dyDescent="0.25">
      <c r="A6" s="55"/>
      <c r="B6" s="53"/>
      <c r="C6" s="53"/>
      <c r="D6" s="53"/>
      <c r="E6" s="53"/>
      <c r="F6" s="53"/>
      <c r="G6" s="54"/>
      <c r="H6" s="53"/>
      <c r="I6" s="53"/>
      <c r="J6" s="53"/>
      <c r="K6" s="53"/>
      <c r="L6" s="53"/>
      <c r="M6" s="53"/>
      <c r="N6" s="53"/>
      <c r="O6" s="19" t="s">
        <v>5</v>
      </c>
      <c r="P6" s="19" t="s">
        <v>5</v>
      </c>
      <c r="Q6" s="53"/>
    </row>
    <row r="7" spans="1:31" x14ac:dyDescent="0.25">
      <c r="A7" s="26">
        <v>1</v>
      </c>
      <c r="B7" s="27" t="str">
        <f>PROPER(AE7:AE42)</f>
        <v>Adinda Efriliana</v>
      </c>
      <c r="C7" s="26" t="s">
        <v>35</v>
      </c>
      <c r="D7" s="26" t="s">
        <v>56</v>
      </c>
      <c r="E7" s="27" t="s">
        <v>24</v>
      </c>
      <c r="F7" s="26" t="s">
        <v>57</v>
      </c>
      <c r="G7" s="28" t="s">
        <v>58</v>
      </c>
      <c r="H7" s="26" t="s">
        <v>27</v>
      </c>
      <c r="I7" s="27" t="s">
        <v>59</v>
      </c>
      <c r="J7" s="33">
        <v>5</v>
      </c>
      <c r="K7" s="33">
        <v>3</v>
      </c>
      <c r="L7" s="27"/>
      <c r="M7" s="27" t="s">
        <v>59</v>
      </c>
      <c r="N7" s="27" t="s">
        <v>30</v>
      </c>
      <c r="O7" s="27" t="s">
        <v>60</v>
      </c>
      <c r="P7" s="27" t="s">
        <v>61</v>
      </c>
      <c r="Q7" s="26" t="s">
        <v>62</v>
      </c>
      <c r="AE7" s="2" t="s">
        <v>55</v>
      </c>
    </row>
    <row r="8" spans="1:31" x14ac:dyDescent="0.25">
      <c r="A8" s="26">
        <v>2</v>
      </c>
      <c r="B8" s="27" t="str">
        <f>PROPER(AE8:AE43)</f>
        <v>Anggi Dwi Nurrohmah</v>
      </c>
      <c r="C8" s="26" t="s">
        <v>35</v>
      </c>
      <c r="D8" s="26" t="s">
        <v>254</v>
      </c>
      <c r="E8" s="27" t="s">
        <v>24</v>
      </c>
      <c r="F8" s="26" t="s">
        <v>255</v>
      </c>
      <c r="G8" s="28" t="s">
        <v>256</v>
      </c>
      <c r="H8" s="26" t="s">
        <v>27</v>
      </c>
      <c r="I8" s="27" t="s">
        <v>257</v>
      </c>
      <c r="J8" s="33">
        <v>13</v>
      </c>
      <c r="K8" s="33">
        <v>6</v>
      </c>
      <c r="L8" s="27"/>
      <c r="M8" s="27" t="s">
        <v>257</v>
      </c>
      <c r="N8" s="27" t="s">
        <v>115</v>
      </c>
      <c r="O8" s="27" t="s">
        <v>258</v>
      </c>
      <c r="P8" s="27" t="s">
        <v>259</v>
      </c>
      <c r="Q8" s="26" t="s">
        <v>62</v>
      </c>
      <c r="AE8" s="2" t="s">
        <v>253</v>
      </c>
    </row>
    <row r="9" spans="1:31" x14ac:dyDescent="0.25">
      <c r="A9" s="26">
        <v>3</v>
      </c>
      <c r="B9" s="27" t="str">
        <f>PROPER(AE9:AE44)</f>
        <v>Anisa</v>
      </c>
      <c r="C9" s="26" t="s">
        <v>35</v>
      </c>
      <c r="D9" s="26" t="s">
        <v>328</v>
      </c>
      <c r="E9" s="27" t="s">
        <v>145</v>
      </c>
      <c r="F9" s="26" t="s">
        <v>57</v>
      </c>
      <c r="G9" s="28" t="s">
        <v>329</v>
      </c>
      <c r="H9" s="26" t="s">
        <v>27</v>
      </c>
      <c r="I9" s="27" t="s">
        <v>2776</v>
      </c>
      <c r="J9" s="33">
        <v>4</v>
      </c>
      <c r="K9" s="33">
        <v>1</v>
      </c>
      <c r="L9" s="27"/>
      <c r="M9" s="27" t="s">
        <v>331</v>
      </c>
      <c r="N9" s="27" t="s">
        <v>80</v>
      </c>
      <c r="O9" s="27" t="s">
        <v>1598</v>
      </c>
      <c r="P9" s="27" t="s">
        <v>333</v>
      </c>
      <c r="Q9" s="26" t="s">
        <v>62</v>
      </c>
      <c r="AE9" s="2" t="s">
        <v>327</v>
      </c>
    </row>
    <row r="10" spans="1:31" x14ac:dyDescent="0.25">
      <c r="A10" s="26">
        <v>4</v>
      </c>
      <c r="B10" s="27" t="str">
        <f>PROPER(AE10:AE45)</f>
        <v>Anita Aprilia</v>
      </c>
      <c r="C10" s="26" t="s">
        <v>35</v>
      </c>
      <c r="D10" s="26" t="s">
        <v>350</v>
      </c>
      <c r="E10" s="27" t="s">
        <v>145</v>
      </c>
      <c r="F10" s="26" t="s">
        <v>351</v>
      </c>
      <c r="G10" s="28" t="s">
        <v>352</v>
      </c>
      <c r="H10" s="26" t="s">
        <v>27</v>
      </c>
      <c r="I10" s="27" t="s">
        <v>2745</v>
      </c>
      <c r="J10" s="33">
        <v>3</v>
      </c>
      <c r="K10" s="33">
        <v>3</v>
      </c>
      <c r="L10" s="27" t="s">
        <v>2745</v>
      </c>
      <c r="M10" s="27" t="s">
        <v>190</v>
      </c>
      <c r="N10" s="27" t="s">
        <v>150</v>
      </c>
      <c r="O10" s="27" t="s">
        <v>2794</v>
      </c>
      <c r="P10" s="27" t="s">
        <v>2797</v>
      </c>
      <c r="Q10" s="26" t="s">
        <v>62</v>
      </c>
      <c r="AE10" s="2" t="s">
        <v>349</v>
      </c>
    </row>
    <row r="11" spans="1:31" x14ac:dyDescent="0.25">
      <c r="A11" s="26">
        <v>5</v>
      </c>
      <c r="B11" s="27" t="str">
        <f>PROPER(AE11:AE46)</f>
        <v>Annisa Muktinti</v>
      </c>
      <c r="C11" s="26" t="s">
        <v>35</v>
      </c>
      <c r="D11" s="26" t="s">
        <v>357</v>
      </c>
      <c r="E11" s="27" t="s">
        <v>24</v>
      </c>
      <c r="F11" s="26" t="s">
        <v>358</v>
      </c>
      <c r="G11" s="28" t="s">
        <v>359</v>
      </c>
      <c r="H11" s="26" t="s">
        <v>27</v>
      </c>
      <c r="I11" s="27" t="s">
        <v>1802</v>
      </c>
      <c r="J11" s="33">
        <v>20</v>
      </c>
      <c r="K11" s="33">
        <v>8</v>
      </c>
      <c r="L11" s="27" t="s">
        <v>2785</v>
      </c>
      <c r="M11" s="27" t="s">
        <v>361</v>
      </c>
      <c r="N11" s="27" t="s">
        <v>115</v>
      </c>
      <c r="O11" s="27" t="s">
        <v>362</v>
      </c>
      <c r="P11" s="27" t="s">
        <v>363</v>
      </c>
      <c r="Q11" s="26" t="s">
        <v>62</v>
      </c>
      <c r="AE11" s="2" t="s">
        <v>356</v>
      </c>
    </row>
    <row r="12" spans="1:31" x14ac:dyDescent="0.25">
      <c r="A12" s="26">
        <v>6</v>
      </c>
      <c r="B12" s="27" t="str">
        <f>PROPER(AE12:AE47)</f>
        <v>Atta Wahyu Pratama</v>
      </c>
      <c r="C12" s="26" t="s">
        <v>35</v>
      </c>
      <c r="D12" s="26" t="s">
        <v>492</v>
      </c>
      <c r="E12" s="27" t="s">
        <v>493</v>
      </c>
      <c r="F12" s="26" t="s">
        <v>494</v>
      </c>
      <c r="G12" s="28" t="s">
        <v>495</v>
      </c>
      <c r="H12" s="26" t="s">
        <v>27</v>
      </c>
      <c r="I12" s="27" t="s">
        <v>496</v>
      </c>
      <c r="J12" s="33">
        <v>2</v>
      </c>
      <c r="K12" s="33">
        <v>1</v>
      </c>
      <c r="L12" s="27" t="s">
        <v>496</v>
      </c>
      <c r="M12" s="27" t="s">
        <v>497</v>
      </c>
      <c r="N12" s="27" t="s">
        <v>498</v>
      </c>
      <c r="O12" s="27" t="s">
        <v>499</v>
      </c>
      <c r="P12" s="27" t="s">
        <v>500</v>
      </c>
      <c r="Q12" s="26" t="s">
        <v>62</v>
      </c>
      <c r="AE12" s="2" t="s">
        <v>491</v>
      </c>
    </row>
    <row r="13" spans="1:31" x14ac:dyDescent="0.25">
      <c r="A13" s="26">
        <v>7</v>
      </c>
      <c r="B13" s="27" t="str">
        <f>PROPER(AE13:AE48)</f>
        <v>Aulia Nur Amaliyana</v>
      </c>
      <c r="C13" s="26" t="s">
        <v>35</v>
      </c>
      <c r="D13" s="26" t="s">
        <v>510</v>
      </c>
      <c r="E13" s="27" t="s">
        <v>37</v>
      </c>
      <c r="F13" s="26" t="s">
        <v>511</v>
      </c>
      <c r="G13" s="28" t="s">
        <v>512</v>
      </c>
      <c r="H13" s="26" t="s">
        <v>27</v>
      </c>
      <c r="I13" s="27" t="s">
        <v>41</v>
      </c>
      <c r="J13" s="33"/>
      <c r="K13" s="33"/>
      <c r="L13" s="27"/>
      <c r="M13" s="27" t="s">
        <v>41</v>
      </c>
      <c r="N13" s="27" t="s">
        <v>42</v>
      </c>
      <c r="O13" s="27" t="s">
        <v>513</v>
      </c>
      <c r="P13" s="27" t="s">
        <v>514</v>
      </c>
      <c r="Q13" s="26" t="s">
        <v>62</v>
      </c>
      <c r="AE13" s="2" t="s">
        <v>509</v>
      </c>
    </row>
    <row r="14" spans="1:31" x14ac:dyDescent="0.25">
      <c r="A14" s="26">
        <v>8</v>
      </c>
      <c r="B14" s="27" t="str">
        <f>PROPER(AE14:AE49)</f>
        <v>Cindy Oktaviani</v>
      </c>
      <c r="C14" s="26" t="s">
        <v>35</v>
      </c>
      <c r="D14" s="26" t="s">
        <v>626</v>
      </c>
      <c r="E14" s="27" t="s">
        <v>37</v>
      </c>
      <c r="F14" s="26" t="s">
        <v>627</v>
      </c>
      <c r="G14" s="28" t="s">
        <v>628</v>
      </c>
      <c r="H14" s="26" t="s">
        <v>27</v>
      </c>
      <c r="I14" s="27" t="s">
        <v>41</v>
      </c>
      <c r="J14" s="33">
        <v>2</v>
      </c>
      <c r="K14" s="33">
        <v>4</v>
      </c>
      <c r="L14" s="27" t="s">
        <v>629</v>
      </c>
      <c r="M14" s="27" t="s">
        <v>41</v>
      </c>
      <c r="N14" s="27" t="s">
        <v>42</v>
      </c>
      <c r="O14" s="27" t="s">
        <v>630</v>
      </c>
      <c r="P14" s="27" t="s">
        <v>2798</v>
      </c>
      <c r="Q14" s="26" t="s">
        <v>62</v>
      </c>
      <c r="AE14" s="2" t="s">
        <v>625</v>
      </c>
    </row>
    <row r="15" spans="1:31" x14ac:dyDescent="0.25">
      <c r="A15" s="26">
        <v>9</v>
      </c>
      <c r="B15" s="27" t="str">
        <f t="shared" ref="B15:B42" si="0">PROPER(AF15:AF50)</f>
        <v/>
      </c>
      <c r="C15" s="26" t="s">
        <v>22</v>
      </c>
      <c r="D15" s="26" t="s">
        <v>663</v>
      </c>
      <c r="E15" s="27" t="s">
        <v>145</v>
      </c>
      <c r="F15" s="26" t="s">
        <v>664</v>
      </c>
      <c r="G15" s="28" t="s">
        <v>665</v>
      </c>
      <c r="H15" s="26" t="s">
        <v>27</v>
      </c>
      <c r="I15" s="27" t="s">
        <v>2777</v>
      </c>
      <c r="J15" s="33">
        <v>1</v>
      </c>
      <c r="K15" s="33">
        <v>3</v>
      </c>
      <c r="L15" s="27"/>
      <c r="M15" s="27" t="s">
        <v>667</v>
      </c>
      <c r="N15" s="27" t="s">
        <v>88</v>
      </c>
      <c r="O15" s="27" t="s">
        <v>668</v>
      </c>
      <c r="P15" s="27" t="s">
        <v>669</v>
      </c>
      <c r="Q15" s="26" t="s">
        <v>62</v>
      </c>
      <c r="AE15" s="2" t="s">
        <v>662</v>
      </c>
    </row>
    <row r="16" spans="1:31" x14ac:dyDescent="0.25">
      <c r="A16" s="26">
        <v>10</v>
      </c>
      <c r="B16" s="27" t="str">
        <f t="shared" si="0"/>
        <v/>
      </c>
      <c r="C16" s="26" t="s">
        <v>35</v>
      </c>
      <c r="D16" s="26" t="s">
        <v>755</v>
      </c>
      <c r="E16" s="27" t="s">
        <v>24</v>
      </c>
      <c r="F16" s="26" t="s">
        <v>756</v>
      </c>
      <c r="G16" s="28" t="s">
        <v>757</v>
      </c>
      <c r="H16" s="26" t="s">
        <v>27</v>
      </c>
      <c r="I16" s="27" t="s">
        <v>758</v>
      </c>
      <c r="J16" s="33">
        <v>1</v>
      </c>
      <c r="K16" s="33">
        <v>8</v>
      </c>
      <c r="L16" s="27" t="s">
        <v>758</v>
      </c>
      <c r="M16" s="27" t="s">
        <v>758</v>
      </c>
      <c r="N16" s="27" t="s">
        <v>115</v>
      </c>
      <c r="O16" s="27" t="s">
        <v>759</v>
      </c>
      <c r="P16" s="27" t="s">
        <v>760</v>
      </c>
      <c r="Q16" s="26" t="s">
        <v>62</v>
      </c>
      <c r="AE16" s="2" t="s">
        <v>754</v>
      </c>
    </row>
    <row r="17" spans="1:31" x14ac:dyDescent="0.25">
      <c r="A17" s="26">
        <v>11</v>
      </c>
      <c r="B17" s="27" t="str">
        <f t="shared" si="0"/>
        <v/>
      </c>
      <c r="C17" s="26" t="s">
        <v>35</v>
      </c>
      <c r="D17" s="26" t="s">
        <v>829</v>
      </c>
      <c r="E17" s="27" t="s">
        <v>24</v>
      </c>
      <c r="F17" s="26" t="s">
        <v>830</v>
      </c>
      <c r="G17" s="28" t="s">
        <v>831</v>
      </c>
      <c r="H17" s="26" t="s">
        <v>27</v>
      </c>
      <c r="I17" s="27" t="s">
        <v>653</v>
      </c>
      <c r="J17" s="33">
        <v>2</v>
      </c>
      <c r="K17" s="33">
        <v>9</v>
      </c>
      <c r="L17" s="27"/>
      <c r="M17" s="27" t="s">
        <v>653</v>
      </c>
      <c r="N17" s="27" t="s">
        <v>150</v>
      </c>
      <c r="O17" s="27" t="s">
        <v>832</v>
      </c>
      <c r="P17" s="27" t="s">
        <v>588</v>
      </c>
      <c r="Q17" s="26" t="s">
        <v>62</v>
      </c>
      <c r="AE17" s="2" t="s">
        <v>828</v>
      </c>
    </row>
    <row r="18" spans="1:31" x14ac:dyDescent="0.25">
      <c r="A18" s="26">
        <v>12</v>
      </c>
      <c r="B18" s="27" t="str">
        <f t="shared" si="0"/>
        <v/>
      </c>
      <c r="C18" s="26" t="s">
        <v>35</v>
      </c>
      <c r="D18" s="26" t="s">
        <v>856</v>
      </c>
      <c r="E18" s="27" t="s">
        <v>24</v>
      </c>
      <c r="F18" s="26" t="s">
        <v>857</v>
      </c>
      <c r="G18" s="28" t="s">
        <v>858</v>
      </c>
      <c r="H18" s="26" t="s">
        <v>27</v>
      </c>
      <c r="I18" s="27" t="s">
        <v>2752</v>
      </c>
      <c r="J18" s="33">
        <v>5</v>
      </c>
      <c r="K18" s="33">
        <v>1</v>
      </c>
      <c r="L18" s="27"/>
      <c r="M18" s="27" t="s">
        <v>2788</v>
      </c>
      <c r="N18" s="27" t="s">
        <v>30</v>
      </c>
      <c r="O18" s="27" t="s">
        <v>1019</v>
      </c>
      <c r="P18" s="27" t="s">
        <v>2799</v>
      </c>
      <c r="Q18" s="26" t="s">
        <v>62</v>
      </c>
      <c r="AE18" s="2" t="s">
        <v>855</v>
      </c>
    </row>
    <row r="19" spans="1:31" x14ac:dyDescent="0.25">
      <c r="A19" s="26">
        <v>13</v>
      </c>
      <c r="B19" s="27" t="str">
        <f t="shared" si="0"/>
        <v/>
      </c>
      <c r="C19" s="26" t="s">
        <v>35</v>
      </c>
      <c r="D19" s="26" t="s">
        <v>929</v>
      </c>
      <c r="E19" s="27" t="s">
        <v>24</v>
      </c>
      <c r="F19" s="26" t="s">
        <v>443</v>
      </c>
      <c r="G19" s="28" t="s">
        <v>930</v>
      </c>
      <c r="H19" s="26" t="s">
        <v>27</v>
      </c>
      <c r="I19" s="27" t="s">
        <v>2778</v>
      </c>
      <c r="J19" s="33">
        <v>10</v>
      </c>
      <c r="K19" s="33">
        <v>4</v>
      </c>
      <c r="L19" s="27" t="s">
        <v>2786</v>
      </c>
      <c r="M19" s="27" t="s">
        <v>1204</v>
      </c>
      <c r="N19" s="27" t="s">
        <v>506</v>
      </c>
      <c r="O19" s="27" t="s">
        <v>2793</v>
      </c>
      <c r="P19" s="27" t="s">
        <v>2800</v>
      </c>
      <c r="Q19" s="26" t="s">
        <v>62</v>
      </c>
      <c r="AE19" s="2" t="s">
        <v>928</v>
      </c>
    </row>
    <row r="20" spans="1:31" x14ac:dyDescent="0.25">
      <c r="A20" s="26">
        <v>14</v>
      </c>
      <c r="B20" s="27" t="str">
        <f t="shared" si="0"/>
        <v/>
      </c>
      <c r="C20" s="26" t="s">
        <v>35</v>
      </c>
      <c r="D20" s="26" t="s">
        <v>1007</v>
      </c>
      <c r="E20" s="27" t="s">
        <v>24</v>
      </c>
      <c r="F20" s="26" t="s">
        <v>1008</v>
      </c>
      <c r="G20" s="28" t="s">
        <v>1009</v>
      </c>
      <c r="H20" s="26" t="s">
        <v>27</v>
      </c>
      <c r="I20" s="27" t="s">
        <v>157</v>
      </c>
      <c r="J20" s="33">
        <v>5</v>
      </c>
      <c r="K20" s="33">
        <v>2</v>
      </c>
      <c r="L20" s="27"/>
      <c r="M20" s="27" t="s">
        <v>157</v>
      </c>
      <c r="N20" s="27" t="s">
        <v>30</v>
      </c>
      <c r="O20" s="27" t="s">
        <v>1011</v>
      </c>
      <c r="P20" s="27" t="s">
        <v>2801</v>
      </c>
      <c r="Q20" s="26" t="s">
        <v>62</v>
      </c>
      <c r="AE20" s="2" t="s">
        <v>1006</v>
      </c>
    </row>
    <row r="21" spans="1:31" x14ac:dyDescent="0.25">
      <c r="A21" s="26">
        <v>15</v>
      </c>
      <c r="B21" s="27" t="str">
        <f t="shared" si="0"/>
        <v/>
      </c>
      <c r="C21" s="26" t="s">
        <v>35</v>
      </c>
      <c r="D21" s="26" t="s">
        <v>1122</v>
      </c>
      <c r="E21" s="27" t="s">
        <v>37</v>
      </c>
      <c r="F21" s="26" t="s">
        <v>1123</v>
      </c>
      <c r="G21" s="28" t="s">
        <v>1124</v>
      </c>
      <c r="H21" s="26" t="s">
        <v>27</v>
      </c>
      <c r="I21" s="27" t="s">
        <v>1125</v>
      </c>
      <c r="J21" s="33">
        <v>18</v>
      </c>
      <c r="K21" s="33">
        <v>4</v>
      </c>
      <c r="L21" s="27" t="s">
        <v>2787</v>
      </c>
      <c r="M21" s="27" t="s">
        <v>299</v>
      </c>
      <c r="N21" s="27" t="s">
        <v>42</v>
      </c>
      <c r="O21" s="27" t="s">
        <v>1127</v>
      </c>
      <c r="P21" s="27" t="s">
        <v>1128</v>
      </c>
      <c r="Q21" s="26" t="s">
        <v>62</v>
      </c>
      <c r="AE21" s="2" t="s">
        <v>1121</v>
      </c>
    </row>
    <row r="22" spans="1:31" x14ac:dyDescent="0.25">
      <c r="A22" s="26">
        <v>16</v>
      </c>
      <c r="B22" s="27" t="str">
        <f t="shared" si="0"/>
        <v/>
      </c>
      <c r="C22" s="26" t="s">
        <v>35</v>
      </c>
      <c r="D22" s="26" t="s">
        <v>1152</v>
      </c>
      <c r="E22" s="27" t="s">
        <v>24</v>
      </c>
      <c r="F22" s="26" t="s">
        <v>1153</v>
      </c>
      <c r="G22" s="28" t="s">
        <v>1154</v>
      </c>
      <c r="H22" s="26" t="s">
        <v>27</v>
      </c>
      <c r="I22" s="27" t="s">
        <v>2779</v>
      </c>
      <c r="J22" s="33">
        <v>3</v>
      </c>
      <c r="K22" s="33">
        <v>4</v>
      </c>
      <c r="L22" s="27"/>
      <c r="M22" s="27" t="s">
        <v>667</v>
      </c>
      <c r="N22" s="27" t="s">
        <v>88</v>
      </c>
      <c r="O22" s="27" t="s">
        <v>2791</v>
      </c>
      <c r="P22" s="27" t="s">
        <v>2813</v>
      </c>
      <c r="Q22" s="26" t="s">
        <v>62</v>
      </c>
      <c r="AE22" s="2" t="s">
        <v>1151</v>
      </c>
    </row>
    <row r="23" spans="1:31" x14ac:dyDescent="0.25">
      <c r="A23" s="26">
        <v>17</v>
      </c>
      <c r="B23" s="27" t="str">
        <f t="shared" si="0"/>
        <v/>
      </c>
      <c r="C23" s="26" t="s">
        <v>35</v>
      </c>
      <c r="D23" s="26" t="s">
        <v>1221</v>
      </c>
      <c r="E23" s="27" t="s">
        <v>24</v>
      </c>
      <c r="F23" s="26" t="s">
        <v>1222</v>
      </c>
      <c r="G23" s="28" t="s">
        <v>1223</v>
      </c>
      <c r="H23" s="26" t="s">
        <v>27</v>
      </c>
      <c r="I23" s="27" t="s">
        <v>1224</v>
      </c>
      <c r="J23" s="33">
        <v>19</v>
      </c>
      <c r="K23" s="33">
        <v>6</v>
      </c>
      <c r="L23" s="27" t="s">
        <v>637</v>
      </c>
      <c r="M23" s="27" t="s">
        <v>1225</v>
      </c>
      <c r="N23" s="27" t="s">
        <v>1226</v>
      </c>
      <c r="O23" s="27" t="s">
        <v>2792</v>
      </c>
      <c r="P23" s="27" t="s">
        <v>2812</v>
      </c>
      <c r="Q23" s="26" t="s">
        <v>62</v>
      </c>
      <c r="AE23" s="2" t="s">
        <v>1220</v>
      </c>
    </row>
    <row r="24" spans="1:31" x14ac:dyDescent="0.25">
      <c r="A24" s="26">
        <v>18</v>
      </c>
      <c r="B24" s="27" t="str">
        <f t="shared" si="0"/>
        <v/>
      </c>
      <c r="C24" s="26" t="s">
        <v>22</v>
      </c>
      <c r="D24" s="26" t="s">
        <v>1230</v>
      </c>
      <c r="E24" s="27" t="s">
        <v>24</v>
      </c>
      <c r="F24" s="26" t="s">
        <v>1231</v>
      </c>
      <c r="G24" s="28" t="s">
        <v>1232</v>
      </c>
      <c r="H24" s="26" t="s">
        <v>27</v>
      </c>
      <c r="I24" s="27" t="s">
        <v>99</v>
      </c>
      <c r="J24" s="33">
        <v>3</v>
      </c>
      <c r="K24" s="33">
        <v>5</v>
      </c>
      <c r="L24" s="27"/>
      <c r="M24" s="27" t="s">
        <v>2777</v>
      </c>
      <c r="N24" s="27" t="s">
        <v>88</v>
      </c>
      <c r="O24" s="27" t="s">
        <v>2790</v>
      </c>
      <c r="P24" s="27" t="s">
        <v>2811</v>
      </c>
      <c r="Q24" s="26" t="s">
        <v>62</v>
      </c>
      <c r="AE24" s="2" t="s">
        <v>1229</v>
      </c>
    </row>
    <row r="25" spans="1:31" x14ac:dyDescent="0.25">
      <c r="A25" s="26">
        <v>19</v>
      </c>
      <c r="B25" s="27" t="str">
        <f t="shared" si="0"/>
        <v/>
      </c>
      <c r="C25" s="26" t="s">
        <v>22</v>
      </c>
      <c r="D25" s="26" t="s">
        <v>1262</v>
      </c>
      <c r="E25" s="27" t="s">
        <v>24</v>
      </c>
      <c r="F25" s="26" t="s">
        <v>1263</v>
      </c>
      <c r="G25" s="28" t="s">
        <v>1264</v>
      </c>
      <c r="H25" s="26" t="s">
        <v>27</v>
      </c>
      <c r="I25" s="27" t="s">
        <v>1265</v>
      </c>
      <c r="J25" s="33">
        <v>3</v>
      </c>
      <c r="K25" s="33">
        <v>1</v>
      </c>
      <c r="L25" s="27" t="s">
        <v>1266</v>
      </c>
      <c r="M25" s="27" t="s">
        <v>1266</v>
      </c>
      <c r="N25" s="27" t="s">
        <v>80</v>
      </c>
      <c r="O25" s="27" t="s">
        <v>1267</v>
      </c>
      <c r="P25" s="27" t="s">
        <v>1268</v>
      </c>
      <c r="Q25" s="26" t="s">
        <v>62</v>
      </c>
      <c r="AE25" s="2" t="s">
        <v>1261</v>
      </c>
    </row>
    <row r="26" spans="1:31" x14ac:dyDescent="0.25">
      <c r="A26" s="26">
        <v>20</v>
      </c>
      <c r="B26" s="27" t="str">
        <f t="shared" si="0"/>
        <v/>
      </c>
      <c r="C26" s="26" t="s">
        <v>35</v>
      </c>
      <c r="D26" s="26" t="s">
        <v>1317</v>
      </c>
      <c r="E26" s="27" t="s">
        <v>24</v>
      </c>
      <c r="F26" s="26" t="s">
        <v>1318</v>
      </c>
      <c r="G26" s="28" t="s">
        <v>1319</v>
      </c>
      <c r="H26" s="26" t="s">
        <v>27</v>
      </c>
      <c r="I26" s="27" t="s">
        <v>1119</v>
      </c>
      <c r="J26" s="33">
        <v>17</v>
      </c>
      <c r="K26" s="33">
        <v>5</v>
      </c>
      <c r="L26" s="27" t="s">
        <v>1320</v>
      </c>
      <c r="M26" s="27" t="s">
        <v>1119</v>
      </c>
      <c r="N26" s="27" t="s">
        <v>88</v>
      </c>
      <c r="O26" s="27" t="s">
        <v>2802</v>
      </c>
      <c r="P26" s="27" t="s">
        <v>1322</v>
      </c>
      <c r="Q26" s="26" t="s">
        <v>62</v>
      </c>
      <c r="AE26" s="2" t="s">
        <v>1316</v>
      </c>
    </row>
    <row r="27" spans="1:31" x14ac:dyDescent="0.25">
      <c r="A27" s="26">
        <v>21</v>
      </c>
      <c r="B27" s="27" t="str">
        <f t="shared" si="0"/>
        <v/>
      </c>
      <c r="C27" s="26" t="s">
        <v>35</v>
      </c>
      <c r="D27" s="26" t="s">
        <v>1488</v>
      </c>
      <c r="E27" s="27" t="s">
        <v>24</v>
      </c>
      <c r="F27" s="26" t="s">
        <v>1489</v>
      </c>
      <c r="G27" s="28" t="s">
        <v>1490</v>
      </c>
      <c r="H27" s="26" t="s">
        <v>27</v>
      </c>
      <c r="I27" s="27" t="s">
        <v>1491</v>
      </c>
      <c r="J27" s="33">
        <v>2</v>
      </c>
      <c r="K27" s="33">
        <v>3</v>
      </c>
      <c r="L27" s="27" t="s">
        <v>1492</v>
      </c>
      <c r="M27" s="27" t="s">
        <v>953</v>
      </c>
      <c r="N27" s="27" t="s">
        <v>30</v>
      </c>
      <c r="O27" s="27" t="s">
        <v>2803</v>
      </c>
      <c r="P27" s="27" t="s">
        <v>2810</v>
      </c>
      <c r="Q27" s="26" t="s">
        <v>62</v>
      </c>
      <c r="AE27" s="2" t="s">
        <v>1487</v>
      </c>
    </row>
    <row r="28" spans="1:31" x14ac:dyDescent="0.25">
      <c r="A28" s="26">
        <v>22</v>
      </c>
      <c r="B28" s="27" t="str">
        <f t="shared" si="0"/>
        <v/>
      </c>
      <c r="C28" s="26" t="s">
        <v>35</v>
      </c>
      <c r="D28" s="26" t="s">
        <v>1496</v>
      </c>
      <c r="E28" s="27" t="s">
        <v>145</v>
      </c>
      <c r="F28" s="26" t="s">
        <v>1497</v>
      </c>
      <c r="G28" s="28" t="s">
        <v>1498</v>
      </c>
      <c r="H28" s="26" t="s">
        <v>27</v>
      </c>
      <c r="I28" s="27" t="s">
        <v>1499</v>
      </c>
      <c r="J28" s="33"/>
      <c r="K28" s="33"/>
      <c r="L28" s="27"/>
      <c r="M28" s="27" t="s">
        <v>1499</v>
      </c>
      <c r="N28" s="27" t="s">
        <v>115</v>
      </c>
      <c r="O28" s="27" t="s">
        <v>1500</v>
      </c>
      <c r="P28" s="27" t="s">
        <v>1501</v>
      </c>
      <c r="Q28" s="26" t="s">
        <v>62</v>
      </c>
      <c r="AE28" s="2" t="s">
        <v>1495</v>
      </c>
    </row>
    <row r="29" spans="1:31" x14ac:dyDescent="0.25">
      <c r="A29" s="26">
        <v>23</v>
      </c>
      <c r="B29" s="27" t="str">
        <f t="shared" si="0"/>
        <v/>
      </c>
      <c r="C29" s="26" t="s">
        <v>35</v>
      </c>
      <c r="D29" s="26" t="s">
        <v>1577</v>
      </c>
      <c r="E29" s="27" t="s">
        <v>1578</v>
      </c>
      <c r="F29" s="26" t="s">
        <v>1579</v>
      </c>
      <c r="G29" s="28" t="s">
        <v>1580</v>
      </c>
      <c r="H29" s="26" t="s">
        <v>27</v>
      </c>
      <c r="I29" s="27" t="s">
        <v>1581</v>
      </c>
      <c r="J29" s="33">
        <v>1</v>
      </c>
      <c r="K29" s="33">
        <v>10</v>
      </c>
      <c r="L29" s="27" t="s">
        <v>1582</v>
      </c>
      <c r="M29" s="27" t="s">
        <v>1583</v>
      </c>
      <c r="N29" s="27" t="s">
        <v>1584</v>
      </c>
      <c r="O29" s="27" t="s">
        <v>1585</v>
      </c>
      <c r="P29" s="27" t="s">
        <v>1586</v>
      </c>
      <c r="Q29" s="26" t="s">
        <v>62</v>
      </c>
      <c r="AE29" s="2" t="s">
        <v>1576</v>
      </c>
    </row>
    <row r="30" spans="1:31" x14ac:dyDescent="0.25">
      <c r="A30" s="26">
        <v>24</v>
      </c>
      <c r="B30" s="27" t="str">
        <f t="shared" si="0"/>
        <v/>
      </c>
      <c r="C30" s="26" t="s">
        <v>35</v>
      </c>
      <c r="D30" s="26" t="s">
        <v>1798</v>
      </c>
      <c r="E30" s="27" t="s">
        <v>145</v>
      </c>
      <c r="F30" s="26" t="s">
        <v>1799</v>
      </c>
      <c r="G30" s="28" t="s">
        <v>1800</v>
      </c>
      <c r="H30" s="26" t="s">
        <v>27</v>
      </c>
      <c r="I30" s="27" t="s">
        <v>1802</v>
      </c>
      <c r="J30" s="33">
        <v>17</v>
      </c>
      <c r="K30" s="33">
        <v>7</v>
      </c>
      <c r="L30" s="27"/>
      <c r="M30" s="27" t="s">
        <v>1802</v>
      </c>
      <c r="N30" s="27" t="s">
        <v>115</v>
      </c>
      <c r="O30" s="27" t="s">
        <v>1803</v>
      </c>
      <c r="P30" s="27" t="s">
        <v>1804</v>
      </c>
      <c r="Q30" s="26" t="s">
        <v>62</v>
      </c>
      <c r="AE30" s="2" t="s">
        <v>1797</v>
      </c>
    </row>
    <row r="31" spans="1:31" x14ac:dyDescent="0.25">
      <c r="A31" s="26">
        <v>25</v>
      </c>
      <c r="B31" s="27" t="str">
        <f t="shared" si="0"/>
        <v/>
      </c>
      <c r="C31" s="26" t="s">
        <v>35</v>
      </c>
      <c r="D31" s="26" t="s">
        <v>1860</v>
      </c>
      <c r="E31" s="27" t="s">
        <v>37</v>
      </c>
      <c r="F31" s="26" t="s">
        <v>1861</v>
      </c>
      <c r="G31" s="28" t="s">
        <v>1862</v>
      </c>
      <c r="H31" s="26" t="s">
        <v>27</v>
      </c>
      <c r="I31" s="27" t="s">
        <v>131</v>
      </c>
      <c r="J31" s="33">
        <v>33</v>
      </c>
      <c r="K31" s="33">
        <v>8</v>
      </c>
      <c r="L31" s="27" t="s">
        <v>879</v>
      </c>
      <c r="M31" s="27" t="s">
        <v>131</v>
      </c>
      <c r="N31" s="27" t="s">
        <v>42</v>
      </c>
      <c r="O31" s="27" t="s">
        <v>1863</v>
      </c>
      <c r="P31" s="27" t="s">
        <v>1864</v>
      </c>
      <c r="Q31" s="26" t="s">
        <v>62</v>
      </c>
      <c r="AE31" s="2" t="s">
        <v>1859</v>
      </c>
    </row>
    <row r="32" spans="1:31" x14ac:dyDescent="0.25">
      <c r="A32" s="26">
        <v>26</v>
      </c>
      <c r="B32" s="27" t="str">
        <f t="shared" si="0"/>
        <v/>
      </c>
      <c r="C32" s="26" t="s">
        <v>35</v>
      </c>
      <c r="D32" s="26" t="s">
        <v>1929</v>
      </c>
      <c r="E32" s="27" t="s">
        <v>24</v>
      </c>
      <c r="F32" s="26" t="s">
        <v>1930</v>
      </c>
      <c r="G32" s="28" t="s">
        <v>1931</v>
      </c>
      <c r="H32" s="26" t="s">
        <v>27</v>
      </c>
      <c r="I32" s="27" t="s">
        <v>1003</v>
      </c>
      <c r="J32" s="33">
        <v>2</v>
      </c>
      <c r="K32" s="33">
        <v>10</v>
      </c>
      <c r="L32" s="27" t="s">
        <v>1003</v>
      </c>
      <c r="M32" s="27" t="s">
        <v>1003</v>
      </c>
      <c r="N32" s="27" t="s">
        <v>150</v>
      </c>
      <c r="O32" s="27" t="s">
        <v>1932</v>
      </c>
      <c r="P32" s="27" t="s">
        <v>2809</v>
      </c>
      <c r="Q32" s="26" t="s">
        <v>62</v>
      </c>
      <c r="AE32" s="2" t="s">
        <v>1928</v>
      </c>
    </row>
    <row r="33" spans="1:31" x14ac:dyDescent="0.25">
      <c r="A33" s="26">
        <v>27</v>
      </c>
      <c r="B33" s="27" t="str">
        <f t="shared" si="0"/>
        <v/>
      </c>
      <c r="C33" s="26" t="s">
        <v>35</v>
      </c>
      <c r="D33" s="26" t="s">
        <v>1995</v>
      </c>
      <c r="E33" s="27" t="s">
        <v>37</v>
      </c>
      <c r="F33" s="26" t="s">
        <v>1996</v>
      </c>
      <c r="G33" s="28" t="s">
        <v>1997</v>
      </c>
      <c r="H33" s="26" t="s">
        <v>27</v>
      </c>
      <c r="I33" s="27" t="s">
        <v>1355</v>
      </c>
      <c r="J33" s="33">
        <v>2</v>
      </c>
      <c r="K33" s="33">
        <v>8</v>
      </c>
      <c r="L33" s="27"/>
      <c r="M33" s="27" t="s">
        <v>1355</v>
      </c>
      <c r="N33" s="27" t="s">
        <v>42</v>
      </c>
      <c r="O33" s="27" t="s">
        <v>1999</v>
      </c>
      <c r="P33" s="27" t="s">
        <v>740</v>
      </c>
      <c r="Q33" s="26" t="s">
        <v>62</v>
      </c>
      <c r="AE33" s="2" t="s">
        <v>1994</v>
      </c>
    </row>
    <row r="34" spans="1:31" x14ac:dyDescent="0.25">
      <c r="A34" s="26">
        <v>28</v>
      </c>
      <c r="B34" s="27" t="str">
        <f t="shared" si="0"/>
        <v/>
      </c>
      <c r="C34" s="26" t="s">
        <v>35</v>
      </c>
      <c r="D34" s="26" t="s">
        <v>2013</v>
      </c>
      <c r="E34" s="27" t="s">
        <v>24</v>
      </c>
      <c r="F34" s="26" t="s">
        <v>2014</v>
      </c>
      <c r="G34" s="28" t="s">
        <v>2015</v>
      </c>
      <c r="H34" s="26" t="s">
        <v>27</v>
      </c>
      <c r="I34" s="27" t="s">
        <v>2780</v>
      </c>
      <c r="J34" s="33">
        <v>3</v>
      </c>
      <c r="K34" s="33">
        <v>2</v>
      </c>
      <c r="L34" s="27"/>
      <c r="M34" s="27" t="s">
        <v>2780</v>
      </c>
      <c r="N34" s="27" t="s">
        <v>80</v>
      </c>
      <c r="O34" s="27" t="s">
        <v>2016</v>
      </c>
      <c r="P34" s="27" t="s">
        <v>2808</v>
      </c>
      <c r="Q34" s="26" t="s">
        <v>62</v>
      </c>
      <c r="AE34" s="2" t="s">
        <v>2012</v>
      </c>
    </row>
    <row r="35" spans="1:31" x14ac:dyDescent="0.25">
      <c r="A35" s="26">
        <v>29</v>
      </c>
      <c r="B35" s="27" t="str">
        <f t="shared" si="0"/>
        <v/>
      </c>
      <c r="C35" s="26" t="s">
        <v>35</v>
      </c>
      <c r="D35" s="26" t="s">
        <v>2035</v>
      </c>
      <c r="E35" s="27" t="s">
        <v>493</v>
      </c>
      <c r="F35" s="26" t="s">
        <v>2037</v>
      </c>
      <c r="G35" s="28" t="s">
        <v>2038</v>
      </c>
      <c r="H35" s="26" t="s">
        <v>27</v>
      </c>
      <c r="I35" s="27" t="s">
        <v>2781</v>
      </c>
      <c r="J35" s="33">
        <v>2</v>
      </c>
      <c r="K35" s="33">
        <v>4</v>
      </c>
      <c r="L35" s="27" t="s">
        <v>2781</v>
      </c>
      <c r="M35" s="27" t="s">
        <v>2781</v>
      </c>
      <c r="N35" s="27" t="s">
        <v>80</v>
      </c>
      <c r="O35" s="27" t="s">
        <v>2789</v>
      </c>
      <c r="P35" s="27" t="s">
        <v>2807</v>
      </c>
      <c r="Q35" s="26" t="s">
        <v>62</v>
      </c>
      <c r="AE35" s="2" t="s">
        <v>2034</v>
      </c>
    </row>
    <row r="36" spans="1:31" x14ac:dyDescent="0.25">
      <c r="A36" s="26">
        <v>30</v>
      </c>
      <c r="B36" s="27" t="str">
        <f t="shared" si="0"/>
        <v/>
      </c>
      <c r="C36" s="26" t="s">
        <v>35</v>
      </c>
      <c r="D36" s="26" t="s">
        <v>2109</v>
      </c>
      <c r="E36" s="27" t="s">
        <v>24</v>
      </c>
      <c r="F36" s="26" t="s">
        <v>2110</v>
      </c>
      <c r="G36" s="28" t="s">
        <v>2111</v>
      </c>
      <c r="H36" s="26" t="s">
        <v>27</v>
      </c>
      <c r="I36" s="27" t="s">
        <v>2022</v>
      </c>
      <c r="J36" s="33">
        <v>1</v>
      </c>
      <c r="K36" s="33">
        <v>4</v>
      </c>
      <c r="L36" s="27"/>
      <c r="M36" s="27" t="s">
        <v>2022</v>
      </c>
      <c r="N36" s="27" t="s">
        <v>106</v>
      </c>
      <c r="O36" s="27" t="s">
        <v>2112</v>
      </c>
      <c r="P36" s="27" t="s">
        <v>2113</v>
      </c>
      <c r="Q36" s="26" t="s">
        <v>62</v>
      </c>
      <c r="AE36" s="2" t="s">
        <v>2108</v>
      </c>
    </row>
    <row r="37" spans="1:31" x14ac:dyDescent="0.25">
      <c r="A37" s="26">
        <v>31</v>
      </c>
      <c r="B37" s="27" t="str">
        <f t="shared" si="0"/>
        <v/>
      </c>
      <c r="C37" s="26" t="s">
        <v>35</v>
      </c>
      <c r="D37" s="26" t="s">
        <v>2115</v>
      </c>
      <c r="E37" s="27" t="s">
        <v>2775</v>
      </c>
      <c r="F37" s="26" t="s">
        <v>2117</v>
      </c>
      <c r="G37" s="28" t="s">
        <v>2118</v>
      </c>
      <c r="H37" s="26" t="s">
        <v>27</v>
      </c>
      <c r="I37" s="27" t="s">
        <v>2752</v>
      </c>
      <c r="J37" s="33">
        <v>6</v>
      </c>
      <c r="K37" s="33">
        <v>1</v>
      </c>
      <c r="L37" s="27"/>
      <c r="M37" s="27" t="s">
        <v>2788</v>
      </c>
      <c r="N37" s="27" t="s">
        <v>30</v>
      </c>
      <c r="O37" s="27" t="s">
        <v>2795</v>
      </c>
      <c r="P37" s="27" t="s">
        <v>2806</v>
      </c>
      <c r="Q37" s="26" t="s">
        <v>62</v>
      </c>
      <c r="AE37" s="2" t="s">
        <v>2114</v>
      </c>
    </row>
    <row r="38" spans="1:31" x14ac:dyDescent="0.25">
      <c r="A38" s="26">
        <v>32</v>
      </c>
      <c r="B38" s="27" t="str">
        <f t="shared" si="0"/>
        <v/>
      </c>
      <c r="C38" s="26" t="s">
        <v>35</v>
      </c>
      <c r="D38" s="26" t="s">
        <v>2172</v>
      </c>
      <c r="E38" s="27" t="s">
        <v>24</v>
      </c>
      <c r="F38" s="26" t="s">
        <v>2173</v>
      </c>
      <c r="G38" s="28" t="s">
        <v>2174</v>
      </c>
      <c r="H38" s="26" t="s">
        <v>27</v>
      </c>
      <c r="I38" s="27" t="s">
        <v>2782</v>
      </c>
      <c r="J38" s="33">
        <v>2</v>
      </c>
      <c r="K38" s="33">
        <v>1</v>
      </c>
      <c r="L38" s="27"/>
      <c r="M38" s="27" t="s">
        <v>2782</v>
      </c>
      <c r="N38" s="27" t="s">
        <v>1226</v>
      </c>
      <c r="O38" s="27" t="s">
        <v>191</v>
      </c>
      <c r="P38" s="27" t="s">
        <v>2805</v>
      </c>
      <c r="Q38" s="26" t="s">
        <v>62</v>
      </c>
      <c r="AE38" s="2" t="s">
        <v>2171</v>
      </c>
    </row>
    <row r="39" spans="1:31" x14ac:dyDescent="0.25">
      <c r="A39" s="26">
        <v>33</v>
      </c>
      <c r="B39" s="27" t="str">
        <f t="shared" si="0"/>
        <v/>
      </c>
      <c r="C39" s="26" t="s">
        <v>35</v>
      </c>
      <c r="D39" s="26" t="s">
        <v>2193</v>
      </c>
      <c r="E39" s="27" t="s">
        <v>145</v>
      </c>
      <c r="F39" s="26" t="s">
        <v>2194</v>
      </c>
      <c r="G39" s="28" t="s">
        <v>2195</v>
      </c>
      <c r="H39" s="26" t="s">
        <v>27</v>
      </c>
      <c r="I39" s="27" t="s">
        <v>2783</v>
      </c>
      <c r="J39" s="33">
        <v>2</v>
      </c>
      <c r="K39" s="33">
        <v>7</v>
      </c>
      <c r="L39" s="27"/>
      <c r="M39" s="27" t="s">
        <v>2197</v>
      </c>
      <c r="N39" s="27" t="s">
        <v>70</v>
      </c>
      <c r="O39" s="27" t="s">
        <v>2198</v>
      </c>
      <c r="P39" s="27" t="s">
        <v>2199</v>
      </c>
      <c r="Q39" s="26" t="s">
        <v>62</v>
      </c>
      <c r="AE39" s="2" t="s">
        <v>2192</v>
      </c>
    </row>
    <row r="40" spans="1:31" x14ac:dyDescent="0.25">
      <c r="A40" s="26">
        <v>34</v>
      </c>
      <c r="B40" s="27" t="str">
        <f t="shared" si="0"/>
        <v/>
      </c>
      <c r="C40" s="26" t="s">
        <v>35</v>
      </c>
      <c r="D40" s="26" t="s">
        <v>2324</v>
      </c>
      <c r="E40" s="27" t="s">
        <v>24</v>
      </c>
      <c r="F40" s="26" t="s">
        <v>2325</v>
      </c>
      <c r="G40" s="28" t="s">
        <v>2326</v>
      </c>
      <c r="H40" s="26" t="s">
        <v>27</v>
      </c>
      <c r="I40" s="27" t="s">
        <v>2327</v>
      </c>
      <c r="J40" s="33"/>
      <c r="K40" s="33"/>
      <c r="L40" s="27"/>
      <c r="M40" s="27" t="s">
        <v>2327</v>
      </c>
      <c r="N40" s="27" t="s">
        <v>106</v>
      </c>
      <c r="O40" s="27" t="s">
        <v>2328</v>
      </c>
      <c r="P40" s="27" t="s">
        <v>2329</v>
      </c>
      <c r="Q40" s="26" t="s">
        <v>62</v>
      </c>
      <c r="AE40" s="2" t="s">
        <v>2323</v>
      </c>
    </row>
    <row r="41" spans="1:31" x14ac:dyDescent="0.25">
      <c r="A41" s="26">
        <v>35</v>
      </c>
      <c r="B41" s="27" t="str">
        <f t="shared" si="0"/>
        <v/>
      </c>
      <c r="C41" s="26" t="s">
        <v>35</v>
      </c>
      <c r="D41" s="26" t="s">
        <v>2375</v>
      </c>
      <c r="E41" s="27" t="s">
        <v>24</v>
      </c>
      <c r="F41" s="26" t="s">
        <v>2376</v>
      </c>
      <c r="G41" s="28" t="s">
        <v>2377</v>
      </c>
      <c r="H41" s="26" t="s">
        <v>27</v>
      </c>
      <c r="I41" s="27" t="s">
        <v>910</v>
      </c>
      <c r="J41" s="33">
        <v>5</v>
      </c>
      <c r="K41" s="33">
        <v>1</v>
      </c>
      <c r="L41" s="27"/>
      <c r="M41" s="27" t="s">
        <v>910</v>
      </c>
      <c r="N41" s="27" t="s">
        <v>80</v>
      </c>
      <c r="O41" s="27" t="s">
        <v>230</v>
      </c>
      <c r="P41" s="27" t="s">
        <v>2378</v>
      </c>
      <c r="Q41" s="26" t="s">
        <v>62</v>
      </c>
      <c r="AE41" s="2" t="s">
        <v>2374</v>
      </c>
    </row>
    <row r="42" spans="1:31" x14ac:dyDescent="0.25">
      <c r="A42" s="26">
        <v>36</v>
      </c>
      <c r="B42" s="27" t="str">
        <f t="shared" si="0"/>
        <v/>
      </c>
      <c r="C42" s="26" t="s">
        <v>35</v>
      </c>
      <c r="D42" s="26" t="s">
        <v>2544</v>
      </c>
      <c r="E42" s="27" t="s">
        <v>24</v>
      </c>
      <c r="F42" s="26" t="s">
        <v>2545</v>
      </c>
      <c r="G42" s="28" t="s">
        <v>2546</v>
      </c>
      <c r="H42" s="26" t="s">
        <v>27</v>
      </c>
      <c r="I42" s="27" t="s">
        <v>2784</v>
      </c>
      <c r="J42" s="33">
        <v>2</v>
      </c>
      <c r="K42" s="33">
        <v>8</v>
      </c>
      <c r="L42" s="27"/>
      <c r="M42" s="27" t="s">
        <v>275</v>
      </c>
      <c r="N42" s="27" t="s">
        <v>150</v>
      </c>
      <c r="O42" s="27" t="s">
        <v>2796</v>
      </c>
      <c r="P42" s="27" t="s">
        <v>2804</v>
      </c>
      <c r="Q42" s="26" t="s">
        <v>62</v>
      </c>
      <c r="AE42" s="2" t="s">
        <v>2543</v>
      </c>
    </row>
    <row r="43" spans="1:31" x14ac:dyDescent="0.25">
      <c r="D43"/>
    </row>
    <row r="44" spans="1:31" x14ac:dyDescent="0.25">
      <c r="D44"/>
    </row>
    <row r="45" spans="1:31" x14ac:dyDescent="0.25">
      <c r="D45"/>
    </row>
    <row r="46" spans="1:31" x14ac:dyDescent="0.25">
      <c r="D46"/>
    </row>
    <row r="47" spans="1:31" x14ac:dyDescent="0.25">
      <c r="D47"/>
    </row>
    <row r="48" spans="1:31" x14ac:dyDescent="0.25">
      <c r="D48"/>
    </row>
    <row r="49" spans="4:4" x14ac:dyDescent="0.25">
      <c r="D49"/>
    </row>
    <row r="50" spans="4:4" x14ac:dyDescent="0.25">
      <c r="D50" s="45" t="s">
        <v>3029</v>
      </c>
    </row>
    <row r="51" spans="4:4" x14ac:dyDescent="0.25">
      <c r="D51" s="45" t="s">
        <v>3030</v>
      </c>
    </row>
    <row r="52" spans="4:4" x14ac:dyDescent="0.25">
      <c r="D52" s="45" t="s">
        <v>3034</v>
      </c>
    </row>
    <row r="53" spans="4:4" x14ac:dyDescent="0.25">
      <c r="D53" s="45" t="s">
        <v>3009</v>
      </c>
    </row>
    <row r="54" spans="4:4" x14ac:dyDescent="0.25">
      <c r="D54" s="45" t="s">
        <v>3031</v>
      </c>
    </row>
    <row r="55" spans="4:4" x14ac:dyDescent="0.25">
      <c r="D55" s="45" t="s">
        <v>3010</v>
      </c>
    </row>
    <row r="56" spans="4:4" x14ac:dyDescent="0.25">
      <c r="D56" s="45" t="s">
        <v>3032</v>
      </c>
    </row>
    <row r="57" spans="4:4" x14ac:dyDescent="0.25">
      <c r="D57" s="45" t="s">
        <v>3011</v>
      </c>
    </row>
    <row r="58" spans="4:4" x14ac:dyDescent="0.25">
      <c r="D58" s="45" t="s">
        <v>3033</v>
      </c>
    </row>
    <row r="59" spans="4:4" x14ac:dyDescent="0.25">
      <c r="D59" s="45"/>
    </row>
    <row r="60" spans="4:4" x14ac:dyDescent="0.25">
      <c r="D60" s="45" t="s">
        <v>3012</v>
      </c>
    </row>
    <row r="61" spans="4:4" x14ac:dyDescent="0.25">
      <c r="D61" s="45" t="s">
        <v>3035</v>
      </c>
    </row>
    <row r="62" spans="4:4" x14ac:dyDescent="0.25">
      <c r="D62" s="45" t="s">
        <v>3013</v>
      </c>
    </row>
    <row r="63" spans="4:4" x14ac:dyDescent="0.25">
      <c r="D63" s="45" t="s">
        <v>3036</v>
      </c>
    </row>
    <row r="64" spans="4:4" x14ac:dyDescent="0.25">
      <c r="D64" s="45" t="s">
        <v>3014</v>
      </c>
    </row>
    <row r="65" spans="4:4" x14ac:dyDescent="0.25">
      <c r="D65" s="45" t="s">
        <v>3015</v>
      </c>
    </row>
    <row r="66" spans="4:4" x14ac:dyDescent="0.25">
      <c r="D66" s="45" t="s">
        <v>3016</v>
      </c>
    </row>
    <row r="67" spans="4:4" x14ac:dyDescent="0.25">
      <c r="D67" s="45" t="s">
        <v>3017</v>
      </c>
    </row>
    <row r="68" spans="4:4" x14ac:dyDescent="0.25">
      <c r="D68" s="45" t="s">
        <v>3018</v>
      </c>
    </row>
    <row r="69" spans="4:4" x14ac:dyDescent="0.25">
      <c r="D69" s="45" t="s">
        <v>3019</v>
      </c>
    </row>
    <row r="70" spans="4:4" x14ac:dyDescent="0.25">
      <c r="D70" s="45" t="s">
        <v>3020</v>
      </c>
    </row>
    <row r="71" spans="4:4" x14ac:dyDescent="0.25">
      <c r="D71" s="45" t="s">
        <v>3021</v>
      </c>
    </row>
    <row r="72" spans="4:4" x14ac:dyDescent="0.25">
      <c r="D72" s="45" t="s">
        <v>3022</v>
      </c>
    </row>
    <row r="73" spans="4:4" x14ac:dyDescent="0.25">
      <c r="D73" s="45" t="s">
        <v>3023</v>
      </c>
    </row>
    <row r="74" spans="4:4" x14ac:dyDescent="0.25">
      <c r="D74" s="45" t="s">
        <v>3024</v>
      </c>
    </row>
    <row r="75" spans="4:4" x14ac:dyDescent="0.25">
      <c r="D75" s="45" t="s">
        <v>3025</v>
      </c>
    </row>
    <row r="76" spans="4:4" x14ac:dyDescent="0.25">
      <c r="D76" s="45" t="s">
        <v>3026</v>
      </c>
    </row>
    <row r="77" spans="4:4" x14ac:dyDescent="0.25">
      <c r="D77" s="45" t="s">
        <v>3027</v>
      </c>
    </row>
    <row r="78" spans="4:4" x14ac:dyDescent="0.25">
      <c r="D78" s="45" t="s">
        <v>3028</v>
      </c>
    </row>
  </sheetData>
  <mergeCells count="15">
    <mergeCell ref="F5:F6"/>
    <mergeCell ref="A5:A6"/>
    <mergeCell ref="B5:B6"/>
    <mergeCell ref="C5:C6"/>
    <mergeCell ref="D5:D6"/>
    <mergeCell ref="E5:E6"/>
    <mergeCell ref="M5:M6"/>
    <mergeCell ref="N5:N6"/>
    <mergeCell ref="Q5:Q6"/>
    <mergeCell ref="G5:G6"/>
    <mergeCell ref="H5:H6"/>
    <mergeCell ref="I5:I6"/>
    <mergeCell ref="J5:J6"/>
    <mergeCell ref="K5:K6"/>
    <mergeCell ref="L5:L6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3D1F-714E-4B38-BD82-F81EDED755CB}">
  <dimension ref="A1:AM44"/>
  <sheetViews>
    <sheetView workbookViewId="0">
      <selection activeCell="G32" sqref="G32"/>
    </sheetView>
  </sheetViews>
  <sheetFormatPr defaultRowHeight="15" x14ac:dyDescent="0.25"/>
  <cols>
    <col min="1" max="1" width="7.5703125" customWidth="1"/>
    <col min="2" max="2" width="38.85546875" customWidth="1"/>
    <col min="3" max="3" width="5" customWidth="1"/>
    <col min="4" max="4" width="12" customWidth="1"/>
    <col min="5" max="5" width="15.28515625" customWidth="1"/>
    <col min="6" max="6" width="13" customWidth="1"/>
    <col min="7" max="7" width="19.85546875" customWidth="1"/>
    <col min="9" max="9" width="42.42578125" customWidth="1"/>
    <col min="12" max="12" width="19.42578125" customWidth="1"/>
    <col min="13" max="13" width="19.85546875" customWidth="1"/>
    <col min="14" max="14" width="18.85546875" customWidth="1"/>
    <col min="15" max="15" width="19.42578125" customWidth="1"/>
    <col min="16" max="16" width="15.85546875" customWidth="1"/>
    <col min="17" max="17" width="18.42578125" customWidth="1"/>
  </cols>
  <sheetData>
    <row r="1" spans="1:39" ht="18.75" x14ac:dyDescent="0.3">
      <c r="A1" s="12" t="s">
        <v>0</v>
      </c>
      <c r="B1" s="13"/>
      <c r="C1" s="24"/>
      <c r="D1" s="13"/>
      <c r="E1" s="13"/>
      <c r="F1" s="13"/>
      <c r="G1" s="14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39" ht="18.75" x14ac:dyDescent="0.3">
      <c r="A2" s="12" t="s">
        <v>1</v>
      </c>
      <c r="B2" s="13"/>
      <c r="C2" s="24"/>
      <c r="D2" s="13"/>
      <c r="E2" s="13"/>
      <c r="F2" s="13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39" ht="15.75" x14ac:dyDescent="0.25">
      <c r="A3" s="15" t="s">
        <v>2</v>
      </c>
      <c r="B3" s="13"/>
      <c r="C3" s="16"/>
      <c r="D3" s="16"/>
      <c r="E3" s="15"/>
      <c r="F3" s="15"/>
      <c r="G3" s="17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39" x14ac:dyDescent="0.25">
      <c r="A4" s="18" t="s">
        <v>3</v>
      </c>
      <c r="B4" s="13"/>
      <c r="C4" s="24"/>
      <c r="D4" s="13"/>
      <c r="E4" s="13"/>
      <c r="F4" s="13"/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9" ht="15.75" x14ac:dyDescent="0.25">
      <c r="A5" s="55" t="s">
        <v>4</v>
      </c>
      <c r="B5" s="53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4" t="s">
        <v>10</v>
      </c>
      <c r="H5" s="53" t="s">
        <v>11</v>
      </c>
      <c r="I5" s="53" t="s">
        <v>12</v>
      </c>
      <c r="J5" s="53" t="s">
        <v>13</v>
      </c>
      <c r="K5" s="53" t="s">
        <v>14</v>
      </c>
      <c r="L5" s="53" t="s">
        <v>15</v>
      </c>
      <c r="M5" s="53" t="s">
        <v>16</v>
      </c>
      <c r="N5" s="53" t="s">
        <v>17</v>
      </c>
      <c r="O5" s="19" t="s">
        <v>18</v>
      </c>
      <c r="P5" s="19" t="s">
        <v>19</v>
      </c>
      <c r="Q5" s="53" t="s">
        <v>20</v>
      </c>
    </row>
    <row r="6" spans="1:39" ht="15.75" x14ac:dyDescent="0.25">
      <c r="A6" s="55"/>
      <c r="B6" s="53"/>
      <c r="C6" s="53"/>
      <c r="D6" s="53"/>
      <c r="E6" s="53"/>
      <c r="F6" s="53"/>
      <c r="G6" s="54"/>
      <c r="H6" s="53"/>
      <c r="I6" s="53"/>
      <c r="J6" s="53"/>
      <c r="K6" s="53"/>
      <c r="L6" s="53"/>
      <c r="M6" s="53"/>
      <c r="N6" s="53"/>
      <c r="O6" s="19" t="s">
        <v>5</v>
      </c>
      <c r="P6" s="19" t="s">
        <v>5</v>
      </c>
      <c r="Q6" s="53"/>
    </row>
    <row r="7" spans="1:39" x14ac:dyDescent="0.25">
      <c r="A7" s="26">
        <v>1</v>
      </c>
      <c r="B7" s="27" t="str">
        <f>PROPER(AG7:AG42)</f>
        <v>Anggi Novita Sari</v>
      </c>
      <c r="C7" s="33" t="s">
        <v>35</v>
      </c>
      <c r="D7" s="26" t="s">
        <v>261</v>
      </c>
      <c r="E7" s="27" t="s">
        <v>37</v>
      </c>
      <c r="F7" s="26" t="s">
        <v>262</v>
      </c>
      <c r="G7" s="28" t="s">
        <v>263</v>
      </c>
      <c r="H7" s="26" t="s">
        <v>27</v>
      </c>
      <c r="I7" s="27" t="s">
        <v>2823</v>
      </c>
      <c r="J7" s="26">
        <v>2</v>
      </c>
      <c r="K7" s="26">
        <v>1</v>
      </c>
      <c r="L7" s="27" t="s">
        <v>2824</v>
      </c>
      <c r="M7" s="27" t="s">
        <v>2827</v>
      </c>
      <c r="N7" s="27" t="s">
        <v>42</v>
      </c>
      <c r="O7" s="27" t="str">
        <f>PROPER(AK7:AK42)</f>
        <v>Mulyanto</v>
      </c>
      <c r="P7" s="27" t="str">
        <f>PROPER(AM7:AM42)</f>
        <v>Kamirah</v>
      </c>
      <c r="Q7" s="26" t="s">
        <v>268</v>
      </c>
      <c r="AG7" s="2" t="s">
        <v>260</v>
      </c>
      <c r="AK7" s="2" t="s">
        <v>266</v>
      </c>
      <c r="AM7" s="2" t="s">
        <v>267</v>
      </c>
    </row>
    <row r="8" spans="1:39" x14ac:dyDescent="0.25">
      <c r="A8" s="26">
        <v>2</v>
      </c>
      <c r="B8" s="27" t="str">
        <f t="shared" ref="B8:B42" si="0">PROPER(AG8:AG43)</f>
        <v>Anisa Irma</v>
      </c>
      <c r="C8" s="33" t="s">
        <v>35</v>
      </c>
      <c r="D8" s="26" t="s">
        <v>335</v>
      </c>
      <c r="E8" s="27" t="s">
        <v>336</v>
      </c>
      <c r="F8" s="26" t="s">
        <v>337</v>
      </c>
      <c r="G8" s="28" t="s">
        <v>338</v>
      </c>
      <c r="H8" s="26" t="s">
        <v>27</v>
      </c>
      <c r="I8" s="27" t="s">
        <v>79</v>
      </c>
      <c r="J8" s="26">
        <v>2</v>
      </c>
      <c r="K8" s="26">
        <v>4</v>
      </c>
      <c r="L8" s="27"/>
      <c r="M8" s="27" t="s">
        <v>79</v>
      </c>
      <c r="N8" s="27" t="s">
        <v>80</v>
      </c>
      <c r="O8" s="27" t="str">
        <f t="shared" ref="O8:O42" si="1">PROPER(AK8:AK43)</f>
        <v>Kusnadi</v>
      </c>
      <c r="P8" s="27" t="str">
        <f t="shared" ref="P8:P42" si="2">PROPER(AM8:AM43)</f>
        <v>Tusiyah</v>
      </c>
      <c r="Q8" s="26" t="s">
        <v>268</v>
      </c>
      <c r="AG8" s="2" t="s">
        <v>334</v>
      </c>
      <c r="AK8" s="2" t="s">
        <v>339</v>
      </c>
      <c r="AM8" s="2" t="s">
        <v>340</v>
      </c>
    </row>
    <row r="9" spans="1:39" x14ac:dyDescent="0.25">
      <c r="A9" s="26">
        <v>3</v>
      </c>
      <c r="B9" s="27" t="str">
        <f t="shared" si="0"/>
        <v>Anissa Novianti</v>
      </c>
      <c r="C9" s="33" t="s">
        <v>35</v>
      </c>
      <c r="D9" s="26" t="s">
        <v>342</v>
      </c>
      <c r="E9" s="27" t="s">
        <v>24</v>
      </c>
      <c r="F9" s="26" t="s">
        <v>343</v>
      </c>
      <c r="G9" s="28" t="s">
        <v>344</v>
      </c>
      <c r="H9" s="26" t="s">
        <v>27</v>
      </c>
      <c r="I9" s="27" t="s">
        <v>345</v>
      </c>
      <c r="J9" s="26">
        <v>5</v>
      </c>
      <c r="K9" s="26">
        <v>3</v>
      </c>
      <c r="L9" s="27" t="s">
        <v>346</v>
      </c>
      <c r="M9" s="27" t="s">
        <v>345</v>
      </c>
      <c r="N9" s="27" t="s">
        <v>106</v>
      </c>
      <c r="O9" s="27" t="str">
        <f t="shared" si="1"/>
        <v>Sahud Supendi</v>
      </c>
      <c r="P9" s="27" t="str">
        <f t="shared" si="2"/>
        <v>Sumeni</v>
      </c>
      <c r="Q9" s="26" t="s">
        <v>268</v>
      </c>
      <c r="AG9" s="2" t="s">
        <v>341</v>
      </c>
      <c r="AK9" s="2" t="s">
        <v>347</v>
      </c>
      <c r="AM9" s="2" t="s">
        <v>348</v>
      </c>
    </row>
    <row r="10" spans="1:39" x14ac:dyDescent="0.25">
      <c r="A10" s="26">
        <v>4</v>
      </c>
      <c r="B10" s="27" t="str">
        <f t="shared" si="0"/>
        <v>Annisa Salsabilla</v>
      </c>
      <c r="C10" s="33" t="s">
        <v>35</v>
      </c>
      <c r="D10" s="26" t="s">
        <v>365</v>
      </c>
      <c r="E10" s="27" t="s">
        <v>24</v>
      </c>
      <c r="F10" s="26" t="s">
        <v>366</v>
      </c>
      <c r="G10" s="28" t="s">
        <v>367</v>
      </c>
      <c r="H10" s="26" t="s">
        <v>27</v>
      </c>
      <c r="I10" s="27" t="s">
        <v>2815</v>
      </c>
      <c r="J10" s="26">
        <v>1</v>
      </c>
      <c r="K10" s="26">
        <v>2</v>
      </c>
      <c r="L10" s="27" t="s">
        <v>535</v>
      </c>
      <c r="M10" s="27" t="s">
        <v>535</v>
      </c>
      <c r="N10" s="27" t="s">
        <v>370</v>
      </c>
      <c r="O10" s="27" t="str">
        <f t="shared" si="1"/>
        <v>Agus Sujarah</v>
      </c>
      <c r="P10" s="27" t="str">
        <f t="shared" si="2"/>
        <v>Indri Listyani</v>
      </c>
      <c r="Q10" s="26" t="s">
        <v>268</v>
      </c>
      <c r="AG10" s="2" t="s">
        <v>364</v>
      </c>
      <c r="AK10" s="2" t="s">
        <v>371</v>
      </c>
      <c r="AM10" s="2" t="s">
        <v>372</v>
      </c>
    </row>
    <row r="11" spans="1:39" x14ac:dyDescent="0.25">
      <c r="A11" s="26">
        <v>5</v>
      </c>
      <c r="B11" s="27" t="str">
        <f t="shared" si="0"/>
        <v>Astrit Triana</v>
      </c>
      <c r="C11" s="33" t="s">
        <v>35</v>
      </c>
      <c r="D11" s="26" t="s">
        <v>477</v>
      </c>
      <c r="E11" s="27" t="s">
        <v>24</v>
      </c>
      <c r="F11" s="26" t="s">
        <v>478</v>
      </c>
      <c r="G11" s="28" t="s">
        <v>479</v>
      </c>
      <c r="H11" s="26" t="s">
        <v>27</v>
      </c>
      <c r="I11" s="27" t="s">
        <v>480</v>
      </c>
      <c r="J11" s="26">
        <v>2</v>
      </c>
      <c r="K11" s="26">
        <v>5</v>
      </c>
      <c r="L11" s="27" t="s">
        <v>480</v>
      </c>
      <c r="M11" s="27" t="s">
        <v>480</v>
      </c>
      <c r="N11" s="27" t="s">
        <v>150</v>
      </c>
      <c r="O11" s="27" t="str">
        <f t="shared" si="1"/>
        <v>Sachudi</v>
      </c>
      <c r="P11" s="27" t="str">
        <f t="shared" si="2"/>
        <v>Ani Widiastuti</v>
      </c>
      <c r="Q11" s="26" t="s">
        <v>268</v>
      </c>
      <c r="AG11" s="2" t="s">
        <v>476</v>
      </c>
      <c r="AK11" s="2" t="s">
        <v>481</v>
      </c>
      <c r="AM11" s="2" t="s">
        <v>482</v>
      </c>
    </row>
    <row r="12" spans="1:39" x14ac:dyDescent="0.25">
      <c r="A12" s="26">
        <v>6</v>
      </c>
      <c r="B12" s="27" t="str">
        <f t="shared" si="0"/>
        <v>Azizah Insani</v>
      </c>
      <c r="C12" s="33" t="s">
        <v>35</v>
      </c>
      <c r="D12" s="26" t="s">
        <v>554</v>
      </c>
      <c r="E12" s="27" t="s">
        <v>24</v>
      </c>
      <c r="F12" s="26" t="s">
        <v>555</v>
      </c>
      <c r="G12" s="28" t="s">
        <v>556</v>
      </c>
      <c r="H12" s="26" t="s">
        <v>27</v>
      </c>
      <c r="I12" s="27" t="s">
        <v>557</v>
      </c>
      <c r="J12" s="26">
        <v>1</v>
      </c>
      <c r="K12" s="26">
        <v>3</v>
      </c>
      <c r="L12" s="27"/>
      <c r="M12" s="27" t="s">
        <v>557</v>
      </c>
      <c r="N12" s="27" t="s">
        <v>488</v>
      </c>
      <c r="O12" s="27" t="str">
        <f t="shared" si="1"/>
        <v>Mustopo</v>
      </c>
      <c r="P12" s="27" t="str">
        <f t="shared" si="2"/>
        <v>Solikhatun</v>
      </c>
      <c r="Q12" s="26" t="s">
        <v>268</v>
      </c>
      <c r="AG12" s="2" t="s">
        <v>553</v>
      </c>
      <c r="AK12" s="2" t="s">
        <v>558</v>
      </c>
      <c r="AM12" s="2" t="s">
        <v>559</v>
      </c>
    </row>
    <row r="13" spans="1:39" x14ac:dyDescent="0.25">
      <c r="A13" s="26">
        <v>7</v>
      </c>
      <c r="B13" s="27" t="str">
        <f t="shared" si="0"/>
        <v>Choerul Isnan Nawawi</v>
      </c>
      <c r="C13" s="33" t="s">
        <v>22</v>
      </c>
      <c r="D13" s="26" t="s">
        <v>619</v>
      </c>
      <c r="E13" s="27" t="s">
        <v>145</v>
      </c>
      <c r="F13" s="26" t="s">
        <v>620</v>
      </c>
      <c r="G13" s="28" t="s">
        <v>621</v>
      </c>
      <c r="H13" s="26" t="s">
        <v>27</v>
      </c>
      <c r="I13" s="27" t="s">
        <v>2730</v>
      </c>
      <c r="J13" s="26">
        <v>1</v>
      </c>
      <c r="K13" s="26">
        <v>1</v>
      </c>
      <c r="L13" s="27"/>
      <c r="M13" s="27" t="s">
        <v>392</v>
      </c>
      <c r="N13" s="27" t="s">
        <v>30</v>
      </c>
      <c r="O13" s="27" t="str">
        <f t="shared" si="1"/>
        <v>Nur Chosim</v>
      </c>
      <c r="P13" s="27" t="str">
        <f t="shared" si="2"/>
        <v>Nuruliyatun</v>
      </c>
      <c r="Q13" s="26" t="s">
        <v>268</v>
      </c>
      <c r="AG13" s="2" t="s">
        <v>618</v>
      </c>
      <c r="AK13" s="2" t="s">
        <v>623</v>
      </c>
      <c r="AM13" s="2" t="s">
        <v>624</v>
      </c>
    </row>
    <row r="14" spans="1:39" x14ac:dyDescent="0.25">
      <c r="A14" s="26">
        <v>8</v>
      </c>
      <c r="B14" s="27" t="str">
        <f t="shared" si="0"/>
        <v>Dahlia Widi Setiawati</v>
      </c>
      <c r="C14" s="33" t="s">
        <v>35</v>
      </c>
      <c r="D14" s="26" t="s">
        <v>633</v>
      </c>
      <c r="E14" s="27" t="s">
        <v>493</v>
      </c>
      <c r="F14" s="26" t="s">
        <v>634</v>
      </c>
      <c r="G14" s="28" t="s">
        <v>635</v>
      </c>
      <c r="H14" s="26" t="s">
        <v>27</v>
      </c>
      <c r="I14" s="27" t="s">
        <v>637</v>
      </c>
      <c r="J14" s="26">
        <v>3</v>
      </c>
      <c r="K14" s="26">
        <v>2</v>
      </c>
      <c r="L14" s="27"/>
      <c r="M14" s="27" t="s">
        <v>637</v>
      </c>
      <c r="N14" s="27" t="s">
        <v>638</v>
      </c>
      <c r="O14" s="27" t="str">
        <f t="shared" si="1"/>
        <v>Mukim</v>
      </c>
      <c r="P14" s="27" t="str">
        <f t="shared" si="2"/>
        <v>Endon Erowati</v>
      </c>
      <c r="Q14" s="26" t="s">
        <v>268</v>
      </c>
      <c r="AG14" s="2" t="s">
        <v>632</v>
      </c>
      <c r="AK14" s="2" t="s">
        <v>639</v>
      </c>
      <c r="AM14" s="2" t="s">
        <v>640</v>
      </c>
    </row>
    <row r="15" spans="1:39" x14ac:dyDescent="0.25">
      <c r="A15" s="26">
        <v>9</v>
      </c>
      <c r="B15" s="27" t="str">
        <f t="shared" si="0"/>
        <v>Dila Islami Putri</v>
      </c>
      <c r="C15" s="33" t="s">
        <v>35</v>
      </c>
      <c r="D15" s="26" t="s">
        <v>769</v>
      </c>
      <c r="E15" s="27" t="s">
        <v>24</v>
      </c>
      <c r="F15" s="26" t="s">
        <v>770</v>
      </c>
      <c r="G15" s="28" t="s">
        <v>771</v>
      </c>
      <c r="H15" s="26" t="s">
        <v>27</v>
      </c>
      <c r="I15" s="27" t="s">
        <v>772</v>
      </c>
      <c r="J15" s="26">
        <v>3</v>
      </c>
      <c r="K15" s="26">
        <v>4</v>
      </c>
      <c r="L15" s="27" t="s">
        <v>773</v>
      </c>
      <c r="M15" s="27" t="s">
        <v>774</v>
      </c>
      <c r="N15" s="27" t="s">
        <v>30</v>
      </c>
      <c r="O15" s="27" t="str">
        <f t="shared" si="1"/>
        <v>Kadikun</v>
      </c>
      <c r="P15" s="27" t="str">
        <f t="shared" si="2"/>
        <v>Setiani</v>
      </c>
      <c r="Q15" s="26" t="s">
        <v>268</v>
      </c>
      <c r="AG15" s="2" t="s">
        <v>768</v>
      </c>
      <c r="AK15" s="2" t="s">
        <v>775</v>
      </c>
      <c r="AM15" s="2" t="s">
        <v>776</v>
      </c>
    </row>
    <row r="16" spans="1:39" x14ac:dyDescent="0.25">
      <c r="A16" s="26">
        <v>10</v>
      </c>
      <c r="B16" s="27" t="str">
        <f t="shared" si="0"/>
        <v>Dwi Aulia Yulisa</v>
      </c>
      <c r="C16" s="33" t="s">
        <v>35</v>
      </c>
      <c r="D16" s="26" t="s">
        <v>812</v>
      </c>
      <c r="E16" s="27" t="s">
        <v>24</v>
      </c>
      <c r="F16" s="26" t="s">
        <v>813</v>
      </c>
      <c r="G16" s="28" t="s">
        <v>814</v>
      </c>
      <c r="H16" s="26" t="s">
        <v>27</v>
      </c>
      <c r="I16" s="27" t="s">
        <v>205</v>
      </c>
      <c r="J16" s="26">
        <v>17</v>
      </c>
      <c r="K16" s="26">
        <v>5</v>
      </c>
      <c r="L16" s="27" t="s">
        <v>815</v>
      </c>
      <c r="M16" s="27" t="s">
        <v>205</v>
      </c>
      <c r="N16" s="27" t="s">
        <v>30</v>
      </c>
      <c r="O16" s="27" t="str">
        <f t="shared" si="1"/>
        <v>Sugiono</v>
      </c>
      <c r="P16" s="27" t="str">
        <f t="shared" si="2"/>
        <v>Suryaningsih</v>
      </c>
      <c r="Q16" s="26" t="s">
        <v>268</v>
      </c>
      <c r="AG16" s="2" t="s">
        <v>811</v>
      </c>
      <c r="AK16" s="2" t="s">
        <v>816</v>
      </c>
      <c r="AM16" s="2" t="s">
        <v>817</v>
      </c>
    </row>
    <row r="17" spans="1:39" x14ac:dyDescent="0.25">
      <c r="A17" s="26">
        <v>11</v>
      </c>
      <c r="B17" s="27" t="str">
        <f t="shared" si="0"/>
        <v>Elsa Safitri</v>
      </c>
      <c r="C17" s="33" t="s">
        <v>35</v>
      </c>
      <c r="D17" s="26" t="s">
        <v>890</v>
      </c>
      <c r="E17" s="27" t="s">
        <v>145</v>
      </c>
      <c r="F17" s="26" t="s">
        <v>891</v>
      </c>
      <c r="G17" s="28" t="s">
        <v>892</v>
      </c>
      <c r="H17" s="26" t="s">
        <v>27</v>
      </c>
      <c r="I17" s="27" t="s">
        <v>893</v>
      </c>
      <c r="J17" s="26"/>
      <c r="K17" s="26"/>
      <c r="L17" s="27"/>
      <c r="M17" s="27" t="s">
        <v>894</v>
      </c>
      <c r="N17" s="27" t="s">
        <v>70</v>
      </c>
      <c r="O17" s="27" t="str">
        <f t="shared" si="1"/>
        <v>Akhmad Khamidin</v>
      </c>
      <c r="P17" s="27" t="str">
        <f t="shared" si="2"/>
        <v>Sartini</v>
      </c>
      <c r="Q17" s="26" t="s">
        <v>268</v>
      </c>
      <c r="AG17" s="2" t="s">
        <v>889</v>
      </c>
      <c r="AK17" s="2" t="s">
        <v>895</v>
      </c>
      <c r="AM17" s="2" t="s">
        <v>896</v>
      </c>
    </row>
    <row r="18" spans="1:39" x14ac:dyDescent="0.25">
      <c r="A18" s="26">
        <v>12</v>
      </c>
      <c r="B18" s="27" t="str">
        <f t="shared" si="0"/>
        <v>Elza Monita Nur Istiqomah Priyanto</v>
      </c>
      <c r="C18" s="33" t="s">
        <v>35</v>
      </c>
      <c r="D18" s="26" t="s">
        <v>898</v>
      </c>
      <c r="E18" s="27" t="s">
        <v>145</v>
      </c>
      <c r="F18" s="26" t="s">
        <v>899</v>
      </c>
      <c r="G18" s="28" t="s">
        <v>900</v>
      </c>
      <c r="H18" s="26" t="s">
        <v>27</v>
      </c>
      <c r="I18" s="27" t="s">
        <v>901</v>
      </c>
      <c r="J18" s="26">
        <v>1</v>
      </c>
      <c r="K18" s="26">
        <v>1</v>
      </c>
      <c r="L18" s="27"/>
      <c r="M18" s="27" t="s">
        <v>902</v>
      </c>
      <c r="N18" s="27" t="s">
        <v>316</v>
      </c>
      <c r="O18" s="27" t="str">
        <f t="shared" si="1"/>
        <v>Welas Priyanto</v>
      </c>
      <c r="P18" s="27" t="str">
        <f t="shared" si="2"/>
        <v>Suparti</v>
      </c>
      <c r="Q18" s="26" t="s">
        <v>268</v>
      </c>
      <c r="AG18" s="2" t="s">
        <v>897</v>
      </c>
      <c r="AK18" s="2" t="s">
        <v>903</v>
      </c>
      <c r="AM18" s="2" t="s">
        <v>904</v>
      </c>
    </row>
    <row r="19" spans="1:39" x14ac:dyDescent="0.25">
      <c r="A19" s="26">
        <v>13</v>
      </c>
      <c r="B19" s="27" t="str">
        <f t="shared" si="0"/>
        <v>Filda Dimas Santosa</v>
      </c>
      <c r="C19" s="33" t="s">
        <v>22</v>
      </c>
      <c r="D19" s="26" t="s">
        <v>1073</v>
      </c>
      <c r="E19" s="27" t="s">
        <v>24</v>
      </c>
      <c r="F19" s="26" t="s">
        <v>1074</v>
      </c>
      <c r="G19" s="28" t="s">
        <v>1075</v>
      </c>
      <c r="H19" s="26" t="s">
        <v>27</v>
      </c>
      <c r="I19" s="27" t="s">
        <v>1076</v>
      </c>
      <c r="J19" s="26">
        <v>1</v>
      </c>
      <c r="K19" s="26">
        <v>17</v>
      </c>
      <c r="L19" s="27"/>
      <c r="M19" s="27" t="s">
        <v>1076</v>
      </c>
      <c r="N19" s="27" t="s">
        <v>70</v>
      </c>
      <c r="O19" s="27" t="str">
        <f t="shared" si="1"/>
        <v>Suwanto</v>
      </c>
      <c r="P19" s="27" t="str">
        <f t="shared" si="2"/>
        <v>Poniyah</v>
      </c>
      <c r="Q19" s="26" t="s">
        <v>268</v>
      </c>
      <c r="AG19" s="2" t="s">
        <v>1072</v>
      </c>
      <c r="AK19" s="2" t="s">
        <v>1077</v>
      </c>
      <c r="AM19" s="2" t="s">
        <v>1078</v>
      </c>
    </row>
    <row r="20" spans="1:39" x14ac:dyDescent="0.25">
      <c r="A20" s="26">
        <v>14</v>
      </c>
      <c r="B20" s="27" t="str">
        <f t="shared" si="0"/>
        <v>Hanifah Novisari Mukti</v>
      </c>
      <c r="C20" s="33" t="s">
        <v>35</v>
      </c>
      <c r="D20" s="26" t="s">
        <v>1165</v>
      </c>
      <c r="E20" s="27" t="s">
        <v>24</v>
      </c>
      <c r="F20" s="26" t="s">
        <v>1166</v>
      </c>
      <c r="G20" s="28" t="s">
        <v>1167</v>
      </c>
      <c r="H20" s="26" t="s">
        <v>27</v>
      </c>
      <c r="I20" s="27" t="s">
        <v>1168</v>
      </c>
      <c r="J20" s="26">
        <v>2</v>
      </c>
      <c r="K20" s="26">
        <v>1</v>
      </c>
      <c r="L20" s="27" t="s">
        <v>1168</v>
      </c>
      <c r="M20" s="27" t="s">
        <v>1169</v>
      </c>
      <c r="N20" s="27" t="s">
        <v>80</v>
      </c>
      <c r="O20" s="27" t="str">
        <f t="shared" si="1"/>
        <v>Mujiono</v>
      </c>
      <c r="P20" s="27" t="str">
        <f t="shared" si="2"/>
        <v>Sukatmi</v>
      </c>
      <c r="Q20" s="26" t="s">
        <v>268</v>
      </c>
      <c r="AG20" s="2" t="s">
        <v>1164</v>
      </c>
      <c r="AK20" s="2" t="s">
        <v>1170</v>
      </c>
      <c r="AM20" s="2" t="s">
        <v>1171</v>
      </c>
    </row>
    <row r="21" spans="1:39" x14ac:dyDescent="0.25">
      <c r="A21" s="26">
        <v>15</v>
      </c>
      <c r="B21" s="27" t="str">
        <f t="shared" si="0"/>
        <v>Idri Yani</v>
      </c>
      <c r="C21" s="33" t="s">
        <v>35</v>
      </c>
      <c r="D21" s="26" t="s">
        <v>1214</v>
      </c>
      <c r="E21" s="27" t="s">
        <v>145</v>
      </c>
      <c r="F21" s="26" t="s">
        <v>1215</v>
      </c>
      <c r="G21" s="28" t="s">
        <v>1216</v>
      </c>
      <c r="H21" s="26" t="s">
        <v>27</v>
      </c>
      <c r="I21" s="27" t="s">
        <v>1217</v>
      </c>
      <c r="J21" s="26">
        <v>3</v>
      </c>
      <c r="K21" s="26">
        <v>5</v>
      </c>
      <c r="L21" s="27"/>
      <c r="M21" s="27" t="s">
        <v>221</v>
      </c>
      <c r="N21" s="27" t="s">
        <v>30</v>
      </c>
      <c r="O21" s="27" t="str">
        <f t="shared" si="1"/>
        <v>Mistono</v>
      </c>
      <c r="P21" s="27" t="str">
        <f t="shared" si="2"/>
        <v>Mistiah</v>
      </c>
      <c r="Q21" s="26" t="s">
        <v>268</v>
      </c>
      <c r="AG21" s="2" t="s">
        <v>1213</v>
      </c>
      <c r="AK21" s="2" t="s">
        <v>1218</v>
      </c>
      <c r="AM21" s="2" t="s">
        <v>1219</v>
      </c>
    </row>
    <row r="22" spans="1:39" x14ac:dyDescent="0.25">
      <c r="A22" s="26">
        <v>16</v>
      </c>
      <c r="B22" s="27" t="str">
        <f t="shared" si="0"/>
        <v>Iqlima Lulu Nadhiroh</v>
      </c>
      <c r="C22" s="33" t="s">
        <v>35</v>
      </c>
      <c r="D22" s="26" t="s">
        <v>1256</v>
      </c>
      <c r="E22" s="27" t="s">
        <v>145</v>
      </c>
      <c r="F22" s="26" t="s">
        <v>801</v>
      </c>
      <c r="G22" s="28" t="s">
        <v>1257</v>
      </c>
      <c r="H22" s="26" t="s">
        <v>27</v>
      </c>
      <c r="I22" s="27" t="s">
        <v>2816</v>
      </c>
      <c r="J22" s="26">
        <v>1</v>
      </c>
      <c r="K22" s="26">
        <v>1</v>
      </c>
      <c r="L22" s="27"/>
      <c r="M22" s="27" t="s">
        <v>1258</v>
      </c>
      <c r="N22" s="27" t="s">
        <v>150</v>
      </c>
      <c r="O22" s="27" t="str">
        <f t="shared" si="1"/>
        <v>Mufidin</v>
      </c>
      <c r="P22" s="27" t="str">
        <f t="shared" si="2"/>
        <v>Kasinah</v>
      </c>
      <c r="Q22" s="26" t="s">
        <v>268</v>
      </c>
      <c r="AG22" s="2" t="s">
        <v>1255</v>
      </c>
      <c r="AK22" s="2" t="s">
        <v>1259</v>
      </c>
      <c r="AM22" s="2" t="s">
        <v>1260</v>
      </c>
    </row>
    <row r="23" spans="1:39" x14ac:dyDescent="0.25">
      <c r="A23" s="26">
        <v>17</v>
      </c>
      <c r="B23" s="27" t="str">
        <f t="shared" si="0"/>
        <v>Keisya Pinasti Yulaekha</v>
      </c>
      <c r="C23" s="33" t="s">
        <v>35</v>
      </c>
      <c r="D23" s="26" t="s">
        <v>1324</v>
      </c>
      <c r="E23" s="27" t="s">
        <v>145</v>
      </c>
      <c r="F23" s="26" t="s">
        <v>1325</v>
      </c>
      <c r="G23" s="28" t="s">
        <v>1326</v>
      </c>
      <c r="H23" s="26" t="s">
        <v>27</v>
      </c>
      <c r="I23" s="27" t="s">
        <v>1328</v>
      </c>
      <c r="J23" s="26">
        <v>1</v>
      </c>
      <c r="K23" s="26">
        <v>1</v>
      </c>
      <c r="L23" s="27"/>
      <c r="M23" s="27" t="s">
        <v>1328</v>
      </c>
      <c r="N23" s="27" t="s">
        <v>80</v>
      </c>
      <c r="O23" s="27" t="str">
        <f t="shared" si="1"/>
        <v>Yulianto</v>
      </c>
      <c r="P23" s="27" t="str">
        <f t="shared" si="2"/>
        <v>Liza Endarwati</v>
      </c>
      <c r="Q23" s="26" t="s">
        <v>268</v>
      </c>
      <c r="AG23" s="2" t="s">
        <v>1323</v>
      </c>
      <c r="AK23" s="2" t="s">
        <v>1329</v>
      </c>
      <c r="AM23" s="2" t="s">
        <v>1330</v>
      </c>
    </row>
    <row r="24" spans="1:39" x14ac:dyDescent="0.25">
      <c r="A24" s="26">
        <v>18</v>
      </c>
      <c r="B24" s="27" t="str">
        <f t="shared" si="0"/>
        <v>Livia Ayu Laraswati</v>
      </c>
      <c r="C24" s="33" t="s">
        <v>35</v>
      </c>
      <c r="D24" s="26" t="s">
        <v>1377</v>
      </c>
      <c r="E24" s="27" t="s">
        <v>1378</v>
      </c>
      <c r="F24" s="26" t="s">
        <v>485</v>
      </c>
      <c r="G24" s="28" t="s">
        <v>1379</v>
      </c>
      <c r="H24" s="26" t="s">
        <v>27</v>
      </c>
      <c r="I24" s="27" t="s">
        <v>1380</v>
      </c>
      <c r="J24" s="26">
        <v>3</v>
      </c>
      <c r="K24" s="26">
        <v>6</v>
      </c>
      <c r="L24" s="27" t="s">
        <v>1380</v>
      </c>
      <c r="M24" s="27" t="s">
        <v>1380</v>
      </c>
      <c r="N24" s="27" t="s">
        <v>150</v>
      </c>
      <c r="O24" s="27" t="str">
        <f t="shared" si="1"/>
        <v>Suhim</v>
      </c>
      <c r="P24" s="27" t="str">
        <f t="shared" si="2"/>
        <v>Widanarti</v>
      </c>
      <c r="Q24" s="26" t="s">
        <v>268</v>
      </c>
      <c r="AG24" s="2" t="s">
        <v>1376</v>
      </c>
      <c r="AK24" s="2" t="s">
        <v>1381</v>
      </c>
      <c r="AM24" s="2" t="s">
        <v>1382</v>
      </c>
    </row>
    <row r="25" spans="1:39" x14ac:dyDescent="0.25">
      <c r="A25" s="26">
        <v>19</v>
      </c>
      <c r="B25" s="27" t="str">
        <f t="shared" si="0"/>
        <v>Mistianingsih</v>
      </c>
      <c r="C25" s="33" t="s">
        <v>35</v>
      </c>
      <c r="D25" s="26" t="s">
        <v>1536</v>
      </c>
      <c r="E25" s="27" t="s">
        <v>24</v>
      </c>
      <c r="F25" s="26" t="s">
        <v>1215</v>
      </c>
      <c r="G25" s="28" t="s">
        <v>1537</v>
      </c>
      <c r="H25" s="26" t="s">
        <v>27</v>
      </c>
      <c r="I25" s="27" t="s">
        <v>1538</v>
      </c>
      <c r="J25" s="26">
        <v>12</v>
      </c>
      <c r="K25" s="26">
        <v>5</v>
      </c>
      <c r="L25" s="27" t="s">
        <v>1539</v>
      </c>
      <c r="M25" s="27" t="s">
        <v>1540</v>
      </c>
      <c r="N25" s="27" t="s">
        <v>164</v>
      </c>
      <c r="O25" s="27" t="str">
        <f t="shared" si="1"/>
        <v>Sunarsin</v>
      </c>
      <c r="P25" s="27" t="str">
        <f t="shared" si="2"/>
        <v>Jumiati</v>
      </c>
      <c r="Q25" s="26" t="s">
        <v>268</v>
      </c>
      <c r="AG25" s="2" t="s">
        <v>1535</v>
      </c>
      <c r="AK25" s="2" t="s">
        <v>1541</v>
      </c>
      <c r="AM25" s="2" t="s">
        <v>1542</v>
      </c>
    </row>
    <row r="26" spans="1:39" x14ac:dyDescent="0.25">
      <c r="A26" s="26">
        <v>20</v>
      </c>
      <c r="B26" s="27" t="str">
        <f t="shared" si="0"/>
        <v>Muflikhun</v>
      </c>
      <c r="C26" s="33" t="s">
        <v>22</v>
      </c>
      <c r="D26" s="26" t="s">
        <v>1564</v>
      </c>
      <c r="E26" s="27" t="s">
        <v>24</v>
      </c>
      <c r="F26" s="26" t="s">
        <v>1438</v>
      </c>
      <c r="G26" s="28" t="s">
        <v>1565</v>
      </c>
      <c r="H26" s="26" t="s">
        <v>27</v>
      </c>
      <c r="I26" s="27" t="s">
        <v>1566</v>
      </c>
      <c r="J26" s="26">
        <v>3</v>
      </c>
      <c r="K26" s="26">
        <v>3</v>
      </c>
      <c r="L26" s="27" t="s">
        <v>1566</v>
      </c>
      <c r="M26" s="27" t="s">
        <v>1566</v>
      </c>
      <c r="N26" s="27" t="s">
        <v>1226</v>
      </c>
      <c r="O26" s="27" t="str">
        <f t="shared" si="1"/>
        <v>Sodirin</v>
      </c>
      <c r="P26" s="27" t="str">
        <f t="shared" si="2"/>
        <v>Eryatun</v>
      </c>
      <c r="Q26" s="26" t="s">
        <v>268</v>
      </c>
      <c r="AG26" s="2" t="s">
        <v>1563</v>
      </c>
      <c r="AK26" s="2" t="s">
        <v>1567</v>
      </c>
      <c r="AM26" s="2" t="s">
        <v>1568</v>
      </c>
    </row>
    <row r="27" spans="1:39" x14ac:dyDescent="0.25">
      <c r="A27" s="26">
        <v>21</v>
      </c>
      <c r="B27" s="27" t="str">
        <f t="shared" si="0"/>
        <v>Novita</v>
      </c>
      <c r="C27" s="33" t="s">
        <v>35</v>
      </c>
      <c r="D27" s="26" t="s">
        <v>1703</v>
      </c>
      <c r="E27" s="27" t="s">
        <v>37</v>
      </c>
      <c r="F27" s="26" t="s">
        <v>1704</v>
      </c>
      <c r="G27" s="28" t="s">
        <v>1705</v>
      </c>
      <c r="H27" s="26" t="s">
        <v>27</v>
      </c>
      <c r="I27" s="27" t="s">
        <v>1225</v>
      </c>
      <c r="J27" s="26"/>
      <c r="K27" s="26"/>
      <c r="L27" s="27"/>
      <c r="M27" s="27" t="s">
        <v>637</v>
      </c>
      <c r="N27" s="27" t="s">
        <v>1226</v>
      </c>
      <c r="O27" s="27" t="str">
        <f t="shared" si="1"/>
        <v>Dakim</v>
      </c>
      <c r="P27" s="27" t="str">
        <f t="shared" si="2"/>
        <v>Aisah</v>
      </c>
      <c r="Q27" s="26" t="s">
        <v>268</v>
      </c>
      <c r="AG27" s="2" t="s">
        <v>1702</v>
      </c>
      <c r="AK27" s="2" t="s">
        <v>1706</v>
      </c>
      <c r="AM27" s="2" t="s">
        <v>1707</v>
      </c>
    </row>
    <row r="28" spans="1:39" x14ac:dyDescent="0.25">
      <c r="A28" s="26">
        <v>22</v>
      </c>
      <c r="B28" s="27" t="str">
        <f t="shared" si="0"/>
        <v>Okiyatun Muna</v>
      </c>
      <c r="C28" s="33" t="s">
        <v>35</v>
      </c>
      <c r="D28" s="26" t="s">
        <v>1784</v>
      </c>
      <c r="E28" s="27" t="s">
        <v>37</v>
      </c>
      <c r="F28" s="26" t="s">
        <v>1785</v>
      </c>
      <c r="G28" s="28" t="s">
        <v>1786</v>
      </c>
      <c r="H28" s="26" t="s">
        <v>27</v>
      </c>
      <c r="I28" s="27" t="s">
        <v>2817</v>
      </c>
      <c r="J28" s="26">
        <v>3</v>
      </c>
      <c r="K28" s="26">
        <v>7</v>
      </c>
      <c r="L28" s="27"/>
      <c r="M28" s="27" t="s">
        <v>1788</v>
      </c>
      <c r="N28" s="27" t="s">
        <v>42</v>
      </c>
      <c r="O28" s="27" t="str">
        <f t="shared" si="1"/>
        <v>Pujianto</v>
      </c>
      <c r="P28" s="27" t="str">
        <f t="shared" si="2"/>
        <v>Daisah</v>
      </c>
      <c r="Q28" s="26" t="s">
        <v>268</v>
      </c>
      <c r="AG28" s="2" t="s">
        <v>1783</v>
      </c>
      <c r="AK28" s="2" t="s">
        <v>1789</v>
      </c>
      <c r="AM28" s="2" t="s">
        <v>1790</v>
      </c>
    </row>
    <row r="29" spans="1:39" x14ac:dyDescent="0.25">
      <c r="A29" s="26">
        <v>23</v>
      </c>
      <c r="B29" s="27" t="str">
        <f t="shared" si="0"/>
        <v>Rafika Linda Istiqomah</v>
      </c>
      <c r="C29" s="33" t="s">
        <v>35</v>
      </c>
      <c r="D29" s="26" t="s">
        <v>1866</v>
      </c>
      <c r="E29" s="27" t="s">
        <v>24</v>
      </c>
      <c r="F29" s="26" t="s">
        <v>1867</v>
      </c>
      <c r="G29" s="28" t="s">
        <v>1868</v>
      </c>
      <c r="H29" s="26" t="s">
        <v>27</v>
      </c>
      <c r="I29" s="27" t="s">
        <v>2819</v>
      </c>
      <c r="J29" s="26">
        <v>3</v>
      </c>
      <c r="K29" s="26">
        <v>3</v>
      </c>
      <c r="L29" s="27" t="s">
        <v>2818</v>
      </c>
      <c r="M29" s="27" t="s">
        <v>535</v>
      </c>
      <c r="N29" s="27" t="s">
        <v>370</v>
      </c>
      <c r="O29" s="27" t="str">
        <f t="shared" si="1"/>
        <v>Solechan</v>
      </c>
      <c r="P29" s="27" t="str">
        <f t="shared" si="2"/>
        <v>Nur Hidayati</v>
      </c>
      <c r="Q29" s="26" t="s">
        <v>268</v>
      </c>
      <c r="AG29" s="2" t="s">
        <v>1865</v>
      </c>
      <c r="AK29" s="2" t="s">
        <v>1870</v>
      </c>
      <c r="AM29" s="2" t="s">
        <v>1871</v>
      </c>
    </row>
    <row r="30" spans="1:39" x14ac:dyDescent="0.25">
      <c r="A30" s="26">
        <v>24</v>
      </c>
      <c r="B30" s="27" t="str">
        <f t="shared" si="0"/>
        <v>Rio Boydinda Tabah Anggara</v>
      </c>
      <c r="C30" s="33" t="s">
        <v>22</v>
      </c>
      <c r="D30" s="26" t="s">
        <v>1982</v>
      </c>
      <c r="E30" s="27" t="s">
        <v>24</v>
      </c>
      <c r="F30" s="26" t="s">
        <v>1983</v>
      </c>
      <c r="G30" s="28" t="s">
        <v>1984</v>
      </c>
      <c r="H30" s="26" t="s">
        <v>27</v>
      </c>
      <c r="I30" s="27" t="s">
        <v>1985</v>
      </c>
      <c r="J30" s="26">
        <v>2</v>
      </c>
      <c r="K30" s="26">
        <v>2</v>
      </c>
      <c r="L30" s="27" t="s">
        <v>1985</v>
      </c>
      <c r="M30" s="27" t="s">
        <v>1076</v>
      </c>
      <c r="N30" s="27" t="s">
        <v>70</v>
      </c>
      <c r="O30" s="27" t="str">
        <f t="shared" si="1"/>
        <v>Sobar Hadi Sutrisno</v>
      </c>
      <c r="P30" s="27" t="str">
        <f t="shared" si="2"/>
        <v>Eni Kristiorini</v>
      </c>
      <c r="Q30" s="26" t="s">
        <v>268</v>
      </c>
      <c r="AG30" s="2" t="s">
        <v>1981</v>
      </c>
      <c r="AK30" s="2" t="s">
        <v>1986</v>
      </c>
      <c r="AM30" s="2" t="s">
        <v>1987</v>
      </c>
    </row>
    <row r="31" spans="1:39" x14ac:dyDescent="0.25">
      <c r="A31" s="26">
        <v>25</v>
      </c>
      <c r="B31" s="27" t="str">
        <f t="shared" si="0"/>
        <v>Riska Cahya Aulia</v>
      </c>
      <c r="C31" s="33" t="s">
        <v>35</v>
      </c>
      <c r="D31" s="26" t="s">
        <v>1989</v>
      </c>
      <c r="E31" s="27" t="s">
        <v>24</v>
      </c>
      <c r="F31" s="26" t="s">
        <v>1990</v>
      </c>
      <c r="G31" s="28" t="s">
        <v>1991</v>
      </c>
      <c r="H31" s="26" t="s">
        <v>27</v>
      </c>
      <c r="I31" s="27" t="s">
        <v>1992</v>
      </c>
      <c r="J31" s="26">
        <v>2</v>
      </c>
      <c r="K31" s="26">
        <v>2</v>
      </c>
      <c r="L31" s="27"/>
      <c r="M31" s="27" t="s">
        <v>557</v>
      </c>
      <c r="N31" s="27" t="s">
        <v>488</v>
      </c>
      <c r="O31" s="27" t="str">
        <f t="shared" si="1"/>
        <v>Kasno</v>
      </c>
      <c r="P31" s="27" t="str">
        <f t="shared" si="2"/>
        <v>Sumiati</v>
      </c>
      <c r="Q31" s="26" t="s">
        <v>268</v>
      </c>
      <c r="AG31" s="2" t="s">
        <v>1988</v>
      </c>
      <c r="AK31" s="2" t="s">
        <v>1993</v>
      </c>
      <c r="AM31" s="2" t="s">
        <v>1375</v>
      </c>
    </row>
    <row r="32" spans="1:39" x14ac:dyDescent="0.25">
      <c r="A32" s="26">
        <v>26</v>
      </c>
      <c r="B32" s="27" t="str">
        <f t="shared" si="0"/>
        <v>Rismawanti Utami</v>
      </c>
      <c r="C32" s="33" t="s">
        <v>35</v>
      </c>
      <c r="D32" s="26" t="s">
        <v>2001</v>
      </c>
      <c r="E32" s="27" t="s">
        <v>24</v>
      </c>
      <c r="F32" s="26" t="s">
        <v>2002</v>
      </c>
      <c r="G32" s="28" t="s">
        <v>2003</v>
      </c>
      <c r="H32" s="26" t="s">
        <v>27</v>
      </c>
      <c r="I32" s="27" t="s">
        <v>2004</v>
      </c>
      <c r="J32" s="26">
        <v>6</v>
      </c>
      <c r="K32" s="26">
        <v>2</v>
      </c>
      <c r="L32" s="27"/>
      <c r="M32" s="27" t="s">
        <v>953</v>
      </c>
      <c r="N32" s="27" t="s">
        <v>30</v>
      </c>
      <c r="O32" s="27" t="str">
        <f t="shared" si="1"/>
        <v>Herman</v>
      </c>
      <c r="P32" s="27" t="str">
        <f t="shared" si="2"/>
        <v>Subur Prianti</v>
      </c>
      <c r="Q32" s="26" t="s">
        <v>268</v>
      </c>
      <c r="AG32" s="2" t="s">
        <v>2000</v>
      </c>
      <c r="AK32" s="2" t="s">
        <v>2005</v>
      </c>
      <c r="AM32" s="2" t="s">
        <v>2006</v>
      </c>
    </row>
    <row r="33" spans="1:39" x14ac:dyDescent="0.25">
      <c r="A33" s="26">
        <v>27</v>
      </c>
      <c r="B33" s="27" t="str">
        <f t="shared" si="0"/>
        <v>Rosdiana Olifia Saputri</v>
      </c>
      <c r="C33" s="33" t="s">
        <v>35</v>
      </c>
      <c r="D33" s="26" t="s">
        <v>2055</v>
      </c>
      <c r="E33" s="27" t="s">
        <v>24</v>
      </c>
      <c r="F33" s="26" t="s">
        <v>2056</v>
      </c>
      <c r="G33" s="28" t="s">
        <v>2057</v>
      </c>
      <c r="H33" s="26" t="s">
        <v>27</v>
      </c>
      <c r="I33" s="27" t="s">
        <v>2058</v>
      </c>
      <c r="J33" s="26">
        <v>11</v>
      </c>
      <c r="K33" s="26">
        <v>6</v>
      </c>
      <c r="L33" s="27" t="s">
        <v>2059</v>
      </c>
      <c r="M33" s="27" t="s">
        <v>2058</v>
      </c>
      <c r="N33" s="27" t="s">
        <v>506</v>
      </c>
      <c r="O33" s="27" t="str">
        <f t="shared" si="1"/>
        <v>Suyitno</v>
      </c>
      <c r="P33" s="27" t="str">
        <f t="shared" si="2"/>
        <v>Sri Martini</v>
      </c>
      <c r="Q33" s="26" t="s">
        <v>268</v>
      </c>
      <c r="AG33" s="2" t="s">
        <v>2054</v>
      </c>
      <c r="AK33" s="2" t="s">
        <v>2060</v>
      </c>
      <c r="AM33" s="2" t="s">
        <v>2061</v>
      </c>
    </row>
    <row r="34" spans="1:39" x14ac:dyDescent="0.25">
      <c r="A34" s="26">
        <v>28</v>
      </c>
      <c r="B34" s="27" t="str">
        <f t="shared" si="0"/>
        <v>Sari</v>
      </c>
      <c r="C34" s="33" t="s">
        <v>35</v>
      </c>
      <c r="D34" s="26" t="s">
        <v>2100</v>
      </c>
      <c r="E34" s="27" t="s">
        <v>2814</v>
      </c>
      <c r="F34" s="26" t="s">
        <v>2102</v>
      </c>
      <c r="G34" s="28" t="s">
        <v>2103</v>
      </c>
      <c r="H34" s="26" t="s">
        <v>27</v>
      </c>
      <c r="I34" s="27" t="s">
        <v>2820</v>
      </c>
      <c r="J34" s="26">
        <v>30</v>
      </c>
      <c r="K34" s="26">
        <v>12</v>
      </c>
      <c r="L34" s="27" t="s">
        <v>2825</v>
      </c>
      <c r="M34" s="27" t="s">
        <v>2828</v>
      </c>
      <c r="N34" s="27" t="s">
        <v>2105</v>
      </c>
      <c r="O34" s="27" t="str">
        <f t="shared" si="1"/>
        <v>Selamet</v>
      </c>
      <c r="P34" s="27" t="str">
        <f t="shared" si="2"/>
        <v>Siti Maryati</v>
      </c>
      <c r="Q34" s="26" t="s">
        <v>268</v>
      </c>
      <c r="AG34" s="2" t="s">
        <v>2099</v>
      </c>
      <c r="AK34" s="2" t="s">
        <v>2106</v>
      </c>
      <c r="AM34" s="2" t="s">
        <v>2107</v>
      </c>
    </row>
    <row r="35" spans="1:39" x14ac:dyDescent="0.25">
      <c r="A35" s="26">
        <v>29</v>
      </c>
      <c r="B35" s="27" t="str">
        <f t="shared" si="0"/>
        <v>Sela Oktaviani</v>
      </c>
      <c r="C35" s="33" t="s">
        <v>35</v>
      </c>
      <c r="D35" s="26" t="s">
        <v>2122</v>
      </c>
      <c r="E35" s="27" t="s">
        <v>24</v>
      </c>
      <c r="F35" s="26" t="s">
        <v>2123</v>
      </c>
      <c r="G35" s="28" t="s">
        <v>2124</v>
      </c>
      <c r="H35" s="26" t="s">
        <v>27</v>
      </c>
      <c r="I35" s="27" t="s">
        <v>284</v>
      </c>
      <c r="J35" s="26">
        <v>2</v>
      </c>
      <c r="K35" s="26">
        <v>7</v>
      </c>
      <c r="L35" s="27"/>
      <c r="M35" s="27" t="s">
        <v>284</v>
      </c>
      <c r="N35" s="27" t="s">
        <v>115</v>
      </c>
      <c r="O35" s="27" t="str">
        <f t="shared" si="1"/>
        <v>Misno</v>
      </c>
      <c r="P35" s="27" t="str">
        <f t="shared" si="2"/>
        <v>Watem</v>
      </c>
      <c r="Q35" s="26" t="s">
        <v>268</v>
      </c>
      <c r="AG35" s="2" t="s">
        <v>2121</v>
      </c>
      <c r="AK35" s="2" t="s">
        <v>1205</v>
      </c>
      <c r="AM35" s="2" t="s">
        <v>2125</v>
      </c>
    </row>
    <row r="36" spans="1:39" x14ac:dyDescent="0.25">
      <c r="A36" s="26">
        <v>30</v>
      </c>
      <c r="B36" s="27" t="str">
        <f t="shared" si="0"/>
        <v>Selly Puspitasari</v>
      </c>
      <c r="C36" s="33" t="s">
        <v>35</v>
      </c>
      <c r="D36" s="26" t="s">
        <v>2151</v>
      </c>
      <c r="E36" s="27" t="s">
        <v>24</v>
      </c>
      <c r="F36" s="26" t="s">
        <v>1392</v>
      </c>
      <c r="G36" s="28" t="s">
        <v>2152</v>
      </c>
      <c r="H36" s="26" t="s">
        <v>27</v>
      </c>
      <c r="I36" s="27" t="s">
        <v>2821</v>
      </c>
      <c r="J36" s="26">
        <v>0</v>
      </c>
      <c r="K36" s="26">
        <v>0</v>
      </c>
      <c r="L36" s="27" t="s">
        <v>2826</v>
      </c>
      <c r="M36" s="27" t="s">
        <v>2829</v>
      </c>
      <c r="N36" s="27" t="s">
        <v>30</v>
      </c>
      <c r="O36" s="27" t="str">
        <f t="shared" si="1"/>
        <v>Rusman</v>
      </c>
      <c r="P36" s="27" t="str">
        <f t="shared" si="2"/>
        <v>Rohyati</v>
      </c>
      <c r="Q36" s="26" t="s">
        <v>268</v>
      </c>
      <c r="AG36" s="2" t="s">
        <v>2150</v>
      </c>
      <c r="AK36" s="2" t="s">
        <v>2155</v>
      </c>
      <c r="AM36" s="2" t="s">
        <v>2156</v>
      </c>
    </row>
    <row r="37" spans="1:39" x14ac:dyDescent="0.25">
      <c r="A37" s="26">
        <v>31</v>
      </c>
      <c r="B37" s="27" t="str">
        <f t="shared" si="0"/>
        <v>Siti Nakhdiyatul Mega</v>
      </c>
      <c r="C37" s="33" t="s">
        <v>35</v>
      </c>
      <c r="D37" s="26" t="s">
        <v>2223</v>
      </c>
      <c r="E37" s="27" t="s">
        <v>531</v>
      </c>
      <c r="F37" s="26" t="s">
        <v>2224</v>
      </c>
      <c r="G37" s="28" t="s">
        <v>2225</v>
      </c>
      <c r="H37" s="26" t="s">
        <v>27</v>
      </c>
      <c r="I37" s="27" t="s">
        <v>2226</v>
      </c>
      <c r="J37" s="26">
        <v>2</v>
      </c>
      <c r="K37" s="26">
        <v>5</v>
      </c>
      <c r="L37" s="27"/>
      <c r="M37" s="27" t="s">
        <v>2227</v>
      </c>
      <c r="N37" s="27" t="s">
        <v>150</v>
      </c>
      <c r="O37" s="27" t="str">
        <f t="shared" si="1"/>
        <v>Achmad Warsidin</v>
      </c>
      <c r="P37" s="27" t="str">
        <f t="shared" si="2"/>
        <v>Wahyati</v>
      </c>
      <c r="Q37" s="26" t="s">
        <v>268</v>
      </c>
      <c r="AG37" s="2" t="s">
        <v>2222</v>
      </c>
      <c r="AK37" s="2" t="s">
        <v>2228</v>
      </c>
      <c r="AM37" s="2" t="s">
        <v>2229</v>
      </c>
    </row>
    <row r="38" spans="1:39" x14ac:dyDescent="0.25">
      <c r="A38" s="26">
        <v>32</v>
      </c>
      <c r="B38" s="27" t="str">
        <f t="shared" si="0"/>
        <v>Susi Yati Amin</v>
      </c>
      <c r="C38" s="33" t="s">
        <v>35</v>
      </c>
      <c r="D38" s="26" t="s">
        <v>2308</v>
      </c>
      <c r="E38" s="27" t="s">
        <v>2309</v>
      </c>
      <c r="F38" s="26" t="s">
        <v>2310</v>
      </c>
      <c r="G38" s="28" t="s">
        <v>2311</v>
      </c>
      <c r="H38" s="26" t="s">
        <v>27</v>
      </c>
      <c r="I38" s="27" t="s">
        <v>2822</v>
      </c>
      <c r="J38" s="26">
        <v>1</v>
      </c>
      <c r="K38" s="26">
        <v>6</v>
      </c>
      <c r="L38" s="27"/>
      <c r="M38" s="27" t="s">
        <v>2313</v>
      </c>
      <c r="N38" s="27" t="s">
        <v>370</v>
      </c>
      <c r="O38" s="27" t="str">
        <f t="shared" si="1"/>
        <v>Jumadi Anwar</v>
      </c>
      <c r="P38" s="27" t="str">
        <f t="shared" si="2"/>
        <v>Siti Komariyah</v>
      </c>
      <c r="Q38" s="26" t="s">
        <v>268</v>
      </c>
      <c r="AG38" s="2" t="s">
        <v>2307</v>
      </c>
      <c r="AK38" s="2" t="s">
        <v>2314</v>
      </c>
      <c r="AM38" s="2" t="s">
        <v>2315</v>
      </c>
    </row>
    <row r="39" spans="1:39" x14ac:dyDescent="0.25">
      <c r="A39" s="26">
        <v>33</v>
      </c>
      <c r="B39" s="27" t="str">
        <f t="shared" si="0"/>
        <v>Tri Susanti</v>
      </c>
      <c r="C39" s="33" t="s">
        <v>35</v>
      </c>
      <c r="D39" s="26" t="s">
        <v>2439</v>
      </c>
      <c r="E39" s="27" t="s">
        <v>24</v>
      </c>
      <c r="F39" s="26" t="s">
        <v>2133</v>
      </c>
      <c r="G39" s="28" t="s">
        <v>2440</v>
      </c>
      <c r="H39" s="26" t="s">
        <v>27</v>
      </c>
      <c r="I39" s="27" t="s">
        <v>1455</v>
      </c>
      <c r="J39" s="26">
        <v>0</v>
      </c>
      <c r="K39" s="26">
        <v>0</v>
      </c>
      <c r="L39" s="27" t="s">
        <v>637</v>
      </c>
      <c r="M39" s="27" t="s">
        <v>1225</v>
      </c>
      <c r="N39" s="27" t="s">
        <v>1226</v>
      </c>
      <c r="O39" s="27" t="str">
        <f t="shared" si="1"/>
        <v>Nur Afif Tarman</v>
      </c>
      <c r="P39" s="27" t="str">
        <f t="shared" si="2"/>
        <v>Rowanti</v>
      </c>
      <c r="Q39" s="26" t="s">
        <v>268</v>
      </c>
      <c r="AG39" s="2" t="s">
        <v>2438</v>
      </c>
      <c r="AK39" s="2" t="s">
        <v>2441</v>
      </c>
      <c r="AM39" s="2" t="s">
        <v>2442</v>
      </c>
    </row>
    <row r="40" spans="1:39" x14ac:dyDescent="0.25">
      <c r="A40" s="26">
        <v>34</v>
      </c>
      <c r="B40" s="27" t="str">
        <f t="shared" si="0"/>
        <v>Vela Dwi Mareta</v>
      </c>
      <c r="C40" s="33" t="s">
        <v>35</v>
      </c>
      <c r="D40" s="26" t="s">
        <v>2492</v>
      </c>
      <c r="E40" s="27" t="s">
        <v>24</v>
      </c>
      <c r="F40" s="26" t="s">
        <v>2493</v>
      </c>
      <c r="G40" s="28" t="s">
        <v>2494</v>
      </c>
      <c r="H40" s="26" t="s">
        <v>27</v>
      </c>
      <c r="I40" s="27" t="s">
        <v>2495</v>
      </c>
      <c r="J40" s="26">
        <v>2</v>
      </c>
      <c r="K40" s="26">
        <v>2</v>
      </c>
      <c r="L40" s="27" t="s">
        <v>2496</v>
      </c>
      <c r="M40" s="27" t="s">
        <v>2495</v>
      </c>
      <c r="N40" s="27" t="s">
        <v>164</v>
      </c>
      <c r="O40" s="27" t="str">
        <f t="shared" si="1"/>
        <v>Yuli Masriman</v>
      </c>
      <c r="P40" s="27" t="str">
        <f t="shared" si="2"/>
        <v>Aryatin</v>
      </c>
      <c r="Q40" s="26" t="s">
        <v>268</v>
      </c>
      <c r="AG40" s="2" t="s">
        <v>2491</v>
      </c>
      <c r="AK40" s="2" t="s">
        <v>2497</v>
      </c>
      <c r="AM40" s="2" t="s">
        <v>2498</v>
      </c>
    </row>
    <row r="41" spans="1:39" x14ac:dyDescent="0.25">
      <c r="A41" s="26">
        <v>35</v>
      </c>
      <c r="B41" s="27" t="str">
        <f t="shared" si="0"/>
        <v>Wulandari Deswindra</v>
      </c>
      <c r="C41" s="33" t="s">
        <v>35</v>
      </c>
      <c r="D41" s="26" t="s">
        <v>2588</v>
      </c>
      <c r="E41" s="27" t="s">
        <v>24</v>
      </c>
      <c r="F41" s="26" t="s">
        <v>2202</v>
      </c>
      <c r="G41" s="28" t="s">
        <v>2589</v>
      </c>
      <c r="H41" s="26" t="s">
        <v>27</v>
      </c>
      <c r="I41" s="27" t="s">
        <v>2590</v>
      </c>
      <c r="J41" s="26">
        <v>12</v>
      </c>
      <c r="K41" s="26">
        <v>2</v>
      </c>
      <c r="L41" s="27"/>
      <c r="M41" s="27" t="s">
        <v>925</v>
      </c>
      <c r="N41" s="27" t="s">
        <v>488</v>
      </c>
      <c r="O41" s="27" t="str">
        <f t="shared" si="1"/>
        <v>Indra Jayusman</v>
      </c>
      <c r="P41" s="27" t="str">
        <f t="shared" si="2"/>
        <v>Wiasih</v>
      </c>
      <c r="Q41" s="26" t="s">
        <v>268</v>
      </c>
      <c r="AG41" s="2" t="s">
        <v>2587</v>
      </c>
      <c r="AK41" s="2" t="s">
        <v>2591</v>
      </c>
      <c r="AM41" s="2" t="s">
        <v>2592</v>
      </c>
    </row>
    <row r="42" spans="1:39" x14ac:dyDescent="0.25">
      <c r="A42" s="26">
        <v>36</v>
      </c>
      <c r="B42" s="27" t="str">
        <f t="shared" si="0"/>
        <v>Yessi Tri Agustin</v>
      </c>
      <c r="C42" s="33" t="s">
        <v>35</v>
      </c>
      <c r="D42" s="26" t="s">
        <v>2607</v>
      </c>
      <c r="E42" s="27" t="s">
        <v>24</v>
      </c>
      <c r="F42" s="26" t="s">
        <v>2608</v>
      </c>
      <c r="G42" s="28" t="s">
        <v>2609</v>
      </c>
      <c r="H42" s="26" t="s">
        <v>27</v>
      </c>
      <c r="I42" s="27" t="s">
        <v>774</v>
      </c>
      <c r="J42" s="26">
        <v>1</v>
      </c>
      <c r="K42" s="26">
        <v>1</v>
      </c>
      <c r="L42" s="27"/>
      <c r="M42" s="27" t="s">
        <v>774</v>
      </c>
      <c r="N42" s="27" t="s">
        <v>30</v>
      </c>
      <c r="O42" s="27" t="str">
        <f t="shared" si="1"/>
        <v>Imam Subchi</v>
      </c>
      <c r="P42" s="27" t="str">
        <f t="shared" si="2"/>
        <v>Pawit Irwati</v>
      </c>
      <c r="Q42" s="26" t="s">
        <v>268</v>
      </c>
      <c r="AG42" s="2" t="s">
        <v>2606</v>
      </c>
      <c r="AK42" s="2" t="s">
        <v>2610</v>
      </c>
      <c r="AM42" s="2" t="s">
        <v>2611</v>
      </c>
    </row>
    <row r="44" spans="1:39" x14ac:dyDescent="0.25">
      <c r="C44" s="32"/>
    </row>
  </sheetData>
  <mergeCells count="15">
    <mergeCell ref="F5:F6"/>
    <mergeCell ref="A5:A6"/>
    <mergeCell ref="B5:B6"/>
    <mergeCell ref="C5:C6"/>
    <mergeCell ref="D5:D6"/>
    <mergeCell ref="E5:E6"/>
    <mergeCell ref="M5:M6"/>
    <mergeCell ref="N5:N6"/>
    <mergeCell ref="Q5:Q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Daftar Peserta Didik</vt:lpstr>
      <vt:lpstr>X FARMASI 1</vt:lpstr>
      <vt:lpstr>X FARMASI 2</vt:lpstr>
      <vt:lpstr>X KP 1</vt:lpstr>
      <vt:lpstr>X KP 2</vt:lpstr>
      <vt:lpstr>XI FARMASI 1</vt:lpstr>
      <vt:lpstr>XI FARMASI 2</vt:lpstr>
      <vt:lpstr>XI KP 1</vt:lpstr>
      <vt:lpstr>XI KP2</vt:lpstr>
      <vt:lpstr>XII FARMASI 1</vt:lpstr>
      <vt:lpstr>XII FARMASI 2</vt:lpstr>
      <vt:lpstr>XII KP 1</vt:lpstr>
      <vt:lpstr> XII KP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Abdul Muftirin</cp:lastModifiedBy>
  <dcterms:created xsi:type="dcterms:W3CDTF">2016-07-28T02:42:00Z</dcterms:created>
  <dcterms:modified xsi:type="dcterms:W3CDTF">2021-11-18T02:34:01Z</dcterms:modified>
  <cp:category>tabel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